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20_市営住宅_整備・管理関係\090_指定管理者事務\140_指定管理者\第5期：R8～R12（R7募集）\募集(R7)\★【7月10日まで】 HP掲載\5_指定管理者燃料費等精算運用基準\"/>
    </mc:Choice>
  </mc:AlternateContent>
  <bookViews>
    <workbookView xWindow="120" yWindow="105" windowWidth="14940" windowHeight="8310"/>
  </bookViews>
  <sheets>
    <sheet name="様式１－１" sheetId="13" r:id="rId1"/>
    <sheet name="様式１－２" sheetId="14" r:id="rId2"/>
  </sheets>
  <definedNames>
    <definedName name="_xlnm.Print_Area" localSheetId="0">'様式１－１'!$A$1:$O$50</definedName>
    <definedName name="_xlnm.Print_Area" localSheetId="1">'様式１－２'!$A$1:$O$50</definedName>
  </definedNames>
  <calcPr calcId="162913"/>
</workbook>
</file>

<file path=xl/calcChain.xml><?xml version="1.0" encoding="utf-8"?>
<calcChain xmlns="http://schemas.openxmlformats.org/spreadsheetml/2006/main">
  <c r="L10" i="14" l="1"/>
  <c r="L11" i="14" s="1"/>
  <c r="J10" i="14"/>
  <c r="J11" i="14" s="1"/>
  <c r="H10" i="14"/>
  <c r="H11" i="14" s="1"/>
  <c r="F10" i="14"/>
  <c r="F11" i="14" s="1"/>
  <c r="F10" i="13"/>
  <c r="F11" i="13" s="1"/>
  <c r="H10" i="13"/>
  <c r="H11" i="13" s="1"/>
  <c r="L10" i="13"/>
  <c r="L11" i="13" s="1"/>
  <c r="J10" i="13"/>
  <c r="J11" i="13" s="1"/>
</calcChain>
</file>

<file path=xl/sharedStrings.xml><?xml version="1.0" encoding="utf-8"?>
<sst xmlns="http://schemas.openxmlformats.org/spreadsheetml/2006/main" count="228" uniqueCount="33">
  <si>
    <t>施設名</t>
    <rPh sb="0" eb="2">
      <t>シセツ</t>
    </rPh>
    <rPh sb="2" eb="3">
      <t>メイ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</si>
  <si>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</si>
  <si>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</si>
  <si>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</si>
  <si>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</si>
  <si>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</si>
  <si>
    <t>9月</t>
  </si>
  <si>
    <t>10月</t>
  </si>
  <si>
    <t>11月</t>
  </si>
  <si>
    <t>12月</t>
  </si>
  <si>
    <t>1月</t>
  </si>
  <si>
    <t>2月</t>
  </si>
  <si>
    <t>3月</t>
  </si>
  <si>
    <t>市当初設計額</t>
    <rPh sb="0" eb="1">
      <t>シ</t>
    </rPh>
    <rPh sb="1" eb="3">
      <t>トウショ</t>
    </rPh>
    <rPh sb="3" eb="5">
      <t>セッケイ</t>
    </rPh>
    <rPh sb="5" eb="6">
      <t>ガク</t>
    </rPh>
    <phoneticPr fontId="1"/>
  </si>
  <si>
    <t>指定管理者提案額</t>
    <rPh sb="0" eb="2">
      <t>シテイ</t>
    </rPh>
    <rPh sb="2" eb="5">
      <t>カンリシャ</t>
    </rPh>
    <rPh sb="5" eb="7">
      <t>テイアン</t>
    </rPh>
    <rPh sb="7" eb="8">
      <t>ガク</t>
    </rPh>
    <phoneticPr fontId="1"/>
  </si>
  <si>
    <t>無鉛ガソリン</t>
    <rPh sb="0" eb="2">
      <t>ムエン</t>
    </rPh>
    <phoneticPr fontId="1"/>
  </si>
  <si>
    <t>軽油</t>
    <rPh sb="0" eb="2">
      <t>ケイユ</t>
    </rPh>
    <phoneticPr fontId="1"/>
  </si>
  <si>
    <t>灯油</t>
    <rPh sb="0" eb="2">
      <t>トウユ</t>
    </rPh>
    <phoneticPr fontId="1"/>
  </si>
  <si>
    <t>重油</t>
    <rPh sb="0" eb="2">
      <t>ジュウユ</t>
    </rPh>
    <phoneticPr fontId="1"/>
  </si>
  <si>
    <t>無鉛
ガソリン</t>
    <rPh sb="0" eb="2">
      <t>ムエン</t>
    </rPh>
    <phoneticPr fontId="1"/>
  </si>
  <si>
    <t>（単位：円）</t>
    <rPh sb="1" eb="3">
      <t>タンイ</t>
    </rPh>
    <rPh sb="4" eb="5">
      <t>エン</t>
    </rPh>
    <phoneticPr fontId="1"/>
  </si>
  <si>
    <t>燃料油単価確認票（燃料油単価が上昇した場合）</t>
    <rPh sb="0" eb="2">
      <t>ネンリョウ</t>
    </rPh>
    <rPh sb="2" eb="3">
      <t>ユ</t>
    </rPh>
    <rPh sb="3" eb="5">
      <t>タンカ</t>
    </rPh>
    <rPh sb="5" eb="7">
      <t>カクニン</t>
    </rPh>
    <rPh sb="7" eb="8">
      <t>ヒョウ</t>
    </rPh>
    <rPh sb="9" eb="11">
      <t>ネンリョウ</t>
    </rPh>
    <rPh sb="11" eb="12">
      <t>ユ</t>
    </rPh>
    <rPh sb="12" eb="14">
      <t>タンカ</t>
    </rPh>
    <rPh sb="15" eb="17">
      <t>ジョウショウ</t>
    </rPh>
    <rPh sb="19" eb="21">
      <t>バアイ</t>
    </rPh>
    <phoneticPr fontId="1"/>
  </si>
  <si>
    <t>燃料油当初単価</t>
    <rPh sb="0" eb="2">
      <t>ネンリョウ</t>
    </rPh>
    <rPh sb="2" eb="3">
      <t>ユ</t>
    </rPh>
    <rPh sb="3" eb="5">
      <t>トウショ</t>
    </rPh>
    <rPh sb="5" eb="7">
      <t>タンカ</t>
    </rPh>
    <phoneticPr fontId="1"/>
  </si>
  <si>
    <t>※自動計算により、燃料油当初単価を20%以上上回った月のセルが赤くなる設定となっています。</t>
    <rPh sb="1" eb="3">
      <t>ジドウ</t>
    </rPh>
    <rPh sb="3" eb="5">
      <t>ケイサン</t>
    </rPh>
    <rPh sb="20" eb="22">
      <t>イジョウ</t>
    </rPh>
    <rPh sb="22" eb="24">
      <t>ウワマワ</t>
    </rPh>
    <rPh sb="23" eb="24">
      <t>イジョウ</t>
    </rPh>
    <rPh sb="26" eb="27">
      <t>ツキ</t>
    </rPh>
    <rPh sb="31" eb="32">
      <t>アカ</t>
    </rPh>
    <rPh sb="35" eb="37">
      <t>セッテイ</t>
    </rPh>
    <phoneticPr fontId="1"/>
  </si>
  <si>
    <t>（様式１－２）</t>
    <rPh sb="1" eb="3">
      <t>ヨウシキ</t>
    </rPh>
    <phoneticPr fontId="1"/>
  </si>
  <si>
    <t>（様式１－１）</t>
    <rPh sb="1" eb="3">
      <t>ヨウシキ</t>
    </rPh>
    <phoneticPr fontId="1"/>
  </si>
  <si>
    <t>燃料油単価確認票（燃料油単価が下落した場合）</t>
    <rPh sb="0" eb="2">
      <t>ネンリョウ</t>
    </rPh>
    <rPh sb="2" eb="3">
      <t>ユ</t>
    </rPh>
    <rPh sb="3" eb="5">
      <t>タンカ</t>
    </rPh>
    <rPh sb="5" eb="7">
      <t>カクニン</t>
    </rPh>
    <rPh sb="7" eb="8">
      <t>ヒョウ</t>
    </rPh>
    <rPh sb="9" eb="11">
      <t>ネンリョウ</t>
    </rPh>
    <rPh sb="11" eb="12">
      <t>ユ</t>
    </rPh>
    <rPh sb="12" eb="14">
      <t>タンカ</t>
    </rPh>
    <rPh sb="15" eb="17">
      <t>ゲラク</t>
    </rPh>
    <rPh sb="19" eb="21">
      <t>バアイ</t>
    </rPh>
    <phoneticPr fontId="1"/>
  </si>
  <si>
    <t>燃料油当初単価×0.8</t>
    <rPh sb="0" eb="2">
      <t>ネンリョウ</t>
    </rPh>
    <rPh sb="2" eb="3">
      <t>ユ</t>
    </rPh>
    <rPh sb="3" eb="5">
      <t>トウショ</t>
    </rPh>
    <rPh sb="5" eb="7">
      <t>タンカ</t>
    </rPh>
    <phoneticPr fontId="1"/>
  </si>
  <si>
    <t>※自動計算により、燃料油当初単価を20%以上下回った月のセルが青くなる設定となっています。</t>
    <rPh sb="1" eb="3">
      <t>ジドウ</t>
    </rPh>
    <rPh sb="3" eb="5">
      <t>ケイサン</t>
    </rPh>
    <rPh sb="20" eb="22">
      <t>イジョウ</t>
    </rPh>
    <rPh sb="22" eb="24">
      <t>シタマワ</t>
    </rPh>
    <rPh sb="24" eb="25">
      <t>ウワマワ</t>
    </rPh>
    <rPh sb="26" eb="27">
      <t>ツキ</t>
    </rPh>
    <rPh sb="31" eb="32">
      <t>アオ</t>
    </rPh>
    <rPh sb="35" eb="37">
      <t>セッテイ</t>
    </rPh>
    <phoneticPr fontId="1"/>
  </si>
  <si>
    <t xml:space="preserve">円 </t>
    <phoneticPr fontId="1"/>
  </si>
  <si>
    <t>当初単価</t>
    <rPh sb="0" eb="2">
      <t>トウショ</t>
    </rPh>
    <rPh sb="2" eb="4">
      <t>タンカ</t>
    </rPh>
    <phoneticPr fontId="1"/>
  </si>
  <si>
    <t>当初単価×1.2</t>
    <rPh sb="0" eb="2">
      <t>トウショ</t>
    </rPh>
    <rPh sb="2" eb="4">
      <t>タンカ</t>
    </rPh>
    <phoneticPr fontId="1"/>
  </si>
  <si>
    <r>
      <rPr>
        <sz val="10"/>
        <rFont val="ＭＳ 明朝"/>
        <family val="1"/>
        <charset val="128"/>
      </rPr>
      <t>●</t>
    </r>
    <r>
      <rPr>
        <sz val="10"/>
        <color theme="1"/>
        <rFont val="ＭＳ 明朝"/>
        <family val="1"/>
        <charset val="128"/>
      </rPr>
      <t>年度</t>
    </r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</si>
</sst>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ED8F9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40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50"/>
  <sheetViews>
    <sheetView showGridLines="0" tabSelected="1" view="pageBreakPreview" zoomScaleNormal="100" zoomScaleSheetLayoutView="100" workbookViewId="0">
      <selection activeCell="F5" sqref="F5:M5"/>
    </sheetView>
  </sheetViews>
  <sheetFormatPr defaultRowHeight="13.5" x14ac:dyDescent="0.15"/>
  <cols>
    <col min="1" max="1" width="3.125" style="1" customWidth="1"/>
    <col min="2" max="2" width="7.5" style="1" customWidth="1"/>
    <col min="3" max="14" width="6.625" style="1" customWidth="1"/>
    <col min="15" max="15" width="3.125" style="1" customWidth="1"/>
    <col min="16" max="16384" width="9" style="1"/>
  </cols>
  <sheetData>
    <row r="1" spans="1:15" x14ac:dyDescent="0.15">
      <c r="O1" s="20" t="s">
        <v>25</v>
      </c>
    </row>
    <row r="2" spans="1:15" ht="17.25" customHeight="1" x14ac:dyDescent="0.15"/>
    <row r="3" spans="1:15" ht="17.25" x14ac:dyDescent="0.15">
      <c r="A3" s="27" t="s">
        <v>21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7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1.95" customHeight="1" x14ac:dyDescent="0.15">
      <c r="A5" s="2"/>
      <c r="B5" s="3"/>
      <c r="C5" s="22" t="s">
        <v>0</v>
      </c>
      <c r="D5" s="22"/>
      <c r="E5" s="22"/>
      <c r="F5" s="28"/>
      <c r="G5" s="28"/>
      <c r="H5" s="28"/>
      <c r="I5" s="28"/>
      <c r="J5" s="28"/>
      <c r="K5" s="28"/>
      <c r="L5" s="28"/>
      <c r="M5" s="28"/>
      <c r="N5" s="3"/>
      <c r="O5" s="2"/>
    </row>
    <row r="6" spans="1:15" ht="13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1.95" customHeight="1" x14ac:dyDescent="0.15">
      <c r="C7" s="22"/>
      <c r="D7" s="22"/>
      <c r="E7" s="22"/>
      <c r="F7" s="30" t="s">
        <v>15</v>
      </c>
      <c r="G7" s="30"/>
      <c r="H7" s="22" t="s">
        <v>16</v>
      </c>
      <c r="I7" s="22"/>
      <c r="J7" s="22" t="s">
        <v>17</v>
      </c>
      <c r="K7" s="22"/>
      <c r="L7" s="22" t="s">
        <v>18</v>
      </c>
      <c r="M7" s="22"/>
    </row>
    <row r="8" spans="1:15" ht="21.95" customHeight="1" x14ac:dyDescent="0.15">
      <c r="C8" s="31" t="s">
        <v>13</v>
      </c>
      <c r="D8" s="31"/>
      <c r="E8" s="31"/>
      <c r="F8" s="12"/>
      <c r="G8" s="16" t="s">
        <v>29</v>
      </c>
      <c r="H8" s="12"/>
      <c r="I8" s="16" t="s">
        <v>29</v>
      </c>
      <c r="J8" s="12"/>
      <c r="K8" s="16" t="s">
        <v>29</v>
      </c>
      <c r="L8" s="12"/>
      <c r="M8" s="16" t="s">
        <v>29</v>
      </c>
    </row>
    <row r="9" spans="1:15" ht="21.95" customHeight="1" x14ac:dyDescent="0.15">
      <c r="C9" s="31" t="s">
        <v>14</v>
      </c>
      <c r="D9" s="31"/>
      <c r="E9" s="31"/>
      <c r="F9" s="12"/>
      <c r="G9" s="16" t="s">
        <v>29</v>
      </c>
      <c r="H9" s="12"/>
      <c r="I9" s="16" t="s">
        <v>29</v>
      </c>
      <c r="J9" s="12"/>
      <c r="K9" s="16" t="s">
        <v>29</v>
      </c>
      <c r="L9" s="12"/>
      <c r="M9" s="16" t="s">
        <v>29</v>
      </c>
    </row>
    <row r="10" spans="1:15" ht="21.95" customHeight="1" thickBot="1" x14ac:dyDescent="0.2">
      <c r="C10" s="23" t="s">
        <v>30</v>
      </c>
      <c r="D10" s="23"/>
      <c r="E10" s="23"/>
      <c r="F10" s="15">
        <f>MAX(F8:F9)</f>
        <v>0</v>
      </c>
      <c r="G10" s="17" t="s">
        <v>29</v>
      </c>
      <c r="H10" s="15">
        <f>MAX(H8:H9)</f>
        <v>0</v>
      </c>
      <c r="I10" s="17" t="s">
        <v>29</v>
      </c>
      <c r="J10" s="15">
        <f>MAX(J8:J9)</f>
        <v>0</v>
      </c>
      <c r="K10" s="17" t="s">
        <v>29</v>
      </c>
      <c r="L10" s="15">
        <f>MAX(L8:L9)</f>
        <v>0</v>
      </c>
      <c r="M10" s="17" t="s">
        <v>29</v>
      </c>
    </row>
    <row r="11" spans="1:15" ht="21.95" customHeight="1" thickBot="1" x14ac:dyDescent="0.2">
      <c r="C11" s="25" t="s">
        <v>31</v>
      </c>
      <c r="D11" s="26"/>
      <c r="E11" s="26"/>
      <c r="F11" s="11">
        <f>SUM(F10)*1.2</f>
        <v>0</v>
      </c>
      <c r="G11" s="18" t="s">
        <v>29</v>
      </c>
      <c r="H11" s="11">
        <f>SUM(H10)*1.2</f>
        <v>0</v>
      </c>
      <c r="I11" s="18" t="s">
        <v>29</v>
      </c>
      <c r="J11" s="11">
        <f>SUM(J10)*1.2</f>
        <v>0</v>
      </c>
      <c r="K11" s="18" t="s">
        <v>29</v>
      </c>
      <c r="L11" s="11">
        <f>SUM(L10)*1.2</f>
        <v>0</v>
      </c>
      <c r="M11" s="19" t="s">
        <v>29</v>
      </c>
    </row>
    <row r="12" spans="1:15" ht="12.75" customHeight="1" x14ac:dyDescent="0.15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5" ht="12.7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ht="12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1" t="s">
        <v>20</v>
      </c>
      <c r="N14" s="21"/>
    </row>
    <row r="15" spans="1:15" ht="15" customHeight="1" x14ac:dyDescent="0.15">
      <c r="B15" s="22" t="s">
        <v>32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5" ht="15" customHeight="1" x14ac:dyDescent="0.15">
      <c r="B16" s="4"/>
      <c r="C16" s="5" t="s">
        <v>1</v>
      </c>
      <c r="D16" s="5" t="s">
        <v>2</v>
      </c>
      <c r="E16" s="5" t="s">
        <v>3</v>
      </c>
      <c r="F16" s="5" t="s">
        <v>4</v>
      </c>
      <c r="G16" s="5" t="s">
        <v>5</v>
      </c>
      <c r="H16" s="5" t="s">
        <v>6</v>
      </c>
      <c r="I16" s="5" t="s">
        <v>7</v>
      </c>
      <c r="J16" s="5" t="s">
        <v>8</v>
      </c>
      <c r="K16" s="5" t="s">
        <v>9</v>
      </c>
      <c r="L16" s="5" t="s">
        <v>10</v>
      </c>
      <c r="M16" s="5" t="s">
        <v>11</v>
      </c>
      <c r="N16" s="5" t="s">
        <v>12</v>
      </c>
    </row>
    <row r="17" spans="2:14" ht="20.100000000000001" customHeight="1" x14ac:dyDescent="0.15">
      <c r="B17" s="6" t="s">
        <v>19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2:14" ht="20.100000000000001" customHeight="1" x14ac:dyDescent="0.15">
      <c r="B18" s="5" t="s">
        <v>16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2:14" ht="20.100000000000001" customHeight="1" x14ac:dyDescent="0.15">
      <c r="B19" s="5" t="s">
        <v>17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2:14" ht="20.100000000000001" customHeight="1" x14ac:dyDescent="0.15">
      <c r="B20" s="5" t="s">
        <v>18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2:14" ht="6.75" customHeight="1" x14ac:dyDescent="0.15"/>
    <row r="22" spans="2:14" ht="15" customHeight="1" x14ac:dyDescent="0.15">
      <c r="B22" s="22" t="s">
        <v>32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2:14" ht="15" customHeight="1" x14ac:dyDescent="0.15">
      <c r="B23" s="4"/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  <c r="I23" s="5" t="s">
        <v>7</v>
      </c>
      <c r="J23" s="5" t="s">
        <v>8</v>
      </c>
      <c r="K23" s="5" t="s">
        <v>9</v>
      </c>
      <c r="L23" s="5" t="s">
        <v>10</v>
      </c>
      <c r="M23" s="5" t="s">
        <v>11</v>
      </c>
      <c r="N23" s="5" t="s">
        <v>12</v>
      </c>
    </row>
    <row r="24" spans="2:14" ht="20.100000000000001" customHeight="1" x14ac:dyDescent="0.15">
      <c r="B24" s="6" t="s">
        <v>19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2:14" ht="20.100000000000001" customHeight="1" x14ac:dyDescent="0.15">
      <c r="B25" s="5" t="s">
        <v>16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2:14" ht="20.100000000000001" customHeight="1" x14ac:dyDescent="0.15">
      <c r="B26" s="5" t="s">
        <v>17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2:14" ht="20.100000000000001" customHeight="1" x14ac:dyDescent="0.15">
      <c r="B27" s="5" t="s">
        <v>18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2:14" ht="6.75" customHeight="1" x14ac:dyDescent="0.15"/>
    <row r="29" spans="2:14" ht="15" customHeight="1" x14ac:dyDescent="0.15">
      <c r="B29" s="22" t="s">
        <v>32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2:14" ht="15" customHeight="1" x14ac:dyDescent="0.15">
      <c r="B30" s="4"/>
      <c r="C30" s="5" t="s">
        <v>1</v>
      </c>
      <c r="D30" s="5" t="s">
        <v>2</v>
      </c>
      <c r="E30" s="5" t="s">
        <v>3</v>
      </c>
      <c r="F30" s="5" t="s">
        <v>4</v>
      </c>
      <c r="G30" s="5" t="s">
        <v>5</v>
      </c>
      <c r="H30" s="5" t="s">
        <v>6</v>
      </c>
      <c r="I30" s="5" t="s">
        <v>7</v>
      </c>
      <c r="J30" s="5" t="s">
        <v>8</v>
      </c>
      <c r="K30" s="5" t="s">
        <v>9</v>
      </c>
      <c r="L30" s="5" t="s">
        <v>10</v>
      </c>
      <c r="M30" s="5" t="s">
        <v>11</v>
      </c>
      <c r="N30" s="5" t="s">
        <v>12</v>
      </c>
    </row>
    <row r="31" spans="2:14" ht="20.100000000000001" customHeight="1" x14ac:dyDescent="0.15">
      <c r="B31" s="6" t="s">
        <v>19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2:14" ht="20.100000000000001" customHeight="1" x14ac:dyDescent="0.15">
      <c r="B32" s="5" t="s">
        <v>16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2:14" ht="20.100000000000001" customHeight="1" x14ac:dyDescent="0.15">
      <c r="B33" s="5" t="s">
        <v>17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2:14" ht="20.100000000000001" customHeight="1" x14ac:dyDescent="0.15">
      <c r="B34" s="5" t="s">
        <v>18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2:14" ht="6.75" customHeight="1" x14ac:dyDescent="0.15"/>
    <row r="36" spans="2:14" ht="15" customHeight="1" x14ac:dyDescent="0.15">
      <c r="B36" s="22" t="s">
        <v>32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2:14" ht="15" customHeight="1" x14ac:dyDescent="0.15">
      <c r="B37" s="4"/>
      <c r="C37" s="5" t="s">
        <v>1</v>
      </c>
      <c r="D37" s="5" t="s">
        <v>2</v>
      </c>
      <c r="E37" s="5" t="s">
        <v>3</v>
      </c>
      <c r="F37" s="5" t="s">
        <v>4</v>
      </c>
      <c r="G37" s="5" t="s">
        <v>5</v>
      </c>
      <c r="H37" s="5" t="s">
        <v>6</v>
      </c>
      <c r="I37" s="5" t="s">
        <v>7</v>
      </c>
      <c r="J37" s="5" t="s">
        <v>8</v>
      </c>
      <c r="K37" s="5" t="s">
        <v>9</v>
      </c>
      <c r="L37" s="5" t="s">
        <v>10</v>
      </c>
      <c r="M37" s="5" t="s">
        <v>11</v>
      </c>
      <c r="N37" s="5" t="s">
        <v>12</v>
      </c>
    </row>
    <row r="38" spans="2:14" ht="20.100000000000001" customHeight="1" x14ac:dyDescent="0.15">
      <c r="B38" s="6" t="s">
        <v>19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14" ht="20.100000000000001" customHeight="1" x14ac:dyDescent="0.15">
      <c r="B39" s="5" t="s">
        <v>16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2:14" ht="20.100000000000001" customHeight="1" x14ac:dyDescent="0.15">
      <c r="B40" s="5" t="s">
        <v>17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4" ht="20.100000000000001" customHeight="1" x14ac:dyDescent="0.15">
      <c r="B41" s="5" t="s">
        <v>18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4" ht="6.75" customHeight="1" x14ac:dyDescent="0.15"/>
    <row r="43" spans="2:14" ht="15" customHeight="1" x14ac:dyDescent="0.15">
      <c r="B43" s="22" t="s">
        <v>32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2:14" ht="15" customHeight="1" x14ac:dyDescent="0.15">
      <c r="B44" s="4"/>
      <c r="C44" s="5" t="s">
        <v>1</v>
      </c>
      <c r="D44" s="5" t="s">
        <v>2</v>
      </c>
      <c r="E44" s="5" t="s">
        <v>3</v>
      </c>
      <c r="F44" s="5" t="s">
        <v>4</v>
      </c>
      <c r="G44" s="5" t="s">
        <v>5</v>
      </c>
      <c r="H44" s="5" t="s">
        <v>6</v>
      </c>
      <c r="I44" s="5" t="s">
        <v>7</v>
      </c>
      <c r="J44" s="5" t="s">
        <v>8</v>
      </c>
      <c r="K44" s="5" t="s">
        <v>9</v>
      </c>
      <c r="L44" s="5" t="s">
        <v>10</v>
      </c>
      <c r="M44" s="5" t="s">
        <v>11</v>
      </c>
      <c r="N44" s="5" t="s">
        <v>12</v>
      </c>
    </row>
    <row r="45" spans="2:14" ht="20.100000000000001" customHeight="1" x14ac:dyDescent="0.15">
      <c r="B45" s="6" t="s">
        <v>19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4" ht="20.100000000000001" customHeight="1" x14ac:dyDescent="0.15">
      <c r="B46" s="5" t="s">
        <v>16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4" ht="20.100000000000001" customHeight="1" x14ac:dyDescent="0.15">
      <c r="B47" s="5" t="s">
        <v>17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4" ht="20.100000000000001" customHeight="1" x14ac:dyDescent="0.15">
      <c r="B48" s="5" t="s">
        <v>18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6.75" customHeight="1" x14ac:dyDescent="0.15"/>
    <row r="50" spans="2:14" x14ac:dyDescent="0.15">
      <c r="B50" s="24" t="s">
        <v>23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</sheetData>
  <mergeCells count="20">
    <mergeCell ref="A3:O3"/>
    <mergeCell ref="B22:N22"/>
    <mergeCell ref="B29:N29"/>
    <mergeCell ref="B36:N36"/>
    <mergeCell ref="C5:E5"/>
    <mergeCell ref="F5:M5"/>
    <mergeCell ref="B12:M12"/>
    <mergeCell ref="B15:N15"/>
    <mergeCell ref="F7:G7"/>
    <mergeCell ref="C8:E8"/>
    <mergeCell ref="C9:E9"/>
    <mergeCell ref="H7:I7"/>
    <mergeCell ref="J7:K7"/>
    <mergeCell ref="M14:N14"/>
    <mergeCell ref="L7:M7"/>
    <mergeCell ref="C7:E7"/>
    <mergeCell ref="C10:E10"/>
    <mergeCell ref="B50:N50"/>
    <mergeCell ref="C11:E11"/>
    <mergeCell ref="B43:N43"/>
  </mergeCells>
  <phoneticPr fontId="1"/>
  <conditionalFormatting sqref="C17:N17">
    <cfRule type="cellIs" priority="20" stopIfTrue="1" operator="equal">
      <formula>0</formula>
    </cfRule>
    <cfRule type="cellIs" dxfId="39" priority="50" stopIfTrue="1" operator="greaterThanOrEqual">
      <formula>$F$11</formula>
    </cfRule>
  </conditionalFormatting>
  <conditionalFormatting sqref="C18:N18">
    <cfRule type="cellIs" priority="19" stopIfTrue="1" operator="equal">
      <formula>0</formula>
    </cfRule>
    <cfRule type="cellIs" dxfId="38" priority="39" stopIfTrue="1" operator="greaterThanOrEqual">
      <formula>$H$11</formula>
    </cfRule>
  </conditionalFormatting>
  <conditionalFormatting sqref="C19:N19">
    <cfRule type="cellIs" priority="18" stopIfTrue="1" operator="equal">
      <formula>0</formula>
    </cfRule>
    <cfRule type="cellIs" dxfId="37" priority="38" stopIfTrue="1" operator="greaterThanOrEqual">
      <formula>$J$11</formula>
    </cfRule>
  </conditionalFormatting>
  <conditionalFormatting sqref="C20:N20">
    <cfRule type="cellIs" priority="17" stopIfTrue="1" operator="equal">
      <formula>0</formula>
    </cfRule>
    <cfRule type="cellIs" dxfId="36" priority="37" stopIfTrue="1" operator="greaterThanOrEqual">
      <formula>$L$11</formula>
    </cfRule>
  </conditionalFormatting>
  <conditionalFormatting sqref="C24:N24">
    <cfRule type="cellIs" priority="16" stopIfTrue="1" operator="equal">
      <formula>0</formula>
    </cfRule>
    <cfRule type="cellIs" dxfId="35" priority="36" stopIfTrue="1" operator="greaterThanOrEqual">
      <formula>$F$11</formula>
    </cfRule>
  </conditionalFormatting>
  <conditionalFormatting sqref="C25:N25">
    <cfRule type="cellIs" priority="15" stopIfTrue="1" operator="equal">
      <formula>0</formula>
    </cfRule>
    <cfRule type="cellIs" dxfId="34" priority="35" stopIfTrue="1" operator="greaterThanOrEqual">
      <formula>$H$11</formula>
    </cfRule>
  </conditionalFormatting>
  <conditionalFormatting sqref="C26:N26">
    <cfRule type="cellIs" priority="14" stopIfTrue="1" operator="equal">
      <formula>0</formula>
    </cfRule>
    <cfRule type="cellIs" dxfId="33" priority="34" stopIfTrue="1" operator="greaterThanOrEqual">
      <formula>$J$11</formula>
    </cfRule>
  </conditionalFormatting>
  <conditionalFormatting sqref="C27:N27">
    <cfRule type="cellIs" priority="13" stopIfTrue="1" operator="equal">
      <formula>0</formula>
    </cfRule>
    <cfRule type="cellIs" dxfId="32" priority="33" stopIfTrue="1" operator="greaterThanOrEqual">
      <formula>$L$11</formula>
    </cfRule>
  </conditionalFormatting>
  <conditionalFormatting sqref="C31:N31">
    <cfRule type="cellIs" priority="12" stopIfTrue="1" operator="equal">
      <formula>0</formula>
    </cfRule>
    <cfRule type="cellIs" dxfId="31" priority="32" stopIfTrue="1" operator="greaterThanOrEqual">
      <formula>$F$11</formula>
    </cfRule>
  </conditionalFormatting>
  <conditionalFormatting sqref="C32:N32">
    <cfRule type="cellIs" priority="11" stopIfTrue="1" operator="equal">
      <formula>0</formula>
    </cfRule>
    <cfRule type="cellIs" dxfId="30" priority="31" stopIfTrue="1" operator="greaterThanOrEqual">
      <formula>$H$11</formula>
    </cfRule>
  </conditionalFormatting>
  <conditionalFormatting sqref="C33:N33">
    <cfRule type="cellIs" priority="10" stopIfTrue="1" operator="equal">
      <formula>0</formula>
    </cfRule>
    <cfRule type="cellIs" dxfId="29" priority="30" stopIfTrue="1" operator="greaterThanOrEqual">
      <formula>$J$11</formula>
    </cfRule>
  </conditionalFormatting>
  <conditionalFormatting sqref="C34:N34">
    <cfRule type="cellIs" priority="9" stopIfTrue="1" operator="equal">
      <formula>0</formula>
    </cfRule>
    <cfRule type="cellIs" dxfId="28" priority="29" stopIfTrue="1" operator="greaterThanOrEqual">
      <formula>$L$11</formula>
    </cfRule>
  </conditionalFormatting>
  <conditionalFormatting sqref="C38:N38">
    <cfRule type="cellIs" priority="8" stopIfTrue="1" operator="equal">
      <formula>0</formula>
    </cfRule>
    <cfRule type="cellIs" dxfId="27" priority="28" stopIfTrue="1" operator="greaterThanOrEqual">
      <formula>$F$11</formula>
    </cfRule>
  </conditionalFormatting>
  <conditionalFormatting sqref="C39:N39">
    <cfRule type="cellIs" priority="7" stopIfTrue="1" operator="equal">
      <formula>0</formula>
    </cfRule>
    <cfRule type="cellIs" dxfId="26" priority="27" stopIfTrue="1" operator="greaterThanOrEqual">
      <formula>$H$11</formula>
    </cfRule>
  </conditionalFormatting>
  <conditionalFormatting sqref="C40:N40">
    <cfRule type="cellIs" priority="6" stopIfTrue="1" operator="equal">
      <formula>0</formula>
    </cfRule>
    <cfRule type="cellIs" dxfId="25" priority="26" stopIfTrue="1" operator="greaterThanOrEqual">
      <formula>$J$11</formula>
    </cfRule>
  </conditionalFormatting>
  <conditionalFormatting sqref="C41:N41">
    <cfRule type="cellIs" priority="5" stopIfTrue="1" operator="equal">
      <formula>0</formula>
    </cfRule>
    <cfRule type="cellIs" dxfId="24" priority="25" stopIfTrue="1" operator="greaterThanOrEqual">
      <formula>$L$11</formula>
    </cfRule>
  </conditionalFormatting>
  <conditionalFormatting sqref="C45:N45">
    <cfRule type="cellIs" priority="4" stopIfTrue="1" operator="equal">
      <formula>0</formula>
    </cfRule>
    <cfRule type="cellIs" dxfId="23" priority="24" stopIfTrue="1" operator="greaterThanOrEqual">
      <formula>$F$11</formula>
    </cfRule>
  </conditionalFormatting>
  <conditionalFormatting sqref="C46:N46">
    <cfRule type="cellIs" priority="3" stopIfTrue="1" operator="equal">
      <formula>0</formula>
    </cfRule>
    <cfRule type="cellIs" dxfId="22" priority="23" stopIfTrue="1" operator="greaterThanOrEqual">
      <formula>$H$11</formula>
    </cfRule>
  </conditionalFormatting>
  <conditionalFormatting sqref="C47:N47">
    <cfRule type="cellIs" priority="2" stopIfTrue="1" operator="equal">
      <formula>0</formula>
    </cfRule>
    <cfRule type="cellIs" dxfId="21" priority="22" stopIfTrue="1" operator="greaterThanOrEqual">
      <formula>$J$11</formula>
    </cfRule>
  </conditionalFormatting>
  <conditionalFormatting sqref="C48:N48">
    <cfRule type="cellIs" priority="1" stopIfTrue="1" operator="equal">
      <formula>0</formula>
    </cfRule>
    <cfRule type="cellIs" dxfId="20" priority="21" stopIfTrue="1" operator="greaterThanOrEqual">
      <formula>$L$11</formula>
    </cfRule>
  </conditionalFormatting>
  <printOptions horizontalCentered="1"/>
  <pageMargins left="0.51181102362204722" right="0.51181102362204722" top="0.59055118110236227" bottom="0.39370078740157483" header="0.27559055118110237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view="pageBreakPreview" zoomScaleNormal="100" workbookViewId="0">
      <selection activeCell="F5" sqref="F5:M5"/>
    </sheetView>
  </sheetViews>
  <sheetFormatPr defaultRowHeight="13.5" x14ac:dyDescent="0.15"/>
  <cols>
    <col min="1" max="1" width="3.125" style="1" customWidth="1"/>
    <col min="2" max="2" width="7.5" style="1" customWidth="1"/>
    <col min="3" max="14" width="6.625" style="1" customWidth="1"/>
    <col min="15" max="15" width="3.125" style="1" customWidth="1"/>
    <col min="16" max="16384" width="9" style="1"/>
  </cols>
  <sheetData>
    <row r="1" spans="1:15" x14ac:dyDescent="0.15">
      <c r="O1" s="20" t="s">
        <v>24</v>
      </c>
    </row>
    <row r="2" spans="1:15" ht="17.25" customHeight="1" x14ac:dyDescent="0.15"/>
    <row r="3" spans="1:15" ht="17.25" x14ac:dyDescent="0.15">
      <c r="A3" s="27" t="s">
        <v>26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7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1.95" customHeight="1" x14ac:dyDescent="0.15">
      <c r="A5" s="2"/>
      <c r="B5" s="3"/>
      <c r="C5" s="36" t="s">
        <v>0</v>
      </c>
      <c r="D5" s="36"/>
      <c r="E5" s="36"/>
      <c r="F5" s="28"/>
      <c r="G5" s="28"/>
      <c r="H5" s="28"/>
      <c r="I5" s="28"/>
      <c r="J5" s="28"/>
      <c r="K5" s="28"/>
      <c r="L5" s="28"/>
      <c r="M5" s="28"/>
      <c r="N5" s="3"/>
      <c r="O5" s="2"/>
    </row>
    <row r="6" spans="1:15" ht="13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1.95" customHeight="1" x14ac:dyDescent="0.15">
      <c r="C7" s="36"/>
      <c r="D7" s="36"/>
      <c r="E7" s="36"/>
      <c r="F7" s="37" t="s">
        <v>15</v>
      </c>
      <c r="G7" s="37"/>
      <c r="H7" s="36" t="s">
        <v>16</v>
      </c>
      <c r="I7" s="36"/>
      <c r="J7" s="36" t="s">
        <v>17</v>
      </c>
      <c r="K7" s="36"/>
      <c r="L7" s="36" t="s">
        <v>18</v>
      </c>
      <c r="M7" s="36"/>
    </row>
    <row r="8" spans="1:15" ht="21.95" customHeight="1" x14ac:dyDescent="0.15">
      <c r="C8" s="32" t="s">
        <v>13</v>
      </c>
      <c r="D8" s="32"/>
      <c r="E8" s="32"/>
      <c r="F8" s="13"/>
      <c r="G8" s="16" t="s">
        <v>29</v>
      </c>
      <c r="H8" s="13"/>
      <c r="I8" s="16" t="s">
        <v>29</v>
      </c>
      <c r="J8" s="13"/>
      <c r="K8" s="16" t="s">
        <v>29</v>
      </c>
      <c r="L8" s="13"/>
      <c r="M8" s="16" t="s">
        <v>29</v>
      </c>
    </row>
    <row r="9" spans="1:15" ht="21.95" customHeight="1" x14ac:dyDescent="0.15">
      <c r="C9" s="32" t="s">
        <v>14</v>
      </c>
      <c r="D9" s="32"/>
      <c r="E9" s="32"/>
      <c r="F9" s="13"/>
      <c r="G9" s="16" t="s">
        <v>29</v>
      </c>
      <c r="H9" s="13"/>
      <c r="I9" s="16" t="s">
        <v>29</v>
      </c>
      <c r="J9" s="13"/>
      <c r="K9" s="16" t="s">
        <v>29</v>
      </c>
      <c r="L9" s="13"/>
      <c r="M9" s="16" t="s">
        <v>29</v>
      </c>
    </row>
    <row r="10" spans="1:15" ht="21.95" customHeight="1" thickBot="1" x14ac:dyDescent="0.2">
      <c r="C10" s="33" t="s">
        <v>22</v>
      </c>
      <c r="D10" s="33"/>
      <c r="E10" s="33"/>
      <c r="F10" s="15">
        <f>MIN(F8:F9)</f>
        <v>0</v>
      </c>
      <c r="G10" s="17" t="s">
        <v>29</v>
      </c>
      <c r="H10" s="15">
        <f>MIN(H8:H9)</f>
        <v>0</v>
      </c>
      <c r="I10" s="17" t="s">
        <v>29</v>
      </c>
      <c r="J10" s="15">
        <f>MIN(J8:J9)</f>
        <v>0</v>
      </c>
      <c r="K10" s="17" t="s">
        <v>29</v>
      </c>
      <c r="L10" s="15">
        <f>MIN(L8:L9)</f>
        <v>0</v>
      </c>
      <c r="M10" s="17" t="s">
        <v>29</v>
      </c>
    </row>
    <row r="11" spans="1:15" ht="21.95" customHeight="1" thickBot="1" x14ac:dyDescent="0.2">
      <c r="C11" s="34" t="s">
        <v>27</v>
      </c>
      <c r="D11" s="35"/>
      <c r="E11" s="35"/>
      <c r="F11" s="14">
        <f>SUM(F10)*0.8</f>
        <v>0</v>
      </c>
      <c r="G11" s="18" t="s">
        <v>29</v>
      </c>
      <c r="H11" s="14">
        <f>SUM(H10)*0.8</f>
        <v>0</v>
      </c>
      <c r="I11" s="18" t="s">
        <v>29</v>
      </c>
      <c r="J11" s="14">
        <f>SUM(J10)*0.8</f>
        <v>0</v>
      </c>
      <c r="K11" s="18" t="s">
        <v>29</v>
      </c>
      <c r="L11" s="14">
        <f>SUM(L10)*0.8</f>
        <v>0</v>
      </c>
      <c r="M11" s="19" t="s">
        <v>29</v>
      </c>
    </row>
    <row r="12" spans="1:15" ht="12.75" customHeight="1" x14ac:dyDescent="0.15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5" ht="12.7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ht="12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1" t="s">
        <v>20</v>
      </c>
      <c r="N14" s="21"/>
    </row>
    <row r="15" spans="1:15" ht="15" customHeight="1" x14ac:dyDescent="0.15">
      <c r="B15" s="36" t="s">
        <v>32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5" ht="15" customHeight="1" x14ac:dyDescent="0.15">
      <c r="B16" s="8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9" t="s">
        <v>9</v>
      </c>
      <c r="L16" s="9" t="s">
        <v>10</v>
      </c>
      <c r="M16" s="9" t="s">
        <v>11</v>
      </c>
      <c r="N16" s="9" t="s">
        <v>12</v>
      </c>
    </row>
    <row r="17" spans="2:14" ht="20.100000000000001" customHeight="1" x14ac:dyDescent="0.15">
      <c r="B17" s="10" t="s">
        <v>19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2:14" ht="20.100000000000001" customHeight="1" x14ac:dyDescent="0.15">
      <c r="B18" s="9" t="s">
        <v>16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2:14" ht="20.100000000000001" customHeight="1" x14ac:dyDescent="0.15">
      <c r="B19" s="9" t="s">
        <v>17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2:14" ht="20.100000000000001" customHeight="1" x14ac:dyDescent="0.15">
      <c r="B20" s="9" t="s">
        <v>18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2:14" ht="6.75" customHeight="1" x14ac:dyDescent="0.15"/>
    <row r="22" spans="2:14" ht="15" customHeight="1" x14ac:dyDescent="0.15">
      <c r="B22" s="36" t="s">
        <v>32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2:14" ht="15" customHeight="1" x14ac:dyDescent="0.15">
      <c r="B23" s="8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9" t="s">
        <v>9</v>
      </c>
      <c r="L23" s="9" t="s">
        <v>10</v>
      </c>
      <c r="M23" s="9" t="s">
        <v>11</v>
      </c>
      <c r="N23" s="9" t="s">
        <v>12</v>
      </c>
    </row>
    <row r="24" spans="2:14" ht="20.100000000000001" customHeight="1" x14ac:dyDescent="0.15">
      <c r="B24" s="10" t="s">
        <v>19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2:14" ht="20.100000000000001" customHeight="1" x14ac:dyDescent="0.15">
      <c r="B25" s="9" t="s">
        <v>16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2:14" ht="20.100000000000001" customHeight="1" x14ac:dyDescent="0.15">
      <c r="B26" s="9" t="s">
        <v>17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2:14" ht="20.100000000000001" customHeight="1" x14ac:dyDescent="0.15">
      <c r="B27" s="9" t="s">
        <v>18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2:14" ht="6.75" customHeight="1" x14ac:dyDescent="0.15"/>
    <row r="29" spans="2:14" ht="15" customHeight="1" x14ac:dyDescent="0.15">
      <c r="B29" s="36" t="s">
        <v>32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spans="2:14" ht="15" customHeight="1" x14ac:dyDescent="0.15">
      <c r="B30" s="8"/>
      <c r="C30" s="9" t="s">
        <v>1</v>
      </c>
      <c r="D30" s="9" t="s">
        <v>2</v>
      </c>
      <c r="E30" s="9" t="s">
        <v>3</v>
      </c>
      <c r="F30" s="9" t="s">
        <v>4</v>
      </c>
      <c r="G30" s="9" t="s">
        <v>5</v>
      </c>
      <c r="H30" s="9" t="s">
        <v>6</v>
      </c>
      <c r="I30" s="9" t="s">
        <v>7</v>
      </c>
      <c r="J30" s="9" t="s">
        <v>8</v>
      </c>
      <c r="K30" s="9" t="s">
        <v>9</v>
      </c>
      <c r="L30" s="9" t="s">
        <v>10</v>
      </c>
      <c r="M30" s="9" t="s">
        <v>11</v>
      </c>
      <c r="N30" s="9" t="s">
        <v>12</v>
      </c>
    </row>
    <row r="31" spans="2:14" ht="20.100000000000001" customHeight="1" x14ac:dyDescent="0.15">
      <c r="B31" s="10" t="s">
        <v>19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2:14" ht="20.100000000000001" customHeight="1" x14ac:dyDescent="0.15">
      <c r="B32" s="9" t="s">
        <v>16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2:14" ht="20.100000000000001" customHeight="1" x14ac:dyDescent="0.15">
      <c r="B33" s="9" t="s">
        <v>17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2:14" ht="20.100000000000001" customHeight="1" x14ac:dyDescent="0.15">
      <c r="B34" s="9" t="s">
        <v>18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2:14" ht="6.75" customHeight="1" x14ac:dyDescent="0.15"/>
    <row r="36" spans="2:14" ht="15" customHeight="1" x14ac:dyDescent="0.15">
      <c r="B36" s="36" t="s">
        <v>32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2:14" ht="15" customHeight="1" x14ac:dyDescent="0.15">
      <c r="B37" s="8"/>
      <c r="C37" s="9" t="s">
        <v>1</v>
      </c>
      <c r="D37" s="9" t="s">
        <v>2</v>
      </c>
      <c r="E37" s="9" t="s">
        <v>3</v>
      </c>
      <c r="F37" s="9" t="s">
        <v>4</v>
      </c>
      <c r="G37" s="9" t="s">
        <v>5</v>
      </c>
      <c r="H37" s="9" t="s">
        <v>6</v>
      </c>
      <c r="I37" s="9" t="s">
        <v>7</v>
      </c>
      <c r="J37" s="9" t="s">
        <v>8</v>
      </c>
      <c r="K37" s="9" t="s">
        <v>9</v>
      </c>
      <c r="L37" s="9" t="s">
        <v>10</v>
      </c>
      <c r="M37" s="9" t="s">
        <v>11</v>
      </c>
      <c r="N37" s="9" t="s">
        <v>12</v>
      </c>
    </row>
    <row r="38" spans="2:14" ht="20.100000000000001" customHeight="1" x14ac:dyDescent="0.15">
      <c r="B38" s="10" t="s">
        <v>19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14" ht="20.100000000000001" customHeight="1" x14ac:dyDescent="0.15">
      <c r="B39" s="9" t="s">
        <v>16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2:14" ht="20.100000000000001" customHeight="1" x14ac:dyDescent="0.15">
      <c r="B40" s="9" t="s">
        <v>17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4" ht="20.100000000000001" customHeight="1" x14ac:dyDescent="0.15">
      <c r="B41" s="9" t="s">
        <v>18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4" ht="6.75" customHeight="1" x14ac:dyDescent="0.15"/>
    <row r="43" spans="2:14" ht="15" customHeight="1" x14ac:dyDescent="0.15">
      <c r="B43" s="36" t="s">
        <v>32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2:14" ht="15" customHeight="1" x14ac:dyDescent="0.15">
      <c r="B44" s="8"/>
      <c r="C44" s="9" t="s">
        <v>1</v>
      </c>
      <c r="D44" s="9" t="s">
        <v>2</v>
      </c>
      <c r="E44" s="9" t="s">
        <v>3</v>
      </c>
      <c r="F44" s="9" t="s">
        <v>4</v>
      </c>
      <c r="G44" s="9" t="s">
        <v>5</v>
      </c>
      <c r="H44" s="9" t="s">
        <v>6</v>
      </c>
      <c r="I44" s="9" t="s">
        <v>7</v>
      </c>
      <c r="J44" s="9" t="s">
        <v>8</v>
      </c>
      <c r="K44" s="9" t="s">
        <v>9</v>
      </c>
      <c r="L44" s="9" t="s">
        <v>10</v>
      </c>
      <c r="M44" s="9" t="s">
        <v>11</v>
      </c>
      <c r="N44" s="9" t="s">
        <v>12</v>
      </c>
    </row>
    <row r="45" spans="2:14" ht="20.100000000000001" customHeight="1" x14ac:dyDescent="0.15">
      <c r="B45" s="10" t="s">
        <v>19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4" ht="20.100000000000001" customHeight="1" x14ac:dyDescent="0.15">
      <c r="B46" s="9" t="s">
        <v>16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4" ht="20.100000000000001" customHeight="1" x14ac:dyDescent="0.15">
      <c r="B47" s="9" t="s">
        <v>17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4" ht="20.100000000000001" customHeight="1" x14ac:dyDescent="0.15">
      <c r="B48" s="9" t="s">
        <v>18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6.75" customHeight="1" x14ac:dyDescent="0.15"/>
    <row r="50" spans="2:14" x14ac:dyDescent="0.15">
      <c r="B50" s="24" t="s">
        <v>28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</sheetData>
  <mergeCells count="20">
    <mergeCell ref="A3:O3"/>
    <mergeCell ref="C5:E5"/>
    <mergeCell ref="F5:M5"/>
    <mergeCell ref="C7:E7"/>
    <mergeCell ref="F7:G7"/>
    <mergeCell ref="H7:I7"/>
    <mergeCell ref="J7:K7"/>
    <mergeCell ref="L7:M7"/>
    <mergeCell ref="B50:N50"/>
    <mergeCell ref="B12:M12"/>
    <mergeCell ref="M14:N14"/>
    <mergeCell ref="B15:N15"/>
    <mergeCell ref="B22:N22"/>
    <mergeCell ref="B29:N29"/>
    <mergeCell ref="B36:N36"/>
    <mergeCell ref="C8:E8"/>
    <mergeCell ref="C9:E9"/>
    <mergeCell ref="C10:E10"/>
    <mergeCell ref="C11:E11"/>
    <mergeCell ref="B43:N43"/>
  </mergeCells>
  <phoneticPr fontId="1"/>
  <conditionalFormatting sqref="C17:N17">
    <cfRule type="cellIs" priority="36" stopIfTrue="1" operator="equal">
      <formula>0</formula>
    </cfRule>
    <cfRule type="cellIs" dxfId="19" priority="40" stopIfTrue="1" operator="lessThanOrEqual">
      <formula>$F$11</formula>
    </cfRule>
  </conditionalFormatting>
  <conditionalFormatting sqref="C18:N18">
    <cfRule type="cellIs" priority="35" stopIfTrue="1" operator="equal">
      <formula>0</formula>
    </cfRule>
    <cfRule type="cellIs" dxfId="18" priority="39" stopIfTrue="1" operator="lessThanOrEqual">
      <formula>$H$11</formula>
    </cfRule>
  </conditionalFormatting>
  <conditionalFormatting sqref="C19:N19">
    <cfRule type="cellIs" priority="34" stopIfTrue="1" operator="equal">
      <formula>0</formula>
    </cfRule>
    <cfRule type="cellIs" dxfId="17" priority="38" stopIfTrue="1" operator="lessThanOrEqual">
      <formula>$J$11</formula>
    </cfRule>
  </conditionalFormatting>
  <conditionalFormatting sqref="C20:N20">
    <cfRule type="cellIs" priority="33" stopIfTrue="1" operator="equal">
      <formula>0</formula>
    </cfRule>
    <cfRule type="cellIs" dxfId="16" priority="37" stopIfTrue="1" operator="lessThanOrEqual">
      <formula>$L$11</formula>
    </cfRule>
  </conditionalFormatting>
  <conditionalFormatting sqref="C24:N24">
    <cfRule type="cellIs" priority="28" stopIfTrue="1" operator="equal">
      <formula>0</formula>
    </cfRule>
    <cfRule type="cellIs" dxfId="15" priority="32" stopIfTrue="1" operator="lessThanOrEqual">
      <formula>$F$11</formula>
    </cfRule>
  </conditionalFormatting>
  <conditionalFormatting sqref="C25:N25">
    <cfRule type="cellIs" priority="27" stopIfTrue="1" operator="equal">
      <formula>0</formula>
    </cfRule>
    <cfRule type="cellIs" dxfId="14" priority="31" stopIfTrue="1" operator="lessThanOrEqual">
      <formula>$H$11</formula>
    </cfRule>
  </conditionalFormatting>
  <conditionalFormatting sqref="C26:N26">
    <cfRule type="cellIs" priority="26" stopIfTrue="1" operator="equal">
      <formula>0</formula>
    </cfRule>
    <cfRule type="cellIs" dxfId="13" priority="30" stopIfTrue="1" operator="lessThanOrEqual">
      <formula>$J$11</formula>
    </cfRule>
  </conditionalFormatting>
  <conditionalFormatting sqref="C27:N27">
    <cfRule type="cellIs" priority="25" stopIfTrue="1" operator="equal">
      <formula>0</formula>
    </cfRule>
    <cfRule type="cellIs" dxfId="12" priority="29" stopIfTrue="1" operator="lessThanOrEqual">
      <formula>$L$11</formula>
    </cfRule>
  </conditionalFormatting>
  <conditionalFormatting sqref="C31:N31">
    <cfRule type="cellIs" priority="20" stopIfTrue="1" operator="equal">
      <formula>0</formula>
    </cfRule>
    <cfRule type="cellIs" dxfId="11" priority="24" stopIfTrue="1" operator="lessThanOrEqual">
      <formula>$F$11</formula>
    </cfRule>
  </conditionalFormatting>
  <conditionalFormatting sqref="C32:N32">
    <cfRule type="cellIs" priority="19" stopIfTrue="1" operator="equal">
      <formula>0</formula>
    </cfRule>
    <cfRule type="cellIs" dxfId="10" priority="23" stopIfTrue="1" operator="lessThanOrEqual">
      <formula>$H$11</formula>
    </cfRule>
  </conditionalFormatting>
  <conditionalFormatting sqref="C33:N33">
    <cfRule type="cellIs" priority="18" stopIfTrue="1" operator="equal">
      <formula>0</formula>
    </cfRule>
    <cfRule type="cellIs" dxfId="9" priority="22" stopIfTrue="1" operator="lessThanOrEqual">
      <formula>$J$11</formula>
    </cfRule>
  </conditionalFormatting>
  <conditionalFormatting sqref="C34:N34">
    <cfRule type="cellIs" priority="17" stopIfTrue="1" operator="equal">
      <formula>0</formula>
    </cfRule>
    <cfRule type="cellIs" dxfId="8" priority="21" stopIfTrue="1" operator="lessThanOrEqual">
      <formula>$L$11</formula>
    </cfRule>
  </conditionalFormatting>
  <conditionalFormatting sqref="C38:N38">
    <cfRule type="cellIs" priority="12" stopIfTrue="1" operator="equal">
      <formula>0</formula>
    </cfRule>
    <cfRule type="cellIs" dxfId="7" priority="16" stopIfTrue="1" operator="lessThanOrEqual">
      <formula>$F$11</formula>
    </cfRule>
  </conditionalFormatting>
  <conditionalFormatting sqref="C39:N39">
    <cfRule type="cellIs" priority="11" stopIfTrue="1" operator="equal">
      <formula>0</formula>
    </cfRule>
    <cfRule type="cellIs" dxfId="6" priority="15" stopIfTrue="1" operator="lessThanOrEqual">
      <formula>$H$11</formula>
    </cfRule>
  </conditionalFormatting>
  <conditionalFormatting sqref="C40:N40">
    <cfRule type="cellIs" priority="10" stopIfTrue="1" operator="equal">
      <formula>0</formula>
    </cfRule>
    <cfRule type="cellIs" dxfId="5" priority="14" stopIfTrue="1" operator="lessThanOrEqual">
      <formula>$J$11</formula>
    </cfRule>
  </conditionalFormatting>
  <conditionalFormatting sqref="C41:N41">
    <cfRule type="cellIs" priority="9" stopIfTrue="1" operator="equal">
      <formula>0</formula>
    </cfRule>
    <cfRule type="cellIs" dxfId="4" priority="13" stopIfTrue="1" operator="lessThanOrEqual">
      <formula>$L$11</formula>
    </cfRule>
  </conditionalFormatting>
  <conditionalFormatting sqref="C45:N45">
    <cfRule type="cellIs" priority="4" stopIfTrue="1" operator="equal">
      <formula>0</formula>
    </cfRule>
    <cfRule type="cellIs" dxfId="3" priority="8" stopIfTrue="1" operator="lessThanOrEqual">
      <formula>$F$11</formula>
    </cfRule>
  </conditionalFormatting>
  <conditionalFormatting sqref="C46:N46">
    <cfRule type="cellIs" priority="3" stopIfTrue="1" operator="equal">
      <formula>0</formula>
    </cfRule>
    <cfRule type="cellIs" dxfId="2" priority="7" stopIfTrue="1" operator="lessThanOrEqual">
      <formula>$H$11</formula>
    </cfRule>
  </conditionalFormatting>
  <conditionalFormatting sqref="C47:N47">
    <cfRule type="cellIs" priority="2" stopIfTrue="1" operator="equal">
      <formula>0</formula>
    </cfRule>
    <cfRule type="cellIs" dxfId="1" priority="6" stopIfTrue="1" operator="lessThanOrEqual">
      <formula>$J$11</formula>
    </cfRule>
  </conditionalFormatting>
  <conditionalFormatting sqref="C48:N48">
    <cfRule type="cellIs" priority="1" stopIfTrue="1" operator="equal">
      <formula>0</formula>
    </cfRule>
    <cfRule type="cellIs" dxfId="0" priority="5" stopIfTrue="1" operator="lessThanOrEqual">
      <formula>$L$11</formula>
    </cfRule>
  </conditionalFormatting>
  <printOptions horizontalCentered="1"/>
  <pageMargins left="0.51181102362204722" right="0.51181102362204722" top="0.59055118110236227" bottom="0.39370078740157483" header="0.27559055118110237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様式１－１</vt:lpstr>
      <vt:lpstr>様式１－２</vt:lpstr>
      <vt:lpstr>'様式１－１'!Print_Area</vt:lpstr>
      <vt:lpstr>'様式１－２'!Print_Area</vt:lpstr>
    </vt:vector>
  </TitlesOfParts>
  <Company>佐賀県土木部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佐賀県土木部</dc:creator>
  <cp:lastModifiedBy>Windows ユーザー</cp:lastModifiedBy>
  <cp:lastPrinted>2023-05-11T06:43:38Z</cp:lastPrinted>
  <dcterms:created xsi:type="dcterms:W3CDTF">2008-07-30T07:02:24Z</dcterms:created>
  <dcterms:modified xsi:type="dcterms:W3CDTF">2025-07-08T05:48:45Z</dcterms:modified>
</cp:coreProperties>
</file>