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020_市営住宅_整備・管理関係\090_指定管理者事務\140_指定管理者\第5期：R8～R12（R7募集）\募集(R7)\★【7月10日まで】 HP掲載\5_指定管理者燃料費等精算運用基準\"/>
    </mc:Choice>
  </mc:AlternateContent>
  <bookViews>
    <workbookView xWindow="120" yWindow="105" windowWidth="14940" windowHeight="8310"/>
  </bookViews>
  <sheets>
    <sheet name="様式１－３" sheetId="13" r:id="rId1"/>
    <sheet name="様式１－４" sheetId="14" r:id="rId2"/>
  </sheets>
  <definedNames>
    <definedName name="_xlnm.Print_Area" localSheetId="0">'様式１－３'!$A$1:$O$45</definedName>
    <definedName name="_xlnm.Print_Area" localSheetId="1">'様式１－４'!$A$1:$O$44</definedName>
  </definedNames>
  <calcPr calcId="162913"/>
</workbook>
</file>

<file path=xl/calcChain.xml><?xml version="1.0" encoding="utf-8"?>
<calcChain xmlns="http://schemas.openxmlformats.org/spreadsheetml/2006/main">
  <c r="N42" i="14" l="1"/>
  <c r="M42" i="14"/>
  <c r="L42" i="14"/>
  <c r="K42" i="14"/>
  <c r="J42" i="14"/>
  <c r="I42" i="14"/>
  <c r="H42" i="14"/>
  <c r="G42" i="14"/>
  <c r="F42" i="14"/>
  <c r="E42" i="14"/>
  <c r="D42" i="14"/>
  <c r="C42" i="14"/>
  <c r="N30" i="14"/>
  <c r="M30" i="14"/>
  <c r="L30" i="14"/>
  <c r="K30" i="14"/>
  <c r="J30" i="14"/>
  <c r="I30" i="14"/>
  <c r="H30" i="14"/>
  <c r="G30" i="14"/>
  <c r="F30" i="14"/>
  <c r="E30" i="14"/>
  <c r="D30" i="14"/>
  <c r="C30" i="14"/>
  <c r="N36" i="14"/>
  <c r="M36" i="14"/>
  <c r="L36" i="14"/>
  <c r="K36" i="14"/>
  <c r="J36" i="14"/>
  <c r="I36" i="14"/>
  <c r="H36" i="14"/>
  <c r="G36" i="14"/>
  <c r="F36" i="14"/>
  <c r="E36" i="14"/>
  <c r="D36" i="14"/>
  <c r="C36" i="14"/>
  <c r="N24" i="14"/>
  <c r="M24" i="14"/>
  <c r="L24" i="14"/>
  <c r="K24" i="14"/>
  <c r="J24" i="14"/>
  <c r="I24" i="14"/>
  <c r="H24" i="14"/>
  <c r="G24" i="14"/>
  <c r="F24" i="14"/>
  <c r="E24" i="14"/>
  <c r="D24" i="14"/>
  <c r="C24" i="14"/>
  <c r="D18" i="14"/>
  <c r="E18" i="14"/>
  <c r="F18" i="14"/>
  <c r="G18" i="14"/>
  <c r="H18" i="14"/>
  <c r="I18" i="14"/>
  <c r="J18" i="14"/>
  <c r="K18" i="14"/>
  <c r="L18" i="14"/>
  <c r="M18" i="14"/>
  <c r="N18" i="14"/>
  <c r="C18" i="14"/>
  <c r="C42" i="13"/>
  <c r="N42" i="13"/>
  <c r="M42" i="13"/>
  <c r="L42" i="13"/>
  <c r="K42" i="13"/>
  <c r="J42" i="13"/>
  <c r="I42" i="13"/>
  <c r="H42" i="13"/>
  <c r="G42" i="13"/>
  <c r="F42" i="13"/>
  <c r="E42" i="13"/>
  <c r="D42" i="13"/>
  <c r="N36" i="13"/>
  <c r="M36" i="13"/>
  <c r="L36" i="13"/>
  <c r="K36" i="13"/>
  <c r="J36" i="13"/>
  <c r="I36" i="13"/>
  <c r="H36" i="13"/>
  <c r="G36" i="13"/>
  <c r="F36" i="13"/>
  <c r="E36" i="13"/>
  <c r="D36" i="13"/>
  <c r="C36" i="13"/>
  <c r="N30" i="13"/>
  <c r="M30" i="13"/>
  <c r="L30" i="13"/>
  <c r="K30" i="13"/>
  <c r="J30" i="13"/>
  <c r="I30" i="13"/>
  <c r="H30" i="13"/>
  <c r="G30" i="13"/>
  <c r="F30" i="13"/>
  <c r="E30" i="13"/>
  <c r="D30" i="13"/>
  <c r="C30" i="13"/>
  <c r="N24" i="13"/>
  <c r="M24" i="13"/>
  <c r="L24" i="13"/>
  <c r="K24" i="13"/>
  <c r="J24" i="13"/>
  <c r="I24" i="13"/>
  <c r="H24" i="13"/>
  <c r="G24" i="13"/>
  <c r="F24" i="13"/>
  <c r="E24" i="13"/>
  <c r="D24" i="13"/>
  <c r="C24" i="13"/>
  <c r="D18" i="13"/>
  <c r="E18" i="13"/>
  <c r="F18" i="13"/>
  <c r="G18" i="13"/>
  <c r="H18" i="13"/>
  <c r="I18" i="13"/>
  <c r="J18" i="13"/>
  <c r="K18" i="13"/>
  <c r="L18" i="13"/>
  <c r="M18" i="13"/>
  <c r="N18" i="13"/>
  <c r="C18" i="13"/>
  <c r="G9" i="14" l="1"/>
  <c r="G10" i="14" s="1"/>
  <c r="G9" i="13"/>
  <c r="G10" i="13" s="1"/>
</calcChain>
</file>

<file path=xl/sharedStrings.xml><?xml version="1.0" encoding="utf-8"?>
<sst xmlns="http://schemas.openxmlformats.org/spreadsheetml/2006/main" count="184" uniqueCount="32">
  <si>
    <t>施設名</t>
    <rPh sb="0" eb="2">
      <t>シセツ</t>
    </rPh>
    <rPh sb="2" eb="3">
      <t>メイ</t>
    </rPh>
    <phoneticPr fontId="1"/>
  </si>
  <si>
    <t>4月</t>
    <rPh sb="1" eb="2">
      <t>ガツ</t>
    </rPh>
    <phoneticPr fontId="1"/>
  </si>
  <si>
    <t>5月</t>
    <rPh sb="1" eb="2">
      <t>ガツ</t>
    </rPh>
    <phoneticPr fontId="1"/>
  </si>
  <si>
    <t>6月</t>
    <rPh sb="1" eb="2">
      <t>ガツ</t>
    </rPh>
    <phoneticPr fontId="1"/>
  </si>
  <si>
    <t>7月</t>
    <rPh sb="1" eb="2">
      <t>ガツ</t>
    </rPh>
    <phoneticPr fontId="1"/>
  </si>
  <si>
    <t>8月</t>
  </si>
  <si>
    <t>9月</t>
  </si>
  <si>
    <t>10月</t>
  </si>
  <si>
    <t>11月</t>
  </si>
  <si>
    <t>12月</t>
  </si>
  <si>
    <t>1月</t>
  </si>
  <si>
    <t>2月</t>
  </si>
  <si>
    <t>3月</t>
  </si>
  <si>
    <t>市当初設計額</t>
    <rPh sb="0" eb="1">
      <t>シ</t>
    </rPh>
    <rPh sb="1" eb="3">
      <t>トウショ</t>
    </rPh>
    <rPh sb="3" eb="5">
      <t>セッケイ</t>
    </rPh>
    <rPh sb="5" eb="6">
      <t>ガク</t>
    </rPh>
    <phoneticPr fontId="1"/>
  </si>
  <si>
    <t>指定管理者提案額</t>
    <rPh sb="0" eb="2">
      <t>シテイ</t>
    </rPh>
    <rPh sb="2" eb="5">
      <t>カンリシャ</t>
    </rPh>
    <rPh sb="5" eb="7">
      <t>テイアン</t>
    </rPh>
    <rPh sb="7" eb="8">
      <t>ガク</t>
    </rPh>
    <phoneticPr fontId="1"/>
  </si>
  <si>
    <t xml:space="preserve">円 </t>
    <phoneticPr fontId="1"/>
  </si>
  <si>
    <t>●年度</t>
    <rPh sb="1" eb="3">
      <t>ネンド</t>
    </rPh>
    <phoneticPr fontId="1"/>
  </si>
  <si>
    <t>（様式１－３）</t>
    <rPh sb="1" eb="3">
      <t>ヨウシキ</t>
    </rPh>
    <phoneticPr fontId="1"/>
  </si>
  <si>
    <t>電気料金当初単価</t>
    <rPh sb="0" eb="4">
      <t>デンキリョウキン</t>
    </rPh>
    <rPh sb="4" eb="6">
      <t>トウショ</t>
    </rPh>
    <rPh sb="6" eb="8">
      <t>タンカ</t>
    </rPh>
    <phoneticPr fontId="1"/>
  </si>
  <si>
    <t>電気料金当初単価×0.8</t>
    <rPh sb="0" eb="4">
      <t>デンキリョウキン</t>
    </rPh>
    <rPh sb="4" eb="6">
      <t>トウショ</t>
    </rPh>
    <rPh sb="6" eb="8">
      <t>タンカ</t>
    </rPh>
    <phoneticPr fontId="1"/>
  </si>
  <si>
    <t>（様式１－４）</t>
    <rPh sb="1" eb="3">
      <t>ヨウシキ</t>
    </rPh>
    <phoneticPr fontId="1"/>
  </si>
  <si>
    <t>電気料金単価確認票（電気料金単価が上昇した場合）</t>
    <rPh sb="0" eb="4">
      <t>デンキリョウキン</t>
    </rPh>
    <rPh sb="4" eb="6">
      <t>タンカ</t>
    </rPh>
    <rPh sb="6" eb="8">
      <t>カクニン</t>
    </rPh>
    <rPh sb="8" eb="9">
      <t>ヒョウ</t>
    </rPh>
    <rPh sb="10" eb="14">
      <t>デンキリョウキン</t>
    </rPh>
    <rPh sb="14" eb="16">
      <t>タンカ</t>
    </rPh>
    <rPh sb="17" eb="19">
      <t>ジョウショウ</t>
    </rPh>
    <rPh sb="21" eb="23">
      <t>バアイ</t>
    </rPh>
    <phoneticPr fontId="1"/>
  </si>
  <si>
    <t>電気料金当初単価×1.2</t>
    <rPh sb="0" eb="4">
      <t>デンキリョウキン</t>
    </rPh>
    <rPh sb="4" eb="6">
      <t>トウショ</t>
    </rPh>
    <rPh sb="6" eb="8">
      <t>タンカ</t>
    </rPh>
    <phoneticPr fontId="1"/>
  </si>
  <si>
    <t>電気使用量
（kWh）</t>
    <rPh sb="0" eb="2">
      <t>デンキ</t>
    </rPh>
    <rPh sb="2" eb="5">
      <t>シヨウリョウ</t>
    </rPh>
    <phoneticPr fontId="1"/>
  </si>
  <si>
    <t>電気料金
支払額(円)</t>
    <rPh sb="0" eb="4">
      <t>デンキリョウキン</t>
    </rPh>
    <rPh sb="5" eb="8">
      <t>シハライガク</t>
    </rPh>
    <rPh sb="9" eb="10">
      <t>エン</t>
    </rPh>
    <phoneticPr fontId="1"/>
  </si>
  <si>
    <t>支払単価
（円）</t>
    <rPh sb="0" eb="2">
      <t>シハライ</t>
    </rPh>
    <rPh sb="2" eb="4">
      <t>タンカ</t>
    </rPh>
    <rPh sb="6" eb="7">
      <t>エン</t>
    </rPh>
    <phoneticPr fontId="1"/>
  </si>
  <si>
    <t>※自動計算により、電気料金当初単価を20%以上上回った月のセルが赤くなる設定となっています。</t>
    <rPh sb="1" eb="3">
      <t>ジドウ</t>
    </rPh>
    <rPh sb="3" eb="5">
      <t>ケイサン</t>
    </rPh>
    <rPh sb="9" eb="13">
      <t>デンキリョウキン</t>
    </rPh>
    <rPh sb="21" eb="23">
      <t>イジョウ</t>
    </rPh>
    <rPh sb="23" eb="25">
      <t>ウワマワ</t>
    </rPh>
    <rPh sb="24" eb="25">
      <t>イジョウ</t>
    </rPh>
    <rPh sb="27" eb="28">
      <t>ツキ</t>
    </rPh>
    <rPh sb="32" eb="33">
      <t>アカ</t>
    </rPh>
    <rPh sb="36" eb="38">
      <t>セッテイ</t>
    </rPh>
    <phoneticPr fontId="1"/>
  </si>
  <si>
    <t>電気料金
支払額(円)</t>
    <phoneticPr fontId="1"/>
  </si>
  <si>
    <t>電気使用量
（kWh）</t>
    <phoneticPr fontId="1"/>
  </si>
  <si>
    <t>支払単価
（円）</t>
    <phoneticPr fontId="1"/>
  </si>
  <si>
    <t>※自動計算により、電気料金当初単価を20%以上下回った月のセルが青くなる設定となっています。</t>
    <rPh sb="1" eb="3">
      <t>ジドウ</t>
    </rPh>
    <rPh sb="3" eb="5">
      <t>ケイサン</t>
    </rPh>
    <rPh sb="9" eb="13">
      <t>デンキリョウキン</t>
    </rPh>
    <rPh sb="21" eb="23">
      <t>イジョウ</t>
    </rPh>
    <rPh sb="23" eb="25">
      <t>シタマワ</t>
    </rPh>
    <rPh sb="25" eb="26">
      <t>ウワマワ</t>
    </rPh>
    <rPh sb="27" eb="28">
      <t>ツキ</t>
    </rPh>
    <rPh sb="32" eb="33">
      <t>アオ</t>
    </rPh>
    <rPh sb="36" eb="38">
      <t>セッテイ</t>
    </rPh>
    <phoneticPr fontId="1"/>
  </si>
  <si>
    <t>電気料金単価確認票（電気料金単価が下落した場合）</t>
    <rPh sb="0" eb="4">
      <t>デンキリョウキン</t>
    </rPh>
    <rPh sb="4" eb="6">
      <t>タンカ</t>
    </rPh>
    <rPh sb="6" eb="8">
      <t>カクニン</t>
    </rPh>
    <rPh sb="8" eb="9">
      <t>ヒョウ</t>
    </rPh>
    <rPh sb="10" eb="12">
      <t>デンキ</t>
    </rPh>
    <rPh sb="12" eb="14">
      <t>リョウキン</t>
    </rPh>
    <rPh sb="14" eb="16">
      <t>タンカ</t>
    </rPh>
    <rPh sb="17" eb="19">
      <t>ゲラク</t>
    </rPh>
    <rPh sb="21" eb="23">
      <t>バアイ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</si>
</sst>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20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68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2" borderId="1" xfId="0" applyFont="1" applyFill="1" applyBorder="1">
      <alignment vertical="center"/>
    </xf>
    <xf numFmtId="0" fontId="6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 shrinkToFit="1"/>
    </xf>
    <xf numFmtId="0" fontId="6" fillId="0" borderId="1" xfId="0" applyFont="1" applyBorder="1">
      <alignment vertical="center"/>
    </xf>
    <xf numFmtId="0" fontId="8" fillId="2" borderId="9" xfId="0" applyFont="1" applyFill="1" applyBorder="1" applyAlignment="1">
      <alignment horizontal="center" vertical="center" wrapText="1"/>
    </xf>
    <xf numFmtId="0" fontId="6" fillId="0" borderId="9" xfId="0" applyFont="1" applyBorder="1">
      <alignment vertical="center"/>
    </xf>
    <xf numFmtId="0" fontId="8" fillId="2" borderId="10" xfId="0" applyFont="1" applyFill="1" applyBorder="1" applyAlignment="1">
      <alignment horizontal="center" vertical="center" wrapText="1"/>
    </xf>
    <xf numFmtId="0" fontId="6" fillId="0" borderId="11" xfId="0" applyFont="1" applyBorder="1">
      <alignment vertical="center"/>
    </xf>
    <xf numFmtId="0" fontId="6" fillId="0" borderId="16" xfId="0" applyFont="1" applyBorder="1">
      <alignment vertical="center"/>
    </xf>
    <xf numFmtId="0" fontId="6" fillId="3" borderId="1" xfId="0" applyFont="1" applyFill="1" applyBorder="1">
      <alignment vertical="center"/>
    </xf>
    <xf numFmtId="0" fontId="6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 shrinkToFi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38" fontId="6" fillId="0" borderId="1" xfId="1" applyFont="1" applyBorder="1">
      <alignment vertical="center"/>
    </xf>
    <xf numFmtId="38" fontId="6" fillId="0" borderId="9" xfId="1" applyFont="1" applyBorder="1">
      <alignment vertical="center"/>
    </xf>
    <xf numFmtId="38" fontId="6" fillId="0" borderId="11" xfId="1" applyFont="1" applyBorder="1">
      <alignment vertical="center"/>
    </xf>
    <xf numFmtId="38" fontId="6" fillId="0" borderId="16" xfId="1" applyFont="1" applyBorder="1">
      <alignment vertical="center"/>
    </xf>
    <xf numFmtId="38" fontId="6" fillId="0" borderId="3" xfId="1" applyFont="1" applyBorder="1" applyAlignment="1">
      <alignment horizontal="center" vertical="center"/>
    </xf>
    <xf numFmtId="38" fontId="6" fillId="0" borderId="13" xfId="1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6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left" vertical="center"/>
    </xf>
    <xf numFmtId="0" fontId="6" fillId="2" borderId="13" xfId="0" applyFont="1" applyFill="1" applyBorder="1" applyAlignment="1">
      <alignment horizontal="left" vertical="center"/>
    </xf>
    <xf numFmtId="0" fontId="6" fillId="2" borderId="5" xfId="0" applyFont="1" applyFill="1" applyBorder="1" applyAlignment="1">
      <alignment horizontal="left" vertical="center"/>
    </xf>
    <xf numFmtId="0" fontId="7" fillId="0" borderId="8" xfId="0" applyFont="1" applyBorder="1" applyAlignment="1">
      <alignment horizontal="right" vertical="center"/>
    </xf>
    <xf numFmtId="0" fontId="6" fillId="0" borderId="1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2" borderId="4" xfId="0" applyFont="1" applyFill="1" applyBorder="1" applyAlignment="1">
      <alignment horizontal="left" vertical="center"/>
    </xf>
    <xf numFmtId="0" fontId="6" fillId="2" borderId="14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17" xfId="0" applyFont="1" applyFill="1" applyBorder="1" applyAlignment="1">
      <alignment horizontal="left" vertical="center"/>
    </xf>
    <xf numFmtId="0" fontId="6" fillId="2" borderId="15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38" fontId="6" fillId="0" borderId="4" xfId="1" applyFont="1" applyBorder="1" applyAlignment="1">
      <alignment horizontal="center" vertical="center"/>
    </xf>
    <xf numFmtId="38" fontId="6" fillId="0" borderId="14" xfId="1" applyFont="1" applyBorder="1" applyAlignment="1">
      <alignment horizontal="center" vertical="center"/>
    </xf>
    <xf numFmtId="38" fontId="6" fillId="0" borderId="2" xfId="1" applyFont="1" applyBorder="1" applyAlignment="1">
      <alignment horizontal="center" vertical="center"/>
    </xf>
    <xf numFmtId="38" fontId="6" fillId="0" borderId="15" xfId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6" fillId="3" borderId="3" xfId="0" applyFont="1" applyFill="1" applyBorder="1" applyAlignment="1">
      <alignment horizontal="left" vertical="center"/>
    </xf>
    <xf numFmtId="0" fontId="6" fillId="3" borderId="13" xfId="0" applyFont="1" applyFill="1" applyBorder="1" applyAlignment="1">
      <alignment horizontal="left" vertical="center"/>
    </xf>
    <xf numFmtId="0" fontId="6" fillId="3" borderId="4" xfId="0" applyFont="1" applyFill="1" applyBorder="1" applyAlignment="1">
      <alignment horizontal="left" vertical="center"/>
    </xf>
    <xf numFmtId="0" fontId="6" fillId="3" borderId="14" xfId="0" applyFont="1" applyFill="1" applyBorder="1" applyAlignment="1">
      <alignment horizontal="left" vertical="center"/>
    </xf>
    <xf numFmtId="0" fontId="6" fillId="3" borderId="17" xfId="0" applyFont="1" applyFill="1" applyBorder="1" applyAlignment="1">
      <alignment horizontal="left" vertical="center"/>
    </xf>
    <xf numFmtId="0" fontId="6" fillId="3" borderId="15" xfId="0" applyFont="1" applyFill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10"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O45"/>
  <sheetViews>
    <sheetView showGridLines="0" tabSelected="1" defaultGridColor="0" view="pageBreakPreview" colorId="8" zoomScaleNormal="100" zoomScaleSheetLayoutView="100" workbookViewId="0">
      <selection activeCell="G5" sqref="G5:M5"/>
    </sheetView>
  </sheetViews>
  <sheetFormatPr defaultRowHeight="13.5" x14ac:dyDescent="0.15"/>
  <cols>
    <col min="1" max="1" width="3.125" style="1" customWidth="1"/>
    <col min="2" max="2" width="9.625" style="1" customWidth="1"/>
    <col min="3" max="14" width="6.375" style="1" customWidth="1"/>
    <col min="15" max="15" width="3.125" style="1" customWidth="1"/>
    <col min="16" max="16384" width="9" style="1"/>
  </cols>
  <sheetData>
    <row r="1" spans="1:15" x14ac:dyDescent="0.15">
      <c r="O1" s="2" t="s">
        <v>17</v>
      </c>
    </row>
    <row r="2" spans="1:15" ht="17.25" customHeight="1" x14ac:dyDescent="0.15"/>
    <row r="3" spans="1:15" ht="17.25" x14ac:dyDescent="0.15">
      <c r="A3" s="27" t="s">
        <v>21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</row>
    <row r="4" spans="1:15" ht="17.25" customHeight="1" x14ac:dyDescent="0.1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spans="1:15" ht="21.95" customHeight="1" x14ac:dyDescent="0.15">
      <c r="A5" s="3"/>
      <c r="B5" s="4"/>
      <c r="C5" s="29" t="s">
        <v>0</v>
      </c>
      <c r="D5" s="30"/>
      <c r="E5" s="30"/>
      <c r="F5" s="31"/>
      <c r="G5" s="59"/>
      <c r="H5" s="60"/>
      <c r="I5" s="60"/>
      <c r="J5" s="60"/>
      <c r="K5" s="60"/>
      <c r="L5" s="60"/>
      <c r="M5" s="61"/>
      <c r="N5" s="4"/>
      <c r="O5" s="3"/>
    </row>
    <row r="6" spans="1:15" ht="20.25" customHeight="1" x14ac:dyDescent="0.1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1.95" customHeight="1" x14ac:dyDescent="0.15">
      <c r="C7" s="32" t="s">
        <v>13</v>
      </c>
      <c r="D7" s="33"/>
      <c r="E7" s="33"/>
      <c r="F7" s="34"/>
      <c r="G7" s="23"/>
      <c r="H7" s="24"/>
      <c r="I7" s="24"/>
      <c r="J7" s="24"/>
      <c r="K7" s="24"/>
      <c r="L7" s="36" t="s">
        <v>15</v>
      </c>
      <c r="M7" s="37"/>
    </row>
    <row r="8" spans="1:15" ht="21.95" customHeight="1" x14ac:dyDescent="0.15">
      <c r="C8" s="32" t="s">
        <v>14</v>
      </c>
      <c r="D8" s="33"/>
      <c r="E8" s="33"/>
      <c r="F8" s="34"/>
      <c r="G8" s="23"/>
      <c r="H8" s="24"/>
      <c r="I8" s="24"/>
      <c r="J8" s="24"/>
      <c r="K8" s="24"/>
      <c r="L8" s="36" t="s">
        <v>15</v>
      </c>
      <c r="M8" s="37"/>
    </row>
    <row r="9" spans="1:15" ht="21.95" customHeight="1" thickBot="1" x14ac:dyDescent="0.2">
      <c r="C9" s="42" t="s">
        <v>18</v>
      </c>
      <c r="D9" s="43"/>
      <c r="E9" s="43"/>
      <c r="F9" s="44"/>
      <c r="G9" s="48">
        <f>MAX(G7:G8)</f>
        <v>0</v>
      </c>
      <c r="H9" s="49"/>
      <c r="I9" s="49"/>
      <c r="J9" s="49"/>
      <c r="K9" s="49"/>
      <c r="L9" s="38" t="s">
        <v>15</v>
      </c>
      <c r="M9" s="39"/>
    </row>
    <row r="10" spans="1:15" ht="21.95" customHeight="1" thickBot="1" x14ac:dyDescent="0.2">
      <c r="C10" s="45" t="s">
        <v>22</v>
      </c>
      <c r="D10" s="46"/>
      <c r="E10" s="46"/>
      <c r="F10" s="47"/>
      <c r="G10" s="50">
        <f>SUM(G9)*1.2</f>
        <v>0</v>
      </c>
      <c r="H10" s="51"/>
      <c r="I10" s="51"/>
      <c r="J10" s="51"/>
      <c r="K10" s="51"/>
      <c r="L10" s="40" t="s">
        <v>15</v>
      </c>
      <c r="M10" s="41"/>
    </row>
    <row r="11" spans="1:15" ht="12.75" customHeight="1" x14ac:dyDescent="0.15"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</row>
    <row r="12" spans="1:15" ht="12.75" customHeight="1" x14ac:dyDescent="0.15"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5" ht="12" customHeight="1" x14ac:dyDescent="0.15"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5"/>
      <c r="N13" s="35"/>
    </row>
    <row r="14" spans="1:15" ht="15" customHeight="1" x14ac:dyDescent="0.15">
      <c r="B14" s="26" t="s">
        <v>16</v>
      </c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</row>
    <row r="15" spans="1:15" ht="15" customHeight="1" x14ac:dyDescent="0.15">
      <c r="B15" s="5"/>
      <c r="C15" s="6" t="s">
        <v>1</v>
      </c>
      <c r="D15" s="6" t="s">
        <v>2</v>
      </c>
      <c r="E15" s="6" t="s">
        <v>3</v>
      </c>
      <c r="F15" s="6" t="s">
        <v>4</v>
      </c>
      <c r="G15" s="6" t="s">
        <v>5</v>
      </c>
      <c r="H15" s="6" t="s">
        <v>6</v>
      </c>
      <c r="I15" s="6" t="s">
        <v>7</v>
      </c>
      <c r="J15" s="6" t="s">
        <v>8</v>
      </c>
      <c r="K15" s="6" t="s">
        <v>9</v>
      </c>
      <c r="L15" s="6" t="s">
        <v>10</v>
      </c>
      <c r="M15" s="6" t="s">
        <v>11</v>
      </c>
      <c r="N15" s="6" t="s">
        <v>12</v>
      </c>
    </row>
    <row r="16" spans="1:15" ht="21.75" customHeight="1" x14ac:dyDescent="0.15">
      <c r="B16" s="7" t="s">
        <v>24</v>
      </c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</row>
    <row r="17" spans="2:14" ht="21.75" customHeight="1" thickBot="1" x14ac:dyDescent="0.2">
      <c r="B17" s="9" t="s">
        <v>23</v>
      </c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</row>
    <row r="18" spans="2:14" ht="21.75" customHeight="1" thickBot="1" x14ac:dyDescent="0.2">
      <c r="B18" s="11" t="s">
        <v>25</v>
      </c>
      <c r="C18" s="21">
        <f>IFERROR(C16/C17,0)</f>
        <v>0</v>
      </c>
      <c r="D18" s="21">
        <f t="shared" ref="D18:N18" si="0">IFERROR(D16/D17,0)</f>
        <v>0</v>
      </c>
      <c r="E18" s="21">
        <f t="shared" si="0"/>
        <v>0</v>
      </c>
      <c r="F18" s="21">
        <f t="shared" si="0"/>
        <v>0</v>
      </c>
      <c r="G18" s="21">
        <f t="shared" si="0"/>
        <v>0</v>
      </c>
      <c r="H18" s="21">
        <f t="shared" si="0"/>
        <v>0</v>
      </c>
      <c r="I18" s="21">
        <f t="shared" si="0"/>
        <v>0</v>
      </c>
      <c r="J18" s="21">
        <f t="shared" si="0"/>
        <v>0</v>
      </c>
      <c r="K18" s="21">
        <f t="shared" si="0"/>
        <v>0</v>
      </c>
      <c r="L18" s="21">
        <f t="shared" si="0"/>
        <v>0</v>
      </c>
      <c r="M18" s="21">
        <f t="shared" si="0"/>
        <v>0</v>
      </c>
      <c r="N18" s="22">
        <f t="shared" si="0"/>
        <v>0</v>
      </c>
    </row>
    <row r="19" spans="2:14" ht="14.25" customHeight="1" x14ac:dyDescent="0.15"/>
    <row r="20" spans="2:14" ht="15" customHeight="1" x14ac:dyDescent="0.15">
      <c r="B20" s="26" t="s">
        <v>16</v>
      </c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</row>
    <row r="21" spans="2:14" ht="15" customHeight="1" x14ac:dyDescent="0.15">
      <c r="B21" s="5"/>
      <c r="C21" s="6" t="s">
        <v>1</v>
      </c>
      <c r="D21" s="6" t="s">
        <v>2</v>
      </c>
      <c r="E21" s="6" t="s">
        <v>3</v>
      </c>
      <c r="F21" s="6" t="s">
        <v>4</v>
      </c>
      <c r="G21" s="6" t="s">
        <v>5</v>
      </c>
      <c r="H21" s="6" t="s">
        <v>6</v>
      </c>
      <c r="I21" s="6" t="s">
        <v>7</v>
      </c>
      <c r="J21" s="6" t="s">
        <v>8</v>
      </c>
      <c r="K21" s="6" t="s">
        <v>9</v>
      </c>
      <c r="L21" s="6" t="s">
        <v>10</v>
      </c>
      <c r="M21" s="6" t="s">
        <v>11</v>
      </c>
      <c r="N21" s="6" t="s">
        <v>12</v>
      </c>
    </row>
    <row r="22" spans="2:14" ht="21.75" customHeight="1" x14ac:dyDescent="0.15">
      <c r="B22" s="7" t="s">
        <v>24</v>
      </c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</row>
    <row r="23" spans="2:14" ht="21.75" customHeight="1" thickBot="1" x14ac:dyDescent="0.2">
      <c r="B23" s="9" t="s">
        <v>23</v>
      </c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</row>
    <row r="24" spans="2:14" ht="21.75" customHeight="1" thickBot="1" x14ac:dyDescent="0.2">
      <c r="B24" s="11" t="s">
        <v>25</v>
      </c>
      <c r="C24" s="21">
        <f>IFERROR(C22/C23,0)</f>
        <v>0</v>
      </c>
      <c r="D24" s="21">
        <f t="shared" ref="D24" si="1">IFERROR(D22/D23,0)</f>
        <v>0</v>
      </c>
      <c r="E24" s="21">
        <f t="shared" ref="E24" si="2">IFERROR(E22/E23,0)</f>
        <v>0</v>
      </c>
      <c r="F24" s="21">
        <f t="shared" ref="F24" si="3">IFERROR(F22/F23,0)</f>
        <v>0</v>
      </c>
      <c r="G24" s="21">
        <f t="shared" ref="G24" si="4">IFERROR(G22/G23,0)</f>
        <v>0</v>
      </c>
      <c r="H24" s="21">
        <f t="shared" ref="H24" si="5">IFERROR(H22/H23,0)</f>
        <v>0</v>
      </c>
      <c r="I24" s="21">
        <f t="shared" ref="I24" si="6">IFERROR(I22/I23,0)</f>
        <v>0</v>
      </c>
      <c r="J24" s="21">
        <f t="shared" ref="J24" si="7">IFERROR(J22/J23,0)</f>
        <v>0</v>
      </c>
      <c r="K24" s="21">
        <f t="shared" ref="K24" si="8">IFERROR(K22/K23,0)</f>
        <v>0</v>
      </c>
      <c r="L24" s="21">
        <f t="shared" ref="L24" si="9">IFERROR(L22/L23,0)</f>
        <v>0</v>
      </c>
      <c r="M24" s="21">
        <f t="shared" ref="M24" si="10">IFERROR(M22/M23,0)</f>
        <v>0</v>
      </c>
      <c r="N24" s="22">
        <f t="shared" ref="N24" si="11">IFERROR(N22/N23,0)</f>
        <v>0</v>
      </c>
    </row>
    <row r="25" spans="2:14" ht="14.25" customHeight="1" x14ac:dyDescent="0.15"/>
    <row r="26" spans="2:14" ht="15" customHeight="1" x14ac:dyDescent="0.15">
      <c r="B26" s="26" t="s">
        <v>16</v>
      </c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</row>
    <row r="27" spans="2:14" ht="15" customHeight="1" x14ac:dyDescent="0.15">
      <c r="B27" s="5"/>
      <c r="C27" s="6" t="s">
        <v>1</v>
      </c>
      <c r="D27" s="6" t="s">
        <v>2</v>
      </c>
      <c r="E27" s="6" t="s">
        <v>3</v>
      </c>
      <c r="F27" s="6" t="s">
        <v>4</v>
      </c>
      <c r="G27" s="6" t="s">
        <v>5</v>
      </c>
      <c r="H27" s="6" t="s">
        <v>6</v>
      </c>
      <c r="I27" s="6" t="s">
        <v>7</v>
      </c>
      <c r="J27" s="6" t="s">
        <v>8</v>
      </c>
      <c r="K27" s="6" t="s">
        <v>9</v>
      </c>
      <c r="L27" s="6" t="s">
        <v>10</v>
      </c>
      <c r="M27" s="6" t="s">
        <v>11</v>
      </c>
      <c r="N27" s="6" t="s">
        <v>12</v>
      </c>
    </row>
    <row r="28" spans="2:14" ht="21.75" customHeight="1" x14ac:dyDescent="0.15">
      <c r="B28" s="7" t="s">
        <v>24</v>
      </c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</row>
    <row r="29" spans="2:14" ht="21.75" customHeight="1" thickBot="1" x14ac:dyDescent="0.2">
      <c r="B29" s="9" t="s">
        <v>23</v>
      </c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</row>
    <row r="30" spans="2:14" ht="21.75" customHeight="1" thickBot="1" x14ac:dyDescent="0.2">
      <c r="B30" s="11" t="s">
        <v>25</v>
      </c>
      <c r="C30" s="21">
        <f>IFERROR(C28/C29,0)</f>
        <v>0</v>
      </c>
      <c r="D30" s="21">
        <f t="shared" ref="D30" si="12">IFERROR(D28/D29,0)</f>
        <v>0</v>
      </c>
      <c r="E30" s="21">
        <f t="shared" ref="E30" si="13">IFERROR(E28/E29,0)</f>
        <v>0</v>
      </c>
      <c r="F30" s="21">
        <f t="shared" ref="F30" si="14">IFERROR(F28/F29,0)</f>
        <v>0</v>
      </c>
      <c r="G30" s="21">
        <f t="shared" ref="G30" si="15">IFERROR(G28/G29,0)</f>
        <v>0</v>
      </c>
      <c r="H30" s="21">
        <f t="shared" ref="H30" si="16">IFERROR(H28/H29,0)</f>
        <v>0</v>
      </c>
      <c r="I30" s="21">
        <f t="shared" ref="I30" si="17">IFERROR(I28/I29,0)</f>
        <v>0</v>
      </c>
      <c r="J30" s="21">
        <f t="shared" ref="J30" si="18">IFERROR(J28/J29,0)</f>
        <v>0</v>
      </c>
      <c r="K30" s="21">
        <f t="shared" ref="K30" si="19">IFERROR(K28/K29,0)</f>
        <v>0</v>
      </c>
      <c r="L30" s="21">
        <f t="shared" ref="L30" si="20">IFERROR(L28/L29,0)</f>
        <v>0</v>
      </c>
      <c r="M30" s="21">
        <f t="shared" ref="M30" si="21">IFERROR(M28/M29,0)</f>
        <v>0</v>
      </c>
      <c r="N30" s="22">
        <f t="shared" ref="N30" si="22">IFERROR(N28/N29,0)</f>
        <v>0</v>
      </c>
    </row>
    <row r="31" spans="2:14" ht="14.25" customHeight="1" x14ac:dyDescent="0.15"/>
    <row r="32" spans="2:14" ht="15" customHeight="1" x14ac:dyDescent="0.15">
      <c r="B32" s="26" t="s">
        <v>16</v>
      </c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</row>
    <row r="33" spans="2:14" ht="15" customHeight="1" x14ac:dyDescent="0.15">
      <c r="B33" s="5"/>
      <c r="C33" s="6" t="s">
        <v>1</v>
      </c>
      <c r="D33" s="6" t="s">
        <v>2</v>
      </c>
      <c r="E33" s="6" t="s">
        <v>3</v>
      </c>
      <c r="F33" s="6" t="s">
        <v>4</v>
      </c>
      <c r="G33" s="6" t="s">
        <v>5</v>
      </c>
      <c r="H33" s="6" t="s">
        <v>6</v>
      </c>
      <c r="I33" s="6" t="s">
        <v>7</v>
      </c>
      <c r="J33" s="6" t="s">
        <v>8</v>
      </c>
      <c r="K33" s="6" t="s">
        <v>9</v>
      </c>
      <c r="L33" s="6" t="s">
        <v>10</v>
      </c>
      <c r="M33" s="6" t="s">
        <v>11</v>
      </c>
      <c r="N33" s="6" t="s">
        <v>12</v>
      </c>
    </row>
    <row r="34" spans="2:14" ht="21.75" customHeight="1" x14ac:dyDescent="0.15">
      <c r="B34" s="7" t="s">
        <v>24</v>
      </c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</row>
    <row r="35" spans="2:14" ht="21.75" customHeight="1" thickBot="1" x14ac:dyDescent="0.2">
      <c r="B35" s="9" t="s">
        <v>23</v>
      </c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</row>
    <row r="36" spans="2:14" ht="21.75" customHeight="1" thickBot="1" x14ac:dyDescent="0.2">
      <c r="B36" s="11" t="s">
        <v>25</v>
      </c>
      <c r="C36" s="21">
        <f>IFERROR(C34/C35,0)</f>
        <v>0</v>
      </c>
      <c r="D36" s="21">
        <f t="shared" ref="D36" si="23">IFERROR(D34/D35,0)</f>
        <v>0</v>
      </c>
      <c r="E36" s="21">
        <f t="shared" ref="E36" si="24">IFERROR(E34/E35,0)</f>
        <v>0</v>
      </c>
      <c r="F36" s="21">
        <f t="shared" ref="F36" si="25">IFERROR(F34/F35,0)</f>
        <v>0</v>
      </c>
      <c r="G36" s="21">
        <f t="shared" ref="G36" si="26">IFERROR(G34/G35,0)</f>
        <v>0</v>
      </c>
      <c r="H36" s="21">
        <f t="shared" ref="H36" si="27">IFERROR(H34/H35,0)</f>
        <v>0</v>
      </c>
      <c r="I36" s="21">
        <f t="shared" ref="I36" si="28">IFERROR(I34/I35,0)</f>
        <v>0</v>
      </c>
      <c r="J36" s="21">
        <f t="shared" ref="J36" si="29">IFERROR(J34/J35,0)</f>
        <v>0</v>
      </c>
      <c r="K36" s="21">
        <f t="shared" ref="K36" si="30">IFERROR(K34/K35,0)</f>
        <v>0</v>
      </c>
      <c r="L36" s="21">
        <f t="shared" ref="L36" si="31">IFERROR(L34/L35,0)</f>
        <v>0</v>
      </c>
      <c r="M36" s="21">
        <f t="shared" ref="M36" si="32">IFERROR(M34/M35,0)</f>
        <v>0</v>
      </c>
      <c r="N36" s="22">
        <f t="shared" ref="N36" si="33">IFERROR(N34/N35,0)</f>
        <v>0</v>
      </c>
    </row>
    <row r="37" spans="2:14" ht="14.25" customHeight="1" x14ac:dyDescent="0.15"/>
    <row r="38" spans="2:14" ht="15" customHeight="1" x14ac:dyDescent="0.15">
      <c r="B38" s="26" t="s">
        <v>16</v>
      </c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</row>
    <row r="39" spans="2:14" ht="15" customHeight="1" x14ac:dyDescent="0.15">
      <c r="B39" s="5"/>
      <c r="C39" s="6" t="s">
        <v>1</v>
      </c>
      <c r="D39" s="6" t="s">
        <v>2</v>
      </c>
      <c r="E39" s="6" t="s">
        <v>3</v>
      </c>
      <c r="F39" s="6" t="s">
        <v>4</v>
      </c>
      <c r="G39" s="6" t="s">
        <v>5</v>
      </c>
      <c r="H39" s="6" t="s">
        <v>6</v>
      </c>
      <c r="I39" s="6" t="s">
        <v>7</v>
      </c>
      <c r="J39" s="6" t="s">
        <v>8</v>
      </c>
      <c r="K39" s="6" t="s">
        <v>9</v>
      </c>
      <c r="L39" s="6" t="s">
        <v>10</v>
      </c>
      <c r="M39" s="6" t="s">
        <v>11</v>
      </c>
      <c r="N39" s="6" t="s">
        <v>12</v>
      </c>
    </row>
    <row r="40" spans="2:14" ht="21.75" customHeight="1" x14ac:dyDescent="0.15">
      <c r="B40" s="7" t="s">
        <v>24</v>
      </c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</row>
    <row r="41" spans="2:14" ht="21.75" customHeight="1" thickBot="1" x14ac:dyDescent="0.2">
      <c r="B41" s="9" t="s">
        <v>23</v>
      </c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</row>
    <row r="42" spans="2:14" ht="21.75" customHeight="1" thickBot="1" x14ac:dyDescent="0.2">
      <c r="B42" s="11" t="s">
        <v>25</v>
      </c>
      <c r="C42" s="21">
        <f>IFERROR(C40/C41,0)</f>
        <v>0</v>
      </c>
      <c r="D42" s="21">
        <f t="shared" ref="D42" si="34">IFERROR(D40/D41,0)</f>
        <v>0</v>
      </c>
      <c r="E42" s="21">
        <f t="shared" ref="E42" si="35">IFERROR(E40/E41,0)</f>
        <v>0</v>
      </c>
      <c r="F42" s="21">
        <f t="shared" ref="F42" si="36">IFERROR(F40/F41,0)</f>
        <v>0</v>
      </c>
      <c r="G42" s="21">
        <f t="shared" ref="G42" si="37">IFERROR(G40/G41,0)</f>
        <v>0</v>
      </c>
      <c r="H42" s="21">
        <f t="shared" ref="H42" si="38">IFERROR(H40/H41,0)</f>
        <v>0</v>
      </c>
      <c r="I42" s="21">
        <f t="shared" ref="I42" si="39">IFERROR(I40/I41,0)</f>
        <v>0</v>
      </c>
      <c r="J42" s="21">
        <f t="shared" ref="J42" si="40">IFERROR(J40/J41,0)</f>
        <v>0</v>
      </c>
      <c r="K42" s="21">
        <f t="shared" ref="K42" si="41">IFERROR(K40/K41,0)</f>
        <v>0</v>
      </c>
      <c r="L42" s="21">
        <f t="shared" ref="L42" si="42">IFERROR(L40/L41,0)</f>
        <v>0</v>
      </c>
      <c r="M42" s="21">
        <f t="shared" ref="M42" si="43">IFERROR(M40/M41,0)</f>
        <v>0</v>
      </c>
      <c r="N42" s="22">
        <f t="shared" ref="N42" si="44">IFERROR(N40/N41,0)</f>
        <v>0</v>
      </c>
    </row>
    <row r="43" spans="2:14" ht="14.25" customHeight="1" x14ac:dyDescent="0.15"/>
    <row r="44" spans="2:14" ht="6.75" customHeight="1" x14ac:dyDescent="0.15"/>
    <row r="45" spans="2:14" x14ac:dyDescent="0.15">
      <c r="B45" s="25" t="s">
        <v>26</v>
      </c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</row>
  </sheetData>
  <mergeCells count="23">
    <mergeCell ref="L10:M10"/>
    <mergeCell ref="C8:F8"/>
    <mergeCell ref="C9:F9"/>
    <mergeCell ref="C10:F10"/>
    <mergeCell ref="G9:K9"/>
    <mergeCell ref="G10:K10"/>
    <mergeCell ref="G8:K8"/>
    <mergeCell ref="G7:K7"/>
    <mergeCell ref="B45:N45"/>
    <mergeCell ref="B38:N38"/>
    <mergeCell ref="A3:O3"/>
    <mergeCell ref="B20:N20"/>
    <mergeCell ref="B26:N26"/>
    <mergeCell ref="B32:N32"/>
    <mergeCell ref="B11:M11"/>
    <mergeCell ref="B14:N14"/>
    <mergeCell ref="C5:F5"/>
    <mergeCell ref="G5:M5"/>
    <mergeCell ref="C7:F7"/>
    <mergeCell ref="M13:N13"/>
    <mergeCell ref="L7:M7"/>
    <mergeCell ref="L8:M8"/>
    <mergeCell ref="L9:M9"/>
  </mergeCells>
  <phoneticPr fontId="1"/>
  <conditionalFormatting sqref="C18:N18">
    <cfRule type="cellIs" priority="34" stopIfTrue="1" operator="equal">
      <formula>0</formula>
    </cfRule>
    <cfRule type="cellIs" dxfId="9" priority="54" stopIfTrue="1" operator="greaterThanOrEqual">
      <formula>$J$10</formula>
    </cfRule>
  </conditionalFormatting>
  <conditionalFormatting sqref="C24:N24">
    <cfRule type="cellIs" priority="7" stopIfTrue="1" operator="equal">
      <formula>0</formula>
    </cfRule>
    <cfRule type="cellIs" dxfId="8" priority="8" stopIfTrue="1" operator="greaterThanOrEqual">
      <formula>$J$10</formula>
    </cfRule>
  </conditionalFormatting>
  <conditionalFormatting sqref="C30:N30">
    <cfRule type="cellIs" priority="5" stopIfTrue="1" operator="equal">
      <formula>0</formula>
    </cfRule>
    <cfRule type="cellIs" dxfId="7" priority="6" stopIfTrue="1" operator="greaterThanOrEqual">
      <formula>$J$10</formula>
    </cfRule>
  </conditionalFormatting>
  <conditionalFormatting sqref="C36:N36">
    <cfRule type="cellIs" priority="3" stopIfTrue="1" operator="equal">
      <formula>0</formula>
    </cfRule>
    <cfRule type="cellIs" dxfId="6" priority="4" stopIfTrue="1" operator="greaterThanOrEqual">
      <formula>$J$10</formula>
    </cfRule>
  </conditionalFormatting>
  <conditionalFormatting sqref="C42:N42">
    <cfRule type="cellIs" priority="1" stopIfTrue="1" operator="equal">
      <formula>0</formula>
    </cfRule>
    <cfRule type="cellIs" dxfId="5" priority="2" stopIfTrue="1" operator="greaterThanOrEqual">
      <formula>$J$10</formula>
    </cfRule>
  </conditionalFormatting>
  <printOptions horizontalCentered="1"/>
  <pageMargins left="0.51181102362204722" right="0.51181102362204722" top="0.59055118110236227" bottom="0.39370078740157483" header="0.27559055118110237" footer="0.39370078740157483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showGridLines="0" defaultGridColor="0" view="pageBreakPreview" colorId="8" zoomScaleNormal="100" workbookViewId="0">
      <selection activeCell="G5" sqref="G5:M5"/>
    </sheetView>
  </sheetViews>
  <sheetFormatPr defaultRowHeight="13.5" x14ac:dyDescent="0.15"/>
  <cols>
    <col min="1" max="1" width="3.125" style="1" customWidth="1"/>
    <col min="2" max="2" width="9.625" style="1" customWidth="1"/>
    <col min="3" max="14" width="6.375" style="1" customWidth="1"/>
    <col min="15" max="15" width="3.125" style="1" customWidth="1"/>
    <col min="16" max="16384" width="9" style="1"/>
  </cols>
  <sheetData>
    <row r="1" spans="1:15" x14ac:dyDescent="0.15">
      <c r="O1" s="2" t="s">
        <v>20</v>
      </c>
    </row>
    <row r="2" spans="1:15" ht="17.25" customHeight="1" x14ac:dyDescent="0.15"/>
    <row r="3" spans="1:15" ht="17.25" x14ac:dyDescent="0.15">
      <c r="A3" s="27" t="s">
        <v>31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</row>
    <row r="4" spans="1:15" ht="17.25" customHeight="1" x14ac:dyDescent="0.1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spans="1:15" ht="21.95" customHeight="1" x14ac:dyDescent="0.15">
      <c r="A5" s="3"/>
      <c r="B5" s="4"/>
      <c r="C5" s="56" t="s">
        <v>0</v>
      </c>
      <c r="D5" s="57"/>
      <c r="E5" s="57"/>
      <c r="F5" s="58"/>
      <c r="G5" s="59"/>
      <c r="H5" s="60"/>
      <c r="I5" s="60"/>
      <c r="J5" s="60"/>
      <c r="K5" s="60"/>
      <c r="L5" s="60"/>
      <c r="M5" s="61"/>
      <c r="N5" s="4"/>
      <c r="O5" s="3"/>
    </row>
    <row r="6" spans="1:15" ht="20.25" customHeight="1" x14ac:dyDescent="0.1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1.95" customHeight="1" x14ac:dyDescent="0.15">
      <c r="C7" s="62" t="s">
        <v>13</v>
      </c>
      <c r="D7" s="63"/>
      <c r="E7" s="63"/>
      <c r="F7" s="63"/>
      <c r="G7" s="52"/>
      <c r="H7" s="36"/>
      <c r="I7" s="36"/>
      <c r="J7" s="36"/>
      <c r="K7" s="36"/>
      <c r="L7" s="36" t="s">
        <v>15</v>
      </c>
      <c r="M7" s="37"/>
    </row>
    <row r="8" spans="1:15" ht="21.95" customHeight="1" x14ac:dyDescent="0.15">
      <c r="C8" s="62" t="s">
        <v>14</v>
      </c>
      <c r="D8" s="63"/>
      <c r="E8" s="63"/>
      <c r="F8" s="63"/>
      <c r="G8" s="52"/>
      <c r="H8" s="36"/>
      <c r="I8" s="36"/>
      <c r="J8" s="36"/>
      <c r="K8" s="36"/>
      <c r="L8" s="36" t="s">
        <v>15</v>
      </c>
      <c r="M8" s="37"/>
    </row>
    <row r="9" spans="1:15" ht="21.95" customHeight="1" thickBot="1" x14ac:dyDescent="0.2">
      <c r="C9" s="64" t="s">
        <v>18</v>
      </c>
      <c r="D9" s="65"/>
      <c r="E9" s="65"/>
      <c r="F9" s="65"/>
      <c r="G9" s="53">
        <f>MIN(G7:G8)</f>
        <v>0</v>
      </c>
      <c r="H9" s="38"/>
      <c r="I9" s="38"/>
      <c r="J9" s="38"/>
      <c r="K9" s="38"/>
      <c r="L9" s="38" t="s">
        <v>15</v>
      </c>
      <c r="M9" s="39"/>
    </row>
    <row r="10" spans="1:15" ht="21.95" customHeight="1" thickBot="1" x14ac:dyDescent="0.2">
      <c r="C10" s="66" t="s">
        <v>19</v>
      </c>
      <c r="D10" s="67"/>
      <c r="E10" s="67"/>
      <c r="F10" s="67"/>
      <c r="G10" s="54">
        <f>SUM(G9)*0.8</f>
        <v>0</v>
      </c>
      <c r="H10" s="40"/>
      <c r="I10" s="40"/>
      <c r="J10" s="40"/>
      <c r="K10" s="40"/>
      <c r="L10" s="40" t="s">
        <v>15</v>
      </c>
      <c r="M10" s="41"/>
    </row>
    <row r="11" spans="1:15" ht="12.75" customHeight="1" x14ac:dyDescent="0.15"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</row>
    <row r="12" spans="1:15" ht="12.75" customHeight="1" x14ac:dyDescent="0.15"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5" ht="12" customHeight="1" x14ac:dyDescent="0.15"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5"/>
      <c r="N13" s="35"/>
    </row>
    <row r="14" spans="1:15" ht="15" customHeight="1" x14ac:dyDescent="0.15">
      <c r="B14" s="55" t="s">
        <v>16</v>
      </c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</row>
    <row r="15" spans="1:15" ht="15" customHeight="1" x14ac:dyDescent="0.15">
      <c r="B15" s="14"/>
      <c r="C15" s="15" t="s">
        <v>1</v>
      </c>
      <c r="D15" s="15" t="s">
        <v>2</v>
      </c>
      <c r="E15" s="15" t="s">
        <v>3</v>
      </c>
      <c r="F15" s="15" t="s">
        <v>4</v>
      </c>
      <c r="G15" s="15" t="s">
        <v>5</v>
      </c>
      <c r="H15" s="15" t="s">
        <v>6</v>
      </c>
      <c r="I15" s="15" t="s">
        <v>7</v>
      </c>
      <c r="J15" s="15" t="s">
        <v>8</v>
      </c>
      <c r="K15" s="15" t="s">
        <v>9</v>
      </c>
      <c r="L15" s="15" t="s">
        <v>10</v>
      </c>
      <c r="M15" s="15" t="s">
        <v>11</v>
      </c>
      <c r="N15" s="15" t="s">
        <v>12</v>
      </c>
    </row>
    <row r="16" spans="1:15" ht="21.75" customHeight="1" x14ac:dyDescent="0.15">
      <c r="B16" s="16" t="s">
        <v>27</v>
      </c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</row>
    <row r="17" spans="2:14" ht="21.75" customHeight="1" thickBot="1" x14ac:dyDescent="0.2">
      <c r="B17" s="17" t="s">
        <v>28</v>
      </c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</row>
    <row r="18" spans="2:14" ht="21.75" customHeight="1" thickBot="1" x14ac:dyDescent="0.2">
      <c r="B18" s="18" t="s">
        <v>29</v>
      </c>
      <c r="C18" s="12">
        <f>IFERROR(C16/C17,0)</f>
        <v>0</v>
      </c>
      <c r="D18" s="12">
        <f t="shared" ref="D18:N18" si="0">IFERROR(D16/D17,0)</f>
        <v>0</v>
      </c>
      <c r="E18" s="12">
        <f t="shared" si="0"/>
        <v>0</v>
      </c>
      <c r="F18" s="12">
        <f t="shared" si="0"/>
        <v>0</v>
      </c>
      <c r="G18" s="12">
        <f t="shared" si="0"/>
        <v>0</v>
      </c>
      <c r="H18" s="12">
        <f t="shared" si="0"/>
        <v>0</v>
      </c>
      <c r="I18" s="12">
        <f t="shared" si="0"/>
        <v>0</v>
      </c>
      <c r="J18" s="12">
        <f t="shared" si="0"/>
        <v>0</v>
      </c>
      <c r="K18" s="12">
        <f t="shared" si="0"/>
        <v>0</v>
      </c>
      <c r="L18" s="12">
        <f t="shared" si="0"/>
        <v>0</v>
      </c>
      <c r="M18" s="12">
        <f t="shared" si="0"/>
        <v>0</v>
      </c>
      <c r="N18" s="13">
        <f t="shared" si="0"/>
        <v>0</v>
      </c>
    </row>
    <row r="19" spans="2:14" ht="13.5" customHeight="1" x14ac:dyDescent="0.15"/>
    <row r="20" spans="2:14" ht="15" customHeight="1" x14ac:dyDescent="0.15">
      <c r="B20" s="55" t="s">
        <v>16</v>
      </c>
      <c r="C20" s="55"/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55"/>
    </row>
    <row r="21" spans="2:14" ht="15" customHeight="1" x14ac:dyDescent="0.15">
      <c r="B21" s="14"/>
      <c r="C21" s="15" t="s">
        <v>1</v>
      </c>
      <c r="D21" s="15" t="s">
        <v>2</v>
      </c>
      <c r="E21" s="15" t="s">
        <v>3</v>
      </c>
      <c r="F21" s="15" t="s">
        <v>4</v>
      </c>
      <c r="G21" s="15" t="s">
        <v>5</v>
      </c>
      <c r="H21" s="15" t="s">
        <v>6</v>
      </c>
      <c r="I21" s="15" t="s">
        <v>7</v>
      </c>
      <c r="J21" s="15" t="s">
        <v>8</v>
      </c>
      <c r="K21" s="15" t="s">
        <v>9</v>
      </c>
      <c r="L21" s="15" t="s">
        <v>10</v>
      </c>
      <c r="M21" s="15" t="s">
        <v>11</v>
      </c>
      <c r="N21" s="15" t="s">
        <v>12</v>
      </c>
    </row>
    <row r="22" spans="2:14" ht="21.75" customHeight="1" x14ac:dyDescent="0.15">
      <c r="B22" s="16" t="s">
        <v>27</v>
      </c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</row>
    <row r="23" spans="2:14" ht="21.75" customHeight="1" thickBot="1" x14ac:dyDescent="0.2">
      <c r="B23" s="17" t="s">
        <v>28</v>
      </c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</row>
    <row r="24" spans="2:14" ht="21.75" customHeight="1" thickBot="1" x14ac:dyDescent="0.2">
      <c r="B24" s="18" t="s">
        <v>29</v>
      </c>
      <c r="C24" s="12">
        <f>IFERROR(C22/C23,0)</f>
        <v>0</v>
      </c>
      <c r="D24" s="12">
        <f t="shared" ref="D24" si="1">IFERROR(D22/D23,0)</f>
        <v>0</v>
      </c>
      <c r="E24" s="12">
        <f t="shared" ref="E24" si="2">IFERROR(E22/E23,0)</f>
        <v>0</v>
      </c>
      <c r="F24" s="12">
        <f t="shared" ref="F24" si="3">IFERROR(F22/F23,0)</f>
        <v>0</v>
      </c>
      <c r="G24" s="12">
        <f t="shared" ref="G24" si="4">IFERROR(G22/G23,0)</f>
        <v>0</v>
      </c>
      <c r="H24" s="12">
        <f t="shared" ref="H24" si="5">IFERROR(H22/H23,0)</f>
        <v>0</v>
      </c>
      <c r="I24" s="12">
        <f t="shared" ref="I24" si="6">IFERROR(I22/I23,0)</f>
        <v>0</v>
      </c>
      <c r="J24" s="12">
        <f t="shared" ref="J24" si="7">IFERROR(J22/J23,0)</f>
        <v>0</v>
      </c>
      <c r="K24" s="12">
        <f t="shared" ref="K24" si="8">IFERROR(K22/K23,0)</f>
        <v>0</v>
      </c>
      <c r="L24" s="12">
        <f t="shared" ref="L24" si="9">IFERROR(L22/L23,0)</f>
        <v>0</v>
      </c>
      <c r="M24" s="12">
        <f t="shared" ref="M24" si="10">IFERROR(M22/M23,0)</f>
        <v>0</v>
      </c>
      <c r="N24" s="13">
        <f t="shared" ref="N24" si="11">IFERROR(N22/N23,0)</f>
        <v>0</v>
      </c>
    </row>
    <row r="25" spans="2:14" ht="13.5" customHeight="1" x14ac:dyDescent="0.15"/>
    <row r="26" spans="2:14" ht="15" customHeight="1" x14ac:dyDescent="0.15">
      <c r="B26" s="55" t="s">
        <v>16</v>
      </c>
      <c r="C26" s="55"/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/>
    </row>
    <row r="27" spans="2:14" ht="15" customHeight="1" x14ac:dyDescent="0.15">
      <c r="B27" s="14"/>
      <c r="C27" s="15" t="s">
        <v>1</v>
      </c>
      <c r="D27" s="15" t="s">
        <v>2</v>
      </c>
      <c r="E27" s="15" t="s">
        <v>3</v>
      </c>
      <c r="F27" s="15" t="s">
        <v>4</v>
      </c>
      <c r="G27" s="15" t="s">
        <v>5</v>
      </c>
      <c r="H27" s="15" t="s">
        <v>6</v>
      </c>
      <c r="I27" s="15" t="s">
        <v>7</v>
      </c>
      <c r="J27" s="15" t="s">
        <v>8</v>
      </c>
      <c r="K27" s="15" t="s">
        <v>9</v>
      </c>
      <c r="L27" s="15" t="s">
        <v>10</v>
      </c>
      <c r="M27" s="15" t="s">
        <v>11</v>
      </c>
      <c r="N27" s="15" t="s">
        <v>12</v>
      </c>
    </row>
    <row r="28" spans="2:14" ht="21.75" customHeight="1" x14ac:dyDescent="0.15">
      <c r="B28" s="16" t="s">
        <v>27</v>
      </c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</row>
    <row r="29" spans="2:14" ht="21.75" customHeight="1" thickBot="1" x14ac:dyDescent="0.2">
      <c r="B29" s="17" t="s">
        <v>28</v>
      </c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</row>
    <row r="30" spans="2:14" ht="21.75" customHeight="1" thickBot="1" x14ac:dyDescent="0.2">
      <c r="B30" s="18" t="s">
        <v>29</v>
      </c>
      <c r="C30" s="12">
        <f>IFERROR(C28/C29,0)</f>
        <v>0</v>
      </c>
      <c r="D30" s="12">
        <f t="shared" ref="D30" si="12">IFERROR(D28/D29,0)</f>
        <v>0</v>
      </c>
      <c r="E30" s="12">
        <f t="shared" ref="E30" si="13">IFERROR(E28/E29,0)</f>
        <v>0</v>
      </c>
      <c r="F30" s="12">
        <f t="shared" ref="F30" si="14">IFERROR(F28/F29,0)</f>
        <v>0</v>
      </c>
      <c r="G30" s="12">
        <f t="shared" ref="G30" si="15">IFERROR(G28/G29,0)</f>
        <v>0</v>
      </c>
      <c r="H30" s="12">
        <f t="shared" ref="H30" si="16">IFERROR(H28/H29,0)</f>
        <v>0</v>
      </c>
      <c r="I30" s="12">
        <f t="shared" ref="I30" si="17">IFERROR(I28/I29,0)</f>
        <v>0</v>
      </c>
      <c r="J30" s="12">
        <f t="shared" ref="J30" si="18">IFERROR(J28/J29,0)</f>
        <v>0</v>
      </c>
      <c r="K30" s="12">
        <f t="shared" ref="K30" si="19">IFERROR(K28/K29,0)</f>
        <v>0</v>
      </c>
      <c r="L30" s="12">
        <f t="shared" ref="L30" si="20">IFERROR(L28/L29,0)</f>
        <v>0</v>
      </c>
      <c r="M30" s="12">
        <f t="shared" ref="M30" si="21">IFERROR(M28/M29,0)</f>
        <v>0</v>
      </c>
      <c r="N30" s="13">
        <f t="shared" ref="N30" si="22">IFERROR(N28/N29,0)</f>
        <v>0</v>
      </c>
    </row>
    <row r="31" spans="2:14" ht="12.75" customHeight="1" x14ac:dyDescent="0.15"/>
    <row r="32" spans="2:14" ht="15" customHeight="1" x14ac:dyDescent="0.15">
      <c r="B32" s="55" t="s">
        <v>16</v>
      </c>
      <c r="C32" s="55"/>
      <c r="D32" s="55"/>
      <c r="E32" s="55"/>
      <c r="F32" s="55"/>
      <c r="G32" s="55"/>
      <c r="H32" s="55"/>
      <c r="I32" s="55"/>
      <c r="J32" s="55"/>
      <c r="K32" s="55"/>
      <c r="L32" s="55"/>
      <c r="M32" s="55"/>
      <c r="N32" s="55"/>
    </row>
    <row r="33" spans="2:14" ht="15" customHeight="1" x14ac:dyDescent="0.15">
      <c r="B33" s="14"/>
      <c r="C33" s="15" t="s">
        <v>1</v>
      </c>
      <c r="D33" s="15" t="s">
        <v>2</v>
      </c>
      <c r="E33" s="15" t="s">
        <v>3</v>
      </c>
      <c r="F33" s="15" t="s">
        <v>4</v>
      </c>
      <c r="G33" s="15" t="s">
        <v>5</v>
      </c>
      <c r="H33" s="15" t="s">
        <v>6</v>
      </c>
      <c r="I33" s="15" t="s">
        <v>7</v>
      </c>
      <c r="J33" s="15" t="s">
        <v>8</v>
      </c>
      <c r="K33" s="15" t="s">
        <v>9</v>
      </c>
      <c r="L33" s="15" t="s">
        <v>10</v>
      </c>
      <c r="M33" s="15" t="s">
        <v>11</v>
      </c>
      <c r="N33" s="15" t="s">
        <v>12</v>
      </c>
    </row>
    <row r="34" spans="2:14" ht="21.75" customHeight="1" x14ac:dyDescent="0.15">
      <c r="B34" s="16" t="s">
        <v>27</v>
      </c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</row>
    <row r="35" spans="2:14" ht="21.75" customHeight="1" thickBot="1" x14ac:dyDescent="0.2">
      <c r="B35" s="17" t="s">
        <v>28</v>
      </c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</row>
    <row r="36" spans="2:14" ht="21.75" customHeight="1" thickBot="1" x14ac:dyDescent="0.2">
      <c r="B36" s="18" t="s">
        <v>29</v>
      </c>
      <c r="C36" s="12">
        <f>IFERROR(C34/C35,0)</f>
        <v>0</v>
      </c>
      <c r="D36" s="12">
        <f t="shared" ref="D36" si="23">IFERROR(D34/D35,0)</f>
        <v>0</v>
      </c>
      <c r="E36" s="12">
        <f t="shared" ref="E36" si="24">IFERROR(E34/E35,0)</f>
        <v>0</v>
      </c>
      <c r="F36" s="12">
        <f t="shared" ref="F36" si="25">IFERROR(F34/F35,0)</f>
        <v>0</v>
      </c>
      <c r="G36" s="12">
        <f t="shared" ref="G36" si="26">IFERROR(G34/G35,0)</f>
        <v>0</v>
      </c>
      <c r="H36" s="12">
        <f t="shared" ref="H36" si="27">IFERROR(H34/H35,0)</f>
        <v>0</v>
      </c>
      <c r="I36" s="12">
        <f t="shared" ref="I36" si="28">IFERROR(I34/I35,0)</f>
        <v>0</v>
      </c>
      <c r="J36" s="12">
        <f t="shared" ref="J36" si="29">IFERROR(J34/J35,0)</f>
        <v>0</v>
      </c>
      <c r="K36" s="12">
        <f t="shared" ref="K36" si="30">IFERROR(K34/K35,0)</f>
        <v>0</v>
      </c>
      <c r="L36" s="12">
        <f t="shared" ref="L36" si="31">IFERROR(L34/L35,0)</f>
        <v>0</v>
      </c>
      <c r="M36" s="12">
        <f t="shared" ref="M36" si="32">IFERROR(M34/M35,0)</f>
        <v>0</v>
      </c>
      <c r="N36" s="13">
        <f t="shared" ref="N36" si="33">IFERROR(N34/N35,0)</f>
        <v>0</v>
      </c>
    </row>
    <row r="37" spans="2:14" ht="12" customHeight="1" x14ac:dyDescent="0.15"/>
    <row r="38" spans="2:14" ht="15" customHeight="1" x14ac:dyDescent="0.15">
      <c r="B38" s="55" t="s">
        <v>16</v>
      </c>
      <c r="C38" s="55"/>
      <c r="D38" s="55"/>
      <c r="E38" s="55"/>
      <c r="F38" s="55"/>
      <c r="G38" s="55"/>
      <c r="H38" s="55"/>
      <c r="I38" s="55"/>
      <c r="J38" s="55"/>
      <c r="K38" s="55"/>
      <c r="L38" s="55"/>
      <c r="M38" s="55"/>
      <c r="N38" s="55"/>
    </row>
    <row r="39" spans="2:14" ht="15" customHeight="1" x14ac:dyDescent="0.15">
      <c r="B39" s="14"/>
      <c r="C39" s="15" t="s">
        <v>1</v>
      </c>
      <c r="D39" s="15" t="s">
        <v>2</v>
      </c>
      <c r="E39" s="15" t="s">
        <v>3</v>
      </c>
      <c r="F39" s="15" t="s">
        <v>4</v>
      </c>
      <c r="G39" s="15" t="s">
        <v>5</v>
      </c>
      <c r="H39" s="15" t="s">
        <v>6</v>
      </c>
      <c r="I39" s="15" t="s">
        <v>7</v>
      </c>
      <c r="J39" s="15" t="s">
        <v>8</v>
      </c>
      <c r="K39" s="15" t="s">
        <v>9</v>
      </c>
      <c r="L39" s="15" t="s">
        <v>10</v>
      </c>
      <c r="M39" s="15" t="s">
        <v>11</v>
      </c>
      <c r="N39" s="15" t="s">
        <v>12</v>
      </c>
    </row>
    <row r="40" spans="2:14" ht="21.75" customHeight="1" x14ac:dyDescent="0.15">
      <c r="B40" s="16" t="s">
        <v>27</v>
      </c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</row>
    <row r="41" spans="2:14" ht="21.75" customHeight="1" thickBot="1" x14ac:dyDescent="0.2">
      <c r="B41" s="17" t="s">
        <v>28</v>
      </c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</row>
    <row r="42" spans="2:14" ht="21.75" customHeight="1" thickBot="1" x14ac:dyDescent="0.2">
      <c r="B42" s="18" t="s">
        <v>29</v>
      </c>
      <c r="C42" s="12">
        <f>IFERROR(C40/C41,0)</f>
        <v>0</v>
      </c>
      <c r="D42" s="12">
        <f t="shared" ref="D42" si="34">IFERROR(D40/D41,0)</f>
        <v>0</v>
      </c>
      <c r="E42" s="12">
        <f t="shared" ref="E42" si="35">IFERROR(E40/E41,0)</f>
        <v>0</v>
      </c>
      <c r="F42" s="12">
        <f t="shared" ref="F42" si="36">IFERROR(F40/F41,0)</f>
        <v>0</v>
      </c>
      <c r="G42" s="12">
        <f t="shared" ref="G42" si="37">IFERROR(G40/G41,0)</f>
        <v>0</v>
      </c>
      <c r="H42" s="12">
        <f t="shared" ref="H42" si="38">IFERROR(H40/H41,0)</f>
        <v>0</v>
      </c>
      <c r="I42" s="12">
        <f t="shared" ref="I42" si="39">IFERROR(I40/I41,0)</f>
        <v>0</v>
      </c>
      <c r="J42" s="12">
        <f t="shared" ref="J42" si="40">IFERROR(J40/J41,0)</f>
        <v>0</v>
      </c>
      <c r="K42" s="12">
        <f t="shared" ref="K42" si="41">IFERROR(K40/K41,0)</f>
        <v>0</v>
      </c>
      <c r="L42" s="12">
        <f t="shared" ref="L42" si="42">IFERROR(L40/L41,0)</f>
        <v>0</v>
      </c>
      <c r="M42" s="12">
        <f t="shared" ref="M42" si="43">IFERROR(M40/M41,0)</f>
        <v>0</v>
      </c>
      <c r="N42" s="13">
        <f t="shared" ref="N42" si="44">IFERROR(N40/N41,0)</f>
        <v>0</v>
      </c>
    </row>
    <row r="43" spans="2:14" ht="6.75" customHeight="1" x14ac:dyDescent="0.15"/>
    <row r="44" spans="2:14" x14ac:dyDescent="0.15">
      <c r="B44" s="25" t="s">
        <v>30</v>
      </c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</row>
  </sheetData>
  <mergeCells count="23">
    <mergeCell ref="A3:O3"/>
    <mergeCell ref="B44:N44"/>
    <mergeCell ref="B11:M11"/>
    <mergeCell ref="M13:N13"/>
    <mergeCell ref="B14:N14"/>
    <mergeCell ref="B20:N20"/>
    <mergeCell ref="B26:N26"/>
    <mergeCell ref="B32:N32"/>
    <mergeCell ref="B38:N38"/>
    <mergeCell ref="C5:F5"/>
    <mergeCell ref="G5:M5"/>
    <mergeCell ref="C7:F7"/>
    <mergeCell ref="C8:F8"/>
    <mergeCell ref="C9:F9"/>
    <mergeCell ref="C10:F10"/>
    <mergeCell ref="L7:M7"/>
    <mergeCell ref="L8:M8"/>
    <mergeCell ref="L9:M9"/>
    <mergeCell ref="L10:M10"/>
    <mergeCell ref="G7:K7"/>
    <mergeCell ref="G8:K8"/>
    <mergeCell ref="G9:K9"/>
    <mergeCell ref="G10:K10"/>
  </mergeCells>
  <phoneticPr fontId="1"/>
  <conditionalFormatting sqref="C18:N18">
    <cfRule type="cellIs" priority="50" stopIfTrue="1" operator="equal">
      <formula>0</formula>
    </cfRule>
    <cfRule type="cellIs" dxfId="4" priority="54" stopIfTrue="1" operator="lessThanOrEqual">
      <formula>$J$10</formula>
    </cfRule>
  </conditionalFormatting>
  <conditionalFormatting sqref="C24:N24">
    <cfRule type="cellIs" priority="7" stopIfTrue="1" operator="equal">
      <formula>0</formula>
    </cfRule>
    <cfRule type="cellIs" dxfId="3" priority="8" stopIfTrue="1" operator="lessThanOrEqual">
      <formula>$J$10</formula>
    </cfRule>
  </conditionalFormatting>
  <conditionalFormatting sqref="C36:N36">
    <cfRule type="cellIs" priority="5" stopIfTrue="1" operator="equal">
      <formula>0</formula>
    </cfRule>
    <cfRule type="cellIs" dxfId="2" priority="6" stopIfTrue="1" operator="lessThanOrEqual">
      <formula>$J$10</formula>
    </cfRule>
  </conditionalFormatting>
  <conditionalFormatting sqref="C30:N30">
    <cfRule type="cellIs" priority="3" stopIfTrue="1" operator="equal">
      <formula>0</formula>
    </cfRule>
    <cfRule type="cellIs" dxfId="1" priority="4" stopIfTrue="1" operator="lessThanOrEqual">
      <formula>$J$10</formula>
    </cfRule>
  </conditionalFormatting>
  <conditionalFormatting sqref="C42:N42">
    <cfRule type="cellIs" priority="1" stopIfTrue="1" operator="equal">
      <formula>0</formula>
    </cfRule>
    <cfRule type="cellIs" dxfId="0" priority="2" stopIfTrue="1" operator="lessThanOrEqual">
      <formula>$J$10</formula>
    </cfRule>
  </conditionalFormatting>
  <printOptions horizontalCentered="1"/>
  <pageMargins left="0.51181102362204722" right="0.51181102362204722" top="0.59055118110236227" bottom="0.39370078740157483" header="0.27559055118110237" footer="0.3937007874015748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様式１－３</vt:lpstr>
      <vt:lpstr>様式１－４</vt:lpstr>
      <vt:lpstr>'様式１－３'!Print_Area</vt:lpstr>
      <vt:lpstr>'様式１－４'!Print_Area</vt:lpstr>
    </vt:vector>
  </TitlesOfParts>
  <Company>佐賀県土木部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佐賀県土木部</dc:creator>
  <cp:lastModifiedBy>Windows ユーザー</cp:lastModifiedBy>
  <cp:lastPrinted>2023-05-11T06:58:28Z</cp:lastPrinted>
  <dcterms:created xsi:type="dcterms:W3CDTF">2008-07-30T07:02:24Z</dcterms:created>
  <dcterms:modified xsi:type="dcterms:W3CDTF">2025-07-08T05:54:39Z</dcterms:modified>
</cp:coreProperties>
</file>