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8835" activeTab="0"/>
  </bookViews>
  <sheets>
    <sheet name="第19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<sst xmlns="http://schemas.openxmlformats.org/spreadsheetml/2006/main" count="36" uniqueCount="31">
  <si>
    <t>７．地区別内訳</t>
  </si>
  <si>
    <t>第19表　地区別の事業所数、従業者数、製造品出荷額等</t>
  </si>
  <si>
    <t>地区</t>
  </si>
  <si>
    <t>事業所数</t>
  </si>
  <si>
    <t>従業者数</t>
  </si>
  <si>
    <t>製造品出荷額等</t>
  </si>
  <si>
    <t>実数</t>
  </si>
  <si>
    <t>構成比</t>
  </si>
  <si>
    <t>%</t>
  </si>
  <si>
    <t>人</t>
  </si>
  <si>
    <t>%</t>
  </si>
  <si>
    <t>万円</t>
  </si>
  <si>
    <t>市計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</si>
  <si>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</si>
  <si>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</si>
  <si>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</si>
  <si>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</si>
  <si>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</si>
  <si>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</si>
  <si>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</si>
  <si>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</si>
  <si>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</si>
  <si>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</si>
  <si>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</si>
  <si>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</si>
  <si>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</si>
  <si>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</si>
  <si>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</si>
  <si>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</si>
  <si>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</si>
  <si>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南郷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</si>
</sst>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3" fontId="2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183" fontId="3" fillId="0" borderId="0" xfId="0" applyNumberFormat="1" applyFont="1" applyAlignment="1">
      <alignment vertical="center"/>
    </xf>
    <xf numFmtId="183" fontId="3" fillId="0" borderId="1" xfId="0" applyNumberFormat="1" applyFont="1" applyBorder="1" applyAlignment="1">
      <alignment horizontal="center" vertical="center" wrapText="1"/>
    </xf>
    <xf numFmtId="183" fontId="3" fillId="0" borderId="2" xfId="0" applyNumberFormat="1" applyFont="1" applyBorder="1" applyAlignment="1">
      <alignment horizontal="center" vertical="center" wrapText="1"/>
    </xf>
    <xf numFmtId="183" fontId="3" fillId="0" borderId="3" xfId="0" applyNumberFormat="1" applyFont="1" applyBorder="1" applyAlignment="1">
      <alignment horizontal="center" vertical="center"/>
    </xf>
    <xf numFmtId="183" fontId="2" fillId="0" borderId="4" xfId="0" applyNumberFormat="1" applyFont="1" applyBorder="1" applyAlignment="1">
      <alignment horizontal="center" vertical="center"/>
    </xf>
    <xf numFmtId="183" fontId="2" fillId="0" borderId="4" xfId="0" applyNumberFormat="1" applyFont="1" applyBorder="1" applyAlignment="1">
      <alignment/>
    </xf>
    <xf numFmtId="183" fontId="3" fillId="0" borderId="4" xfId="0" applyNumberFormat="1" applyFont="1" applyBorder="1" applyAlignment="1">
      <alignment horizontal="center" vertical="center"/>
    </xf>
    <xf numFmtId="183" fontId="3" fillId="0" borderId="5" xfId="0" applyNumberFormat="1" applyFont="1" applyBorder="1" applyAlignment="1">
      <alignment horizontal="center" vertical="center"/>
    </xf>
    <xf numFmtId="183" fontId="3" fillId="0" borderId="6" xfId="0" applyNumberFormat="1" applyFont="1" applyBorder="1" applyAlignment="1">
      <alignment horizontal="center" vertical="center" wrapText="1"/>
    </xf>
    <xf numFmtId="183" fontId="3" fillId="0" borderId="7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/>
    </xf>
    <xf numFmtId="183" fontId="3" fillId="0" borderId="8" xfId="0" applyNumberFormat="1" applyFont="1" applyBorder="1" applyAlignment="1">
      <alignment horizontal="center" vertical="center"/>
    </xf>
    <xf numFmtId="183" fontId="3" fillId="0" borderId="8" xfId="0" applyNumberFormat="1" applyFont="1" applyBorder="1" applyAlignment="1">
      <alignment/>
    </xf>
    <xf numFmtId="183" fontId="3" fillId="0" borderId="1" xfId="0" applyNumberFormat="1" applyFont="1" applyBorder="1" applyAlignment="1">
      <alignment horizontal="right" vertical="center"/>
    </xf>
    <xf numFmtId="183" fontId="3" fillId="0" borderId="2" xfId="0" applyNumberFormat="1" applyFont="1" applyBorder="1" applyAlignment="1">
      <alignment horizontal="right" vertical="center"/>
    </xf>
    <xf numFmtId="183" fontId="3" fillId="0" borderId="9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distributed" vertical="center"/>
    </xf>
    <xf numFmtId="183" fontId="3" fillId="0" borderId="12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183" fontId="3" fillId="0" borderId="11" xfId="0" applyNumberFormat="1" applyFont="1" applyBorder="1" applyAlignment="1">
      <alignment horizontal="right" vertical="center"/>
    </xf>
    <xf numFmtId="183" fontId="3" fillId="0" borderId="13" xfId="0" applyNumberFormat="1" applyFont="1" applyBorder="1" applyAlignment="1">
      <alignment horizontal="right" vertical="center"/>
    </xf>
    <xf numFmtId="183" fontId="2" fillId="0" borderId="13" xfId="0" applyNumberFormat="1" applyFont="1" applyBorder="1" applyAlignment="1">
      <alignment/>
    </xf>
    <xf numFmtId="183" fontId="3" fillId="0" borderId="12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/>
    </xf>
    <xf numFmtId="181" fontId="2" fillId="0" borderId="12" xfId="0" applyNumberFormat="1" applyFont="1" applyBorder="1" applyAlignment="1">
      <alignment/>
    </xf>
    <xf numFmtId="186" fontId="3" fillId="0" borderId="11" xfId="0" applyNumberFormat="1" applyFont="1" applyBorder="1" applyAlignment="1">
      <alignment horizontal="right" vertical="center"/>
    </xf>
    <xf numFmtId="186" fontId="2" fillId="0" borderId="0" xfId="0" applyNumberFormat="1" applyFont="1" applyAlignment="1">
      <alignment/>
    </xf>
    <xf numFmtId="186" fontId="2" fillId="0" borderId="12" xfId="0" applyNumberFormat="1" applyFont="1" applyBorder="1" applyAlignment="1">
      <alignment/>
    </xf>
    <xf numFmtId="186" fontId="3" fillId="0" borderId="13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183" fontId="3" fillId="0" borderId="6" xfId="0" applyNumberFormat="1" applyFont="1" applyBorder="1" applyAlignment="1">
      <alignment horizontal="center" vertical="center"/>
    </xf>
    <xf numFmtId="183" fontId="3" fillId="0" borderId="7" xfId="0" applyNumberFormat="1" applyFont="1" applyBorder="1" applyAlignment="1">
      <alignment horizontal="distributed" vertical="center"/>
    </xf>
    <xf numFmtId="183" fontId="3" fillId="0" borderId="14" xfId="0" applyNumberFormat="1" applyFont="1" applyBorder="1" applyAlignment="1">
      <alignment horizontal="right" vertical="center"/>
    </xf>
    <xf numFmtId="181" fontId="3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2" fillId="0" borderId="14" xfId="0" applyFont="1" applyBorder="1" applyAlignment="1">
      <alignment/>
    </xf>
    <xf numFmtId="183" fontId="3" fillId="0" borderId="6" xfId="0" applyNumberFormat="1" applyFont="1" applyBorder="1" applyAlignment="1">
      <alignment horizontal="right" vertical="center"/>
    </xf>
    <xf numFmtId="183" fontId="2" fillId="0" borderId="14" xfId="0" applyNumberFormat="1" applyFont="1" applyBorder="1" applyAlignment="1">
      <alignment/>
    </xf>
    <xf numFmtId="183" fontId="2" fillId="0" borderId="7" xfId="0" applyNumberFormat="1" applyFont="1" applyBorder="1" applyAlignment="1">
      <alignment/>
    </xf>
    <xf numFmtId="181" fontId="3" fillId="0" borderId="7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horizontal="right" vertical="center"/>
    </xf>
    <xf numFmtId="183" fontId="3" fillId="0" borderId="15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/>
    </xf>
    <xf numFmtId="183" fontId="3" fillId="0" borderId="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75" zoomScaleNormal="75" workbookViewId="0" topLeftCell="A1">
      <selection activeCell="J27" sqref="J27"/>
    </sheetView>
  </sheetViews>
  <sheetFormatPr defaultColWidth="9.00390625" defaultRowHeight="13.5"/>
  <cols>
    <col min="1" max="1" width="1.75390625" style="2" customWidth="1"/>
    <col min="2" max="2" width="3.125" style="2" customWidth="1"/>
    <col min="3" max="3" width="2.75390625" style="2" customWidth="1"/>
    <col min="4" max="4" width="3.625" style="2" customWidth="1"/>
    <col min="5" max="5" width="2.625" style="2" customWidth="1"/>
    <col min="6" max="6" width="1.75390625" style="2" customWidth="1"/>
    <col min="7" max="7" width="1.00390625" style="2" customWidth="1"/>
    <col min="8" max="8" width="5.00390625" style="2" customWidth="1"/>
    <col min="9" max="9" width="2.50390625" style="2" customWidth="1"/>
    <col min="10" max="11" width="6.25390625" style="2" customWidth="1"/>
    <col min="12" max="12" width="5.00390625" style="2" customWidth="1"/>
    <col min="13" max="13" width="2.50390625" style="2" customWidth="1"/>
    <col min="14" max="15" width="6.25390625" style="2" customWidth="1"/>
    <col min="16" max="16" width="5.00390625" style="2" customWidth="1"/>
    <col min="17" max="17" width="2.50390625" style="2" customWidth="1"/>
    <col min="18" max="19" width="6.25390625" style="2" customWidth="1"/>
    <col min="20" max="20" width="5.00390625" style="2" customWidth="1"/>
    <col min="21" max="21" width="2.50390625" style="2" customWidth="1"/>
    <col min="22" max="23" width="6.25390625" style="2" customWidth="1"/>
    <col min="24" max="16384" width="9.00390625" style="2" customWidth="1"/>
  </cols>
  <sheetData>
    <row r="1" ht="19.5" customHeight="1">
      <c r="A1" s="1" t="s">
        <v>0</v>
      </c>
    </row>
    <row r="2" spans="1:19" ht="19.5" customHeight="1">
      <c r="A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3" ht="19.5" customHeight="1">
      <c r="A3" s="4" t="s">
        <v>2</v>
      </c>
      <c r="B3" s="5"/>
      <c r="C3" s="5"/>
      <c r="D3" s="5"/>
      <c r="E3" s="5"/>
      <c r="F3" s="5"/>
      <c r="G3" s="6" t="s">
        <v>3</v>
      </c>
      <c r="H3" s="7"/>
      <c r="I3" s="7"/>
      <c r="J3" s="7"/>
      <c r="K3" s="7"/>
      <c r="L3" s="7"/>
      <c r="M3" s="6" t="s">
        <v>4</v>
      </c>
      <c r="N3" s="8"/>
      <c r="O3" s="8"/>
      <c r="P3" s="8"/>
      <c r="Q3" s="8"/>
      <c r="R3" s="8"/>
      <c r="S3" s="6" t="s">
        <v>5</v>
      </c>
      <c r="T3" s="9"/>
      <c r="U3" s="9"/>
      <c r="V3" s="9"/>
      <c r="W3" s="10"/>
    </row>
    <row r="4" spans="1:23" ht="19.5" customHeight="1">
      <c r="A4" s="11"/>
      <c r="B4" s="12"/>
      <c r="C4" s="12"/>
      <c r="D4" s="12"/>
      <c r="E4" s="12"/>
      <c r="F4" s="12"/>
      <c r="G4" s="6" t="s">
        <v>6</v>
      </c>
      <c r="H4" s="9"/>
      <c r="I4" s="7"/>
      <c r="J4" s="13"/>
      <c r="K4" s="6" t="s">
        <v>7</v>
      </c>
      <c r="L4" s="10"/>
      <c r="M4" s="6" t="s">
        <v>6</v>
      </c>
      <c r="N4" s="9"/>
      <c r="O4" s="9"/>
      <c r="P4" s="6" t="s">
        <v>7</v>
      </c>
      <c r="Q4" s="9"/>
      <c r="R4" s="10"/>
      <c r="S4" s="14" t="s">
        <v>6</v>
      </c>
      <c r="T4" s="15"/>
      <c r="U4" s="15"/>
      <c r="V4" s="14" t="s">
        <v>7</v>
      </c>
      <c r="W4" s="14"/>
    </row>
    <row r="5" spans="1:23" ht="19.5" customHeight="1">
      <c r="A5" s="16"/>
      <c r="B5" s="17"/>
      <c r="C5" s="17"/>
      <c r="D5" s="17"/>
      <c r="E5" s="17"/>
      <c r="F5" s="18"/>
      <c r="G5" s="19"/>
      <c r="H5" s="20"/>
      <c r="I5" s="20"/>
      <c r="J5" s="20"/>
      <c r="K5" s="19" t="s">
        <v>8</v>
      </c>
      <c r="L5" s="20"/>
      <c r="M5" s="19" t="s">
        <v>9</v>
      </c>
      <c r="N5" s="20"/>
      <c r="O5" s="20"/>
      <c r="P5" s="19" t="s">
        <v>10</v>
      </c>
      <c r="Q5" s="20"/>
      <c r="R5" s="20"/>
      <c r="S5" s="19" t="s">
        <v>11</v>
      </c>
      <c r="T5" s="21"/>
      <c r="U5" s="21"/>
      <c r="V5" s="19" t="s">
        <v>10</v>
      </c>
      <c r="W5" s="21"/>
    </row>
    <row r="6" spans="1:23" ht="19.5" customHeight="1">
      <c r="A6" s="22"/>
      <c r="B6" s="23" t="s">
        <v>12</v>
      </c>
      <c r="C6" s="23"/>
      <c r="D6" s="23"/>
      <c r="E6" s="23"/>
      <c r="F6" s="24"/>
      <c r="G6" s="25">
        <f>SUM(G7:J24)</f>
        <v>371</v>
      </c>
      <c r="H6" s="26"/>
      <c r="I6" s="26"/>
      <c r="J6" s="27"/>
      <c r="K6" s="28">
        <f>G6*100/G6</f>
        <v>100</v>
      </c>
      <c r="L6" s="27"/>
      <c r="M6" s="25">
        <f>SUM(M7:O354)</f>
        <v>13163</v>
      </c>
      <c r="N6" s="26"/>
      <c r="O6" s="27"/>
      <c r="P6" s="28">
        <f>M6*100/M6</f>
        <v>100</v>
      </c>
      <c r="Q6" s="26"/>
      <c r="R6" s="27"/>
      <c r="S6" s="25">
        <f>SUM(S7:U24)</f>
        <v>46343192</v>
      </c>
      <c r="T6" s="26"/>
      <c r="U6" s="27"/>
      <c r="V6" s="29">
        <f>S6*100/S6</f>
        <v>100</v>
      </c>
      <c r="W6" s="30"/>
    </row>
    <row r="7" spans="1:23" ht="19.5" customHeight="1">
      <c r="A7" s="22"/>
      <c r="B7" s="23" t="s">
        <v>13</v>
      </c>
      <c r="C7" s="23"/>
      <c r="D7" s="23"/>
      <c r="E7" s="23"/>
      <c r="F7" s="24"/>
      <c r="G7" s="25">
        <v>34</v>
      </c>
      <c r="H7" s="26"/>
      <c r="I7" s="26"/>
      <c r="J7" s="27"/>
      <c r="K7" s="28">
        <f>G7*100/G6</f>
        <v>9.164420485175203</v>
      </c>
      <c r="L7" s="27"/>
      <c r="M7" s="25">
        <v>1500</v>
      </c>
      <c r="N7" s="26"/>
      <c r="O7" s="27"/>
      <c r="P7" s="28">
        <f>M7*100/M6</f>
        <v>11.395578515535972</v>
      </c>
      <c r="Q7" s="26"/>
      <c r="R7" s="27"/>
      <c r="S7" s="25">
        <v>1778364</v>
      </c>
      <c r="T7" s="26"/>
      <c r="U7" s="27"/>
      <c r="V7" s="29">
        <f>S7*100/S6</f>
        <v>3.837379177506806</v>
      </c>
      <c r="W7" s="30"/>
    </row>
    <row r="8" spans="1:23" ht="19.5" customHeight="1">
      <c r="A8" s="22"/>
      <c r="B8" s="23" t="s">
        <v>14</v>
      </c>
      <c r="C8" s="23"/>
      <c r="D8" s="23"/>
      <c r="E8" s="23"/>
      <c r="F8" s="31"/>
      <c r="G8" s="25">
        <v>11</v>
      </c>
      <c r="H8" s="26"/>
      <c r="I8" s="26"/>
      <c r="J8" s="27"/>
      <c r="K8" s="28">
        <f>G8*100/G6</f>
        <v>2.964959568733154</v>
      </c>
      <c r="L8" s="27"/>
      <c r="M8" s="25">
        <v>117</v>
      </c>
      <c r="N8" s="26"/>
      <c r="O8" s="27"/>
      <c r="P8" s="28">
        <f>M8*100/M6</f>
        <v>0.8888551242118058</v>
      </c>
      <c r="Q8" s="26"/>
      <c r="R8" s="27"/>
      <c r="S8" s="25">
        <v>117196</v>
      </c>
      <c r="T8" s="26"/>
      <c r="U8" s="27"/>
      <c r="V8" s="29">
        <f>S8*100/S6</f>
        <v>0.2528871986202418</v>
      </c>
      <c r="W8" s="30"/>
    </row>
    <row r="9" spans="1:23" ht="19.5" customHeight="1">
      <c r="A9" s="22"/>
      <c r="B9" s="23" t="s">
        <v>15</v>
      </c>
      <c r="C9" s="23"/>
      <c r="D9" s="23"/>
      <c r="E9" s="23"/>
      <c r="F9" s="31"/>
      <c r="G9" s="25">
        <v>9</v>
      </c>
      <c r="H9" s="26"/>
      <c r="I9" s="26"/>
      <c r="J9" s="27"/>
      <c r="K9" s="28">
        <f>G9*100/G6</f>
        <v>2.4258760107816713</v>
      </c>
      <c r="L9" s="27"/>
      <c r="M9" s="25">
        <v>115</v>
      </c>
      <c r="N9" s="26"/>
      <c r="O9" s="27"/>
      <c r="P9" s="28">
        <f>M9*100/M6</f>
        <v>0.8736610195244245</v>
      </c>
      <c r="Q9" s="26"/>
      <c r="R9" s="27"/>
      <c r="S9" s="25">
        <v>86360</v>
      </c>
      <c r="T9" s="26"/>
      <c r="U9" s="27"/>
      <c r="V9" s="29">
        <f>S9*100/S6</f>
        <v>0.18634883846585276</v>
      </c>
      <c r="W9" s="30"/>
    </row>
    <row r="10" spans="1:23" ht="19.5" customHeight="1">
      <c r="A10" s="22"/>
      <c r="B10" s="23" t="s">
        <v>16</v>
      </c>
      <c r="C10" s="23"/>
      <c r="D10" s="23"/>
      <c r="E10" s="23"/>
      <c r="F10" s="31"/>
      <c r="G10" s="25">
        <v>9</v>
      </c>
      <c r="H10" s="26"/>
      <c r="I10" s="26"/>
      <c r="J10" s="27"/>
      <c r="K10" s="28">
        <f>G10*100/G6</f>
        <v>2.4258760107816713</v>
      </c>
      <c r="L10" s="27"/>
      <c r="M10" s="25">
        <v>64</v>
      </c>
      <c r="N10" s="26"/>
      <c r="O10" s="27"/>
      <c r="P10" s="28">
        <f>M10*100/M6</f>
        <v>0.48621134999620147</v>
      </c>
      <c r="Q10" s="26"/>
      <c r="R10" s="27"/>
      <c r="S10" s="25">
        <v>53031</v>
      </c>
      <c r="T10" s="26"/>
      <c r="U10" s="27"/>
      <c r="V10" s="29">
        <f>S10*100/S6</f>
        <v>0.11443104739095226</v>
      </c>
      <c r="W10" s="30"/>
    </row>
    <row r="11" spans="1:23" ht="19.5" customHeight="1">
      <c r="A11" s="22"/>
      <c r="B11" s="23" t="s">
        <v>17</v>
      </c>
      <c r="C11" s="23"/>
      <c r="D11" s="23"/>
      <c r="E11" s="23"/>
      <c r="F11" s="31"/>
      <c r="G11" s="25">
        <v>37</v>
      </c>
      <c r="H11" s="26"/>
      <c r="I11" s="26"/>
      <c r="J11" s="27"/>
      <c r="K11" s="28">
        <f>G11*100/G6</f>
        <v>9.973045822102426</v>
      </c>
      <c r="L11" s="27"/>
      <c r="M11" s="25">
        <v>1101</v>
      </c>
      <c r="N11" s="26"/>
      <c r="O11" s="27"/>
      <c r="P11" s="28">
        <f>M11*100/M6</f>
        <v>8.364354630403403</v>
      </c>
      <c r="Q11" s="26"/>
      <c r="R11" s="27"/>
      <c r="S11" s="25">
        <v>3171147</v>
      </c>
      <c r="T11" s="26"/>
      <c r="U11" s="27"/>
      <c r="V11" s="29">
        <f>S11*100/S6</f>
        <v>6.842746179417248</v>
      </c>
      <c r="W11" s="30"/>
    </row>
    <row r="12" spans="1:23" ht="19.5" customHeight="1">
      <c r="A12" s="22"/>
      <c r="B12" s="23" t="s">
        <v>18</v>
      </c>
      <c r="C12" s="23"/>
      <c r="D12" s="23"/>
      <c r="E12" s="23"/>
      <c r="F12" s="31"/>
      <c r="G12" s="25">
        <v>23</v>
      </c>
      <c r="H12" s="26"/>
      <c r="I12" s="26"/>
      <c r="J12" s="27"/>
      <c r="K12" s="28">
        <f>G12*100/G6</f>
        <v>6.199460916442049</v>
      </c>
      <c r="L12" s="27"/>
      <c r="M12" s="25">
        <v>324</v>
      </c>
      <c r="N12" s="26"/>
      <c r="O12" s="27"/>
      <c r="P12" s="28">
        <f>M12*100/M6</f>
        <v>2.46144495935577</v>
      </c>
      <c r="Q12" s="26"/>
      <c r="R12" s="27"/>
      <c r="S12" s="25">
        <v>888241</v>
      </c>
      <c r="T12" s="26"/>
      <c r="U12" s="27"/>
      <c r="V12" s="29">
        <f>S12*100/S6</f>
        <v>1.9166590855459418</v>
      </c>
      <c r="W12" s="30"/>
    </row>
    <row r="13" spans="1:23" ht="19.5" customHeight="1">
      <c r="A13" s="22"/>
      <c r="B13" s="23" t="s">
        <v>19</v>
      </c>
      <c r="C13" s="23"/>
      <c r="D13" s="23"/>
      <c r="E13" s="23"/>
      <c r="F13" s="31"/>
      <c r="G13" s="25">
        <v>49</v>
      </c>
      <c r="H13" s="26"/>
      <c r="I13" s="26"/>
      <c r="J13" s="27"/>
      <c r="K13" s="28">
        <f>G13*100/G6</f>
        <v>13.20754716981132</v>
      </c>
      <c r="L13" s="27"/>
      <c r="M13" s="25">
        <v>1667</v>
      </c>
      <c r="N13" s="26"/>
      <c r="O13" s="27"/>
      <c r="P13" s="28">
        <f>M13*100/M6</f>
        <v>12.66428625693231</v>
      </c>
      <c r="Q13" s="26"/>
      <c r="R13" s="27"/>
      <c r="S13" s="25">
        <v>2520085</v>
      </c>
      <c r="T13" s="26"/>
      <c r="U13" s="27"/>
      <c r="V13" s="29">
        <f>S13*100/S6</f>
        <v>5.437875319421243</v>
      </c>
      <c r="W13" s="30"/>
    </row>
    <row r="14" spans="1:23" ht="19.5" customHeight="1">
      <c r="A14" s="22"/>
      <c r="B14" s="23" t="s">
        <v>20</v>
      </c>
      <c r="C14" s="23"/>
      <c r="D14" s="23"/>
      <c r="E14" s="23"/>
      <c r="F14" s="31"/>
      <c r="G14" s="25">
        <v>11</v>
      </c>
      <c r="H14" s="26"/>
      <c r="I14" s="26"/>
      <c r="J14" s="27"/>
      <c r="K14" s="28">
        <f>G14*100/G6</f>
        <v>2.964959568733154</v>
      </c>
      <c r="L14" s="27"/>
      <c r="M14" s="25">
        <v>561</v>
      </c>
      <c r="N14" s="26"/>
      <c r="O14" s="27"/>
      <c r="P14" s="28">
        <f>M14*100/M6</f>
        <v>4.261946364810454</v>
      </c>
      <c r="Q14" s="26"/>
      <c r="R14" s="27"/>
      <c r="S14" s="25">
        <v>1122644</v>
      </c>
      <c r="T14" s="26"/>
      <c r="U14" s="27"/>
      <c r="V14" s="29">
        <f>S14*100/S6</f>
        <v>2.4224572187431543</v>
      </c>
      <c r="W14" s="30"/>
    </row>
    <row r="15" spans="1:23" ht="19.5" customHeight="1">
      <c r="A15" s="22"/>
      <c r="B15" s="23" t="s">
        <v>21</v>
      </c>
      <c r="C15" s="23"/>
      <c r="D15" s="23"/>
      <c r="E15" s="23"/>
      <c r="F15" s="31"/>
      <c r="G15" s="25">
        <v>8</v>
      </c>
      <c r="H15" s="26"/>
      <c r="I15" s="26"/>
      <c r="J15" s="27"/>
      <c r="K15" s="28">
        <f>G15*100/G6</f>
        <v>2.1563342318059298</v>
      </c>
      <c r="L15" s="27"/>
      <c r="M15" s="25">
        <v>105</v>
      </c>
      <c r="N15" s="26"/>
      <c r="O15" s="27"/>
      <c r="P15" s="28">
        <f>M15*100/M6</f>
        <v>0.7976904960875181</v>
      </c>
      <c r="Q15" s="26"/>
      <c r="R15" s="27"/>
      <c r="S15" s="25">
        <v>108149</v>
      </c>
      <c r="T15" s="26"/>
      <c r="U15" s="27"/>
      <c r="V15" s="29">
        <f>S15*100/S6</f>
        <v>0.2333654531176877</v>
      </c>
      <c r="W15" s="30"/>
    </row>
    <row r="16" spans="1:23" ht="19.5" customHeight="1">
      <c r="A16" s="22"/>
      <c r="B16" s="23" t="s">
        <v>22</v>
      </c>
      <c r="C16" s="23"/>
      <c r="D16" s="23"/>
      <c r="E16" s="23"/>
      <c r="F16" s="31"/>
      <c r="G16" s="25">
        <v>6</v>
      </c>
      <c r="H16" s="26"/>
      <c r="I16" s="26"/>
      <c r="J16" s="27"/>
      <c r="K16" s="28">
        <f>G16*100/G6</f>
        <v>1.6172506738544474</v>
      </c>
      <c r="L16" s="27"/>
      <c r="M16" s="25">
        <v>101</v>
      </c>
      <c r="N16" s="26"/>
      <c r="O16" s="27"/>
      <c r="P16" s="28">
        <f>M16*100/M6</f>
        <v>0.7673022867127555</v>
      </c>
      <c r="Q16" s="26"/>
      <c r="R16" s="27"/>
      <c r="S16" s="25">
        <v>118676</v>
      </c>
      <c r="T16" s="32"/>
      <c r="U16" s="33"/>
      <c r="V16" s="29">
        <f>S16*100/S6</f>
        <v>0.2560807637074287</v>
      </c>
      <c r="W16" s="30"/>
    </row>
    <row r="17" spans="1:23" ht="19.5" customHeight="1">
      <c r="A17" s="22"/>
      <c r="B17" s="23" t="s">
        <v>23</v>
      </c>
      <c r="C17" s="23"/>
      <c r="D17" s="23"/>
      <c r="E17" s="23"/>
      <c r="F17" s="31"/>
      <c r="G17" s="25">
        <v>15</v>
      </c>
      <c r="H17" s="26"/>
      <c r="I17" s="26"/>
      <c r="J17" s="27"/>
      <c r="K17" s="28">
        <f>G17*100/G6</f>
        <v>4.0431266846361185</v>
      </c>
      <c r="L17" s="27"/>
      <c r="M17" s="25">
        <v>334</v>
      </c>
      <c r="N17" s="26"/>
      <c r="O17" s="27"/>
      <c r="P17" s="28">
        <f>M17*100/M6</f>
        <v>2.5374154827926763</v>
      </c>
      <c r="Q17" s="26"/>
      <c r="R17" s="27"/>
      <c r="S17" s="25">
        <v>314226</v>
      </c>
      <c r="T17" s="26"/>
      <c r="U17" s="27"/>
      <c r="V17" s="29">
        <f>S17*100/S6</f>
        <v>0.6780413399232406</v>
      </c>
      <c r="W17" s="30"/>
    </row>
    <row r="18" spans="1:23" ht="19.5" customHeight="1">
      <c r="A18" s="22"/>
      <c r="B18" s="23" t="s">
        <v>24</v>
      </c>
      <c r="C18" s="23"/>
      <c r="D18" s="23"/>
      <c r="E18" s="23"/>
      <c r="F18" s="31"/>
      <c r="G18" s="25">
        <v>60</v>
      </c>
      <c r="H18" s="26"/>
      <c r="I18" s="26"/>
      <c r="J18" s="27"/>
      <c r="K18" s="28">
        <f>G18*100/G6</f>
        <v>16.172506738544474</v>
      </c>
      <c r="L18" s="27"/>
      <c r="M18" s="25">
        <v>3654</v>
      </c>
      <c r="N18" s="26"/>
      <c r="O18" s="27"/>
      <c r="P18" s="28">
        <f>M18*100/M6</f>
        <v>27.75962926384563</v>
      </c>
      <c r="Q18" s="26"/>
      <c r="R18" s="27"/>
      <c r="S18" s="25">
        <v>9769603</v>
      </c>
      <c r="T18" s="26"/>
      <c r="U18" s="27"/>
      <c r="V18" s="29">
        <f>S18*100/S6</f>
        <v>21.08098855167335</v>
      </c>
      <c r="W18" s="30"/>
    </row>
    <row r="19" spans="1:23" ht="19.5" customHeight="1">
      <c r="A19" s="22"/>
      <c r="B19" s="23" t="s">
        <v>25</v>
      </c>
      <c r="C19" s="23"/>
      <c r="D19" s="23"/>
      <c r="E19" s="23"/>
      <c r="F19" s="31"/>
      <c r="G19" s="25">
        <v>10</v>
      </c>
      <c r="H19" s="26"/>
      <c r="I19" s="26"/>
      <c r="J19" s="27"/>
      <c r="K19" s="28">
        <f>G19*100/G6</f>
        <v>2.6954177897574123</v>
      </c>
      <c r="L19" s="27"/>
      <c r="M19" s="25">
        <v>165</v>
      </c>
      <c r="N19" s="26"/>
      <c r="O19" s="27"/>
      <c r="P19" s="28">
        <f>M19*100/M6</f>
        <v>1.253513636708957</v>
      </c>
      <c r="Q19" s="26"/>
      <c r="R19" s="27"/>
      <c r="S19" s="25">
        <v>533295</v>
      </c>
      <c r="T19" s="26"/>
      <c r="U19" s="27"/>
      <c r="V19" s="29">
        <f>S19*100/S6</f>
        <v>1.150751549440099</v>
      </c>
      <c r="W19" s="30"/>
    </row>
    <row r="20" spans="1:23" ht="19.5" customHeight="1">
      <c r="A20" s="22"/>
      <c r="B20" s="23" t="s">
        <v>26</v>
      </c>
      <c r="C20" s="23"/>
      <c r="D20" s="23"/>
      <c r="E20" s="23"/>
      <c r="F20" s="31"/>
      <c r="G20" s="25">
        <v>1</v>
      </c>
      <c r="H20" s="26"/>
      <c r="I20" s="26"/>
      <c r="J20" s="27"/>
      <c r="K20" s="28">
        <f>G20*100/G6</f>
        <v>0.2695417789757412</v>
      </c>
      <c r="L20" s="27"/>
      <c r="M20" s="25">
        <v>14</v>
      </c>
      <c r="N20" s="26"/>
      <c r="O20" s="27"/>
      <c r="P20" s="28">
        <f>M20*100/M6</f>
        <v>0.10635873281166908</v>
      </c>
      <c r="Q20" s="26"/>
      <c r="R20" s="27"/>
      <c r="S20" s="34">
        <v>18350</v>
      </c>
      <c r="T20" s="35"/>
      <c r="U20" s="36"/>
      <c r="V20" s="37">
        <f>S20*100/S6</f>
        <v>0.039595891452621566</v>
      </c>
      <c r="W20" s="38"/>
    </row>
    <row r="21" spans="1:23" ht="19.5" customHeight="1">
      <c r="A21" s="22"/>
      <c r="B21" s="23" t="s">
        <v>27</v>
      </c>
      <c r="C21" s="23"/>
      <c r="D21" s="23"/>
      <c r="E21" s="23"/>
      <c r="F21" s="31"/>
      <c r="G21" s="25">
        <v>23</v>
      </c>
      <c r="H21" s="26"/>
      <c r="I21" s="26"/>
      <c r="J21" s="27"/>
      <c r="K21" s="28">
        <f>G21*100/G6</f>
        <v>6.199460916442049</v>
      </c>
      <c r="L21" s="27"/>
      <c r="M21" s="25">
        <v>400</v>
      </c>
      <c r="N21" s="26"/>
      <c r="O21" s="27"/>
      <c r="P21" s="28">
        <f>M21*100/M6</f>
        <v>3.038820937476259</v>
      </c>
      <c r="Q21" s="26"/>
      <c r="R21" s="27"/>
      <c r="S21" s="25">
        <v>488013</v>
      </c>
      <c r="T21" s="26"/>
      <c r="U21" s="27"/>
      <c r="V21" s="29">
        <f>S21*100/S6</f>
        <v>1.053041404657668</v>
      </c>
      <c r="W21" s="30"/>
    </row>
    <row r="22" spans="1:23" ht="19.5" customHeight="1">
      <c r="A22" s="22"/>
      <c r="B22" s="23" t="s">
        <v>28</v>
      </c>
      <c r="C22" s="23"/>
      <c r="D22" s="23"/>
      <c r="E22" s="23"/>
      <c r="F22" s="31"/>
      <c r="G22" s="25">
        <v>53</v>
      </c>
      <c r="H22" s="26"/>
      <c r="I22" s="26"/>
      <c r="J22" s="27"/>
      <c r="K22" s="28">
        <f>G22*100/G6</f>
        <v>14.285714285714286</v>
      </c>
      <c r="L22" s="27"/>
      <c r="M22" s="25">
        <v>2724</v>
      </c>
      <c r="N22" s="26"/>
      <c r="O22" s="27"/>
      <c r="P22" s="28">
        <f>M22*100/M6</f>
        <v>20.694370584213324</v>
      </c>
      <c r="Q22" s="26"/>
      <c r="R22" s="27"/>
      <c r="S22" s="25">
        <v>24868858</v>
      </c>
      <c r="T22" s="26"/>
      <c r="U22" s="27"/>
      <c r="V22" s="29">
        <f>S22*100/S6</f>
        <v>53.66237612635746</v>
      </c>
      <c r="W22" s="30"/>
    </row>
    <row r="23" spans="1:23" ht="19.5" customHeight="1">
      <c r="A23" s="22"/>
      <c r="B23" s="23" t="s">
        <v>29</v>
      </c>
      <c r="C23" s="23"/>
      <c r="D23" s="23"/>
      <c r="E23" s="23"/>
      <c r="F23" s="31"/>
      <c r="G23" s="25">
        <v>4</v>
      </c>
      <c r="H23" s="39"/>
      <c r="I23" s="39"/>
      <c r="J23" s="27"/>
      <c r="K23" s="28">
        <f>G23*100/G6</f>
        <v>1.0781671159029649</v>
      </c>
      <c r="L23" s="27"/>
      <c r="M23" s="25">
        <v>86</v>
      </c>
      <c r="N23" s="26"/>
      <c r="O23" s="27"/>
      <c r="P23" s="28">
        <f>M23*100/M6</f>
        <v>0.6533465015573957</v>
      </c>
      <c r="Q23" s="26"/>
      <c r="R23" s="27"/>
      <c r="S23" s="34">
        <v>146734</v>
      </c>
      <c r="T23" s="39"/>
      <c r="U23" s="27"/>
      <c r="V23" s="37">
        <f>S23*100/S6</f>
        <v>0.31662471588059793</v>
      </c>
      <c r="W23" s="38"/>
    </row>
    <row r="24" spans="1:23" ht="19.5" customHeight="1">
      <c r="A24" s="40"/>
      <c r="B24" s="41" t="s">
        <v>30</v>
      </c>
      <c r="C24" s="41"/>
      <c r="D24" s="41"/>
      <c r="E24" s="41"/>
      <c r="F24" s="42"/>
      <c r="G24" s="43">
        <v>8</v>
      </c>
      <c r="H24" s="44"/>
      <c r="I24" s="44"/>
      <c r="J24" s="45"/>
      <c r="K24" s="46">
        <f>G24*100/G6</f>
        <v>2.1563342318059298</v>
      </c>
      <c r="L24" s="47"/>
      <c r="M24" s="43">
        <v>131</v>
      </c>
      <c r="N24" s="44"/>
      <c r="O24" s="45"/>
      <c r="P24" s="46">
        <f>M24*100/M6</f>
        <v>0.9952138570234749</v>
      </c>
      <c r="Q24" s="48"/>
      <c r="R24" s="47"/>
      <c r="S24" s="43">
        <v>240220</v>
      </c>
      <c r="T24" s="49"/>
      <c r="U24" s="50"/>
      <c r="V24" s="51">
        <f>S24*100/S6</f>
        <v>0.5183501386784061</v>
      </c>
      <c r="W24" s="52"/>
    </row>
    <row r="25" spans="7:21" ht="19.5" customHeight="1"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ht="19.5" customHeight="1"/>
    <row r="27" ht="19.5" customHeight="1"/>
    <row r="47" ht="18" customHeight="1"/>
  </sheetData>
  <mergeCells count="149">
    <mergeCell ref="P24:R24"/>
    <mergeCell ref="S24:U24"/>
    <mergeCell ref="V24:W24"/>
    <mergeCell ref="B24:E24"/>
    <mergeCell ref="G24:J24"/>
    <mergeCell ref="K24:L24"/>
    <mergeCell ref="M24:O24"/>
    <mergeCell ref="P22:R22"/>
    <mergeCell ref="S22:U22"/>
    <mergeCell ref="V22:W22"/>
    <mergeCell ref="B23:E23"/>
    <mergeCell ref="G23:J23"/>
    <mergeCell ref="K23:L23"/>
    <mergeCell ref="M23:O23"/>
    <mergeCell ref="P23:R23"/>
    <mergeCell ref="S23:U23"/>
    <mergeCell ref="V23:W23"/>
    <mergeCell ref="B22:E22"/>
    <mergeCell ref="G22:J22"/>
    <mergeCell ref="K22:L22"/>
    <mergeCell ref="M22:O22"/>
    <mergeCell ref="P20:R20"/>
    <mergeCell ref="S20:U20"/>
    <mergeCell ref="V20:W20"/>
    <mergeCell ref="B21:E21"/>
    <mergeCell ref="G21:J21"/>
    <mergeCell ref="K21:L21"/>
    <mergeCell ref="M21:O21"/>
    <mergeCell ref="P21:R21"/>
    <mergeCell ref="S21:U21"/>
    <mergeCell ref="V21:W21"/>
    <mergeCell ref="B20:E20"/>
    <mergeCell ref="G20:J20"/>
    <mergeCell ref="K20:L20"/>
    <mergeCell ref="M20:O20"/>
    <mergeCell ref="P18:R18"/>
    <mergeCell ref="S18:U18"/>
    <mergeCell ref="V18:W18"/>
    <mergeCell ref="B19:E19"/>
    <mergeCell ref="G19:J19"/>
    <mergeCell ref="K19:L19"/>
    <mergeCell ref="M19:O19"/>
    <mergeCell ref="P19:R19"/>
    <mergeCell ref="S19:U19"/>
    <mergeCell ref="V19:W19"/>
    <mergeCell ref="B18:E18"/>
    <mergeCell ref="G18:J18"/>
    <mergeCell ref="K18:L18"/>
    <mergeCell ref="M18:O18"/>
    <mergeCell ref="P16:R16"/>
    <mergeCell ref="S16:U16"/>
    <mergeCell ref="V16:W16"/>
    <mergeCell ref="B17:E17"/>
    <mergeCell ref="G17:J17"/>
    <mergeCell ref="K17:L17"/>
    <mergeCell ref="M17:O17"/>
    <mergeCell ref="P17:R17"/>
    <mergeCell ref="S17:U17"/>
    <mergeCell ref="V17:W17"/>
    <mergeCell ref="B16:E16"/>
    <mergeCell ref="G16:J16"/>
    <mergeCell ref="K16:L16"/>
    <mergeCell ref="M16:O16"/>
    <mergeCell ref="P14:R14"/>
    <mergeCell ref="S14:U14"/>
    <mergeCell ref="V14:W14"/>
    <mergeCell ref="B15:E15"/>
    <mergeCell ref="G15:J15"/>
    <mergeCell ref="K15:L15"/>
    <mergeCell ref="M15:O15"/>
    <mergeCell ref="P15:R15"/>
    <mergeCell ref="S15:U15"/>
    <mergeCell ref="V15:W15"/>
    <mergeCell ref="B14:E14"/>
    <mergeCell ref="G14:J14"/>
    <mergeCell ref="K14:L14"/>
    <mergeCell ref="M14:O14"/>
    <mergeCell ref="P12:R12"/>
    <mergeCell ref="S12:U12"/>
    <mergeCell ref="V12:W12"/>
    <mergeCell ref="B13:E13"/>
    <mergeCell ref="G13:J13"/>
    <mergeCell ref="K13:L13"/>
    <mergeCell ref="M13:O13"/>
    <mergeCell ref="P13:R13"/>
    <mergeCell ref="S13:U13"/>
    <mergeCell ref="V13:W13"/>
    <mergeCell ref="B12:E12"/>
    <mergeCell ref="G12:J12"/>
    <mergeCell ref="K12:L12"/>
    <mergeCell ref="M12:O12"/>
    <mergeCell ref="P10:R10"/>
    <mergeCell ref="S10:U10"/>
    <mergeCell ref="V10:W10"/>
    <mergeCell ref="B11:E11"/>
    <mergeCell ref="G11:J11"/>
    <mergeCell ref="K11:L11"/>
    <mergeCell ref="M11:O11"/>
    <mergeCell ref="P11:R11"/>
    <mergeCell ref="S11:U11"/>
    <mergeCell ref="V11:W11"/>
    <mergeCell ref="B10:E10"/>
    <mergeCell ref="G10:J10"/>
    <mergeCell ref="K10:L10"/>
    <mergeCell ref="M10:O10"/>
    <mergeCell ref="P8:R8"/>
    <mergeCell ref="S8:U8"/>
    <mergeCell ref="V8:W8"/>
    <mergeCell ref="B9:E9"/>
    <mergeCell ref="G9:J9"/>
    <mergeCell ref="K9:L9"/>
    <mergeCell ref="M9:O9"/>
    <mergeCell ref="P9:R9"/>
    <mergeCell ref="S9:U9"/>
    <mergeCell ref="V9:W9"/>
    <mergeCell ref="B8:E8"/>
    <mergeCell ref="G8:J8"/>
    <mergeCell ref="K8:L8"/>
    <mergeCell ref="M8:O8"/>
    <mergeCell ref="P6:R6"/>
    <mergeCell ref="S6:U6"/>
    <mergeCell ref="V6:W6"/>
    <mergeCell ref="B7:E7"/>
    <mergeCell ref="G7:J7"/>
    <mergeCell ref="K7:L7"/>
    <mergeCell ref="M7:O7"/>
    <mergeCell ref="P7:R7"/>
    <mergeCell ref="S7:U7"/>
    <mergeCell ref="V7:W7"/>
    <mergeCell ref="B6:E6"/>
    <mergeCell ref="G6:J6"/>
    <mergeCell ref="K6:L6"/>
    <mergeCell ref="M6:O6"/>
    <mergeCell ref="V5:W5"/>
    <mergeCell ref="V4:W4"/>
    <mergeCell ref="A3:F4"/>
    <mergeCell ref="G3:L3"/>
    <mergeCell ref="M3:R3"/>
    <mergeCell ref="S3:W3"/>
    <mergeCell ref="S4:U4"/>
    <mergeCell ref="S5:U5"/>
    <mergeCell ref="P4:R4"/>
    <mergeCell ref="P5:R5"/>
    <mergeCell ref="M4:O4"/>
    <mergeCell ref="G5:J5"/>
    <mergeCell ref="K5:L5"/>
    <mergeCell ref="M5:O5"/>
    <mergeCell ref="K4:L4"/>
    <mergeCell ref="G4:J4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dcterms:created xsi:type="dcterms:W3CDTF">2007-04-18T05:20:30Z</dcterms:created>
  <dcterms:modified xsi:type="dcterms:W3CDTF">2007-04-18T05:20:44Z</dcterms:modified>
  <cp:category/>
  <cp:version/>
  <cp:contentType/>
  <cp:contentStatus/>
</cp:coreProperties>
</file>