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670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<sst xmlns="http://schemas.openxmlformats.org/spreadsheetml/2006/main" count="100" uniqueCount="54">
  <si>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X</t>
  </si>
  <si>
    <t>-</t>
  </si>
  <si>
    <t>第６表　常用労働者1人当たりの給与額（従業者数30人以上の規模）</t>
  </si>
  <si>
    <t>産業別
（中分類）</t>
  </si>
  <si>
    <t>14年</t>
  </si>
  <si>
    <t>13年</t>
  </si>
  <si>
    <t>対前年比</t>
  </si>
  <si>
    <t>事業所</t>
  </si>
  <si>
    <t>常用労働者総数</t>
  </si>
  <si>
    <t>常用労働者
給与額</t>
  </si>
  <si>
    <t>1人当たり
給与額</t>
  </si>
  <si>
    <t>１人当たり
給与額</t>
  </si>
  <si>
    <t>人</t>
  </si>
  <si>
    <t>万円</t>
  </si>
  <si>
    <t>%</t>
  </si>
  <si>
    <t>　</t>
  </si>
  <si>
    <t>総数</t>
  </si>
  <si>
    <t>食料品</t>
  </si>
  <si>
    <t>飲料･飼料</t>
  </si>
  <si>
    <t>繊維</t>
  </si>
  <si>
    <t>X</t>
  </si>
  <si>
    <t>-</t>
  </si>
  <si>
    <t>衣類</t>
  </si>
  <si>
    <t>木材・木製品</t>
  </si>
  <si>
    <t>X</t>
  </si>
  <si>
    <t>家具･装備品</t>
  </si>
  <si>
    <t>-</t>
  </si>
  <si>
    <t>パルプ･紙</t>
  </si>
  <si>
    <t>X</t>
  </si>
  <si>
    <t>出版･印刷</t>
  </si>
  <si>
    <t>化学</t>
  </si>
  <si>
    <t>石油･石炭</t>
  </si>
  <si>
    <t>プラスチック製品</t>
  </si>
  <si>
    <t>X</t>
  </si>
  <si>
    <t>ゴム製品</t>
  </si>
  <si>
    <t>-</t>
  </si>
  <si>
    <t>なめし革</t>
  </si>
  <si>
    <t>-</t>
  </si>
  <si>
    <t>窯業・土石</t>
  </si>
  <si>
    <t>鉄鋼</t>
  </si>
  <si>
    <t>非鉄金属</t>
  </si>
  <si>
    <t>金属製品</t>
  </si>
  <si>
    <t>一般機械</t>
  </si>
  <si>
    <t>-</t>
  </si>
  <si>
    <t>電気機械</t>
  </si>
  <si>
    <t>-</t>
  </si>
  <si>
    <t>情報通信機械</t>
  </si>
  <si>
    <t>-</t>
  </si>
  <si>
    <t>電子部品</t>
  </si>
  <si>
    <t>輸送機械</t>
  </si>
  <si>
    <t>X</t>
  </si>
  <si>
    <t>精密機械</t>
  </si>
  <si>
    <t>その他</t>
  </si>
  <si>
    <t>Ｘで秘匿とした数値は総数に含まれる。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</si>
</sst>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[=0]\-;#,##0.#"/>
    <numFmt numFmtId="192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83" fontId="2" fillId="0" borderId="8" xfId="0" applyNumberFormat="1" applyFont="1" applyFill="1" applyBorder="1" applyAlignment="1">
      <alignment horizontal="right" vertical="center"/>
    </xf>
    <xf numFmtId="181" fontId="2" fillId="0" borderId="8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31</xdr:row>
      <xdr:rowOff>104775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3648075" y="1085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0" zoomScaleNormal="70" workbookViewId="0" topLeftCell="A1">
      <selection activeCell="I18" sqref="I18"/>
    </sheetView>
  </sheetViews>
  <sheetFormatPr defaultColWidth="9.00390625" defaultRowHeight="13.5"/>
  <cols>
    <col min="1" max="1" width="4.125" style="3" customWidth="1"/>
    <col min="2" max="2" width="14.875" style="3" customWidth="1"/>
    <col min="3" max="3" width="1.625" style="3" customWidth="1"/>
    <col min="4" max="9" width="13.625" style="3" customWidth="1"/>
    <col min="10" max="16384" width="9.00390625" style="3" customWidth="1"/>
  </cols>
  <sheetData>
    <row r="1" ht="20.25" customHeight="1">
      <c r="F1" s="1"/>
    </row>
    <row r="2" spans="1:6" ht="20.25" customHeight="1">
      <c r="A2" s="4" t="s">
        <v>2</v>
      </c>
      <c r="F2" s="1"/>
    </row>
    <row r="3" spans="1:9" ht="27.75" customHeight="1">
      <c r="A3" s="24" t="s">
        <v>3</v>
      </c>
      <c r="B3" s="25"/>
      <c r="C3" s="26"/>
      <c r="D3" s="39" t="s">
        <v>4</v>
      </c>
      <c r="E3" s="43"/>
      <c r="F3" s="43"/>
      <c r="G3" s="40"/>
      <c r="H3" s="5" t="s">
        <v>5</v>
      </c>
      <c r="I3" s="37" t="s">
        <v>6</v>
      </c>
    </row>
    <row r="4" spans="1:9" ht="27.75" customHeight="1">
      <c r="A4" s="27"/>
      <c r="B4" s="28"/>
      <c r="C4" s="29"/>
      <c r="D4" s="33" t="s">
        <v>7</v>
      </c>
      <c r="E4" s="33" t="s">
        <v>8</v>
      </c>
      <c r="F4" s="35" t="s">
        <v>9</v>
      </c>
      <c r="G4" s="41" t="s">
        <v>10</v>
      </c>
      <c r="H4" s="41" t="s">
        <v>11</v>
      </c>
      <c r="I4" s="44"/>
    </row>
    <row r="5" spans="1:9" ht="27.75" customHeight="1">
      <c r="A5" s="30"/>
      <c r="B5" s="31"/>
      <c r="C5" s="32"/>
      <c r="D5" s="34"/>
      <c r="E5" s="34"/>
      <c r="F5" s="36"/>
      <c r="G5" s="38"/>
      <c r="H5" s="42"/>
      <c r="I5" s="38"/>
    </row>
    <row r="6" spans="1:9" s="11" customFormat="1" ht="27.75" customHeight="1">
      <c r="A6" s="10"/>
      <c r="B6" s="6"/>
      <c r="C6" s="7"/>
      <c r="D6" s="9" t="s">
        <v>15</v>
      </c>
      <c r="E6" s="9" t="s">
        <v>12</v>
      </c>
      <c r="F6" s="9" t="s">
        <v>13</v>
      </c>
      <c r="G6" s="8" t="s">
        <v>13</v>
      </c>
      <c r="H6" s="8" t="s">
        <v>13</v>
      </c>
      <c r="I6" s="8" t="s">
        <v>14</v>
      </c>
    </row>
    <row r="7" spans="1:9" ht="27.75" customHeight="1">
      <c r="A7" s="17"/>
      <c r="B7" s="13" t="s">
        <v>16</v>
      </c>
      <c r="C7" s="14"/>
      <c r="D7" s="16">
        <f>SUM(D8:D31)</f>
        <v>109</v>
      </c>
      <c r="E7" s="16">
        <v>10647</v>
      </c>
      <c r="F7" s="16">
        <v>3641953</v>
      </c>
      <c r="G7" s="15">
        <f>F7/E7</f>
        <v>342.0637738330046</v>
      </c>
      <c r="H7" s="15">
        <v>334.3</v>
      </c>
      <c r="I7" s="15">
        <f>G7/H7*100</f>
        <v>102.32239719802709</v>
      </c>
    </row>
    <row r="8" spans="1:9" ht="27.75" customHeight="1">
      <c r="A8" s="12">
        <v>9</v>
      </c>
      <c r="B8" s="13" t="s">
        <v>17</v>
      </c>
      <c r="C8" s="18"/>
      <c r="D8" s="16">
        <v>52</v>
      </c>
      <c r="E8" s="16">
        <v>4896</v>
      </c>
      <c r="F8" s="16">
        <v>1167649</v>
      </c>
      <c r="G8" s="15">
        <f>F8/E8</f>
        <v>238.49040032679738</v>
      </c>
      <c r="H8" s="15">
        <v>228.7</v>
      </c>
      <c r="I8" s="15">
        <f>G8/H8*100</f>
        <v>104.28089214114446</v>
      </c>
    </row>
    <row r="9" spans="1:9" ht="27.75" customHeight="1">
      <c r="A9" s="12">
        <v>10</v>
      </c>
      <c r="B9" s="13" t="s">
        <v>18</v>
      </c>
      <c r="C9" s="18"/>
      <c r="D9" s="16">
        <v>4</v>
      </c>
      <c r="E9" s="16">
        <v>190</v>
      </c>
      <c r="F9" s="16">
        <v>129841</v>
      </c>
      <c r="G9" s="15">
        <f>F9/E9</f>
        <v>683.3736842105263</v>
      </c>
      <c r="H9" s="15">
        <v>570.7</v>
      </c>
      <c r="I9" s="15">
        <f>G9/H9*100</f>
        <v>119.74306714745511</v>
      </c>
    </row>
    <row r="10" spans="1:9" ht="27.75" customHeight="1">
      <c r="A10" s="12">
        <v>11</v>
      </c>
      <c r="B10" s="13" t="s">
        <v>19</v>
      </c>
      <c r="C10" s="18"/>
      <c r="D10" s="16" t="s">
        <v>21</v>
      </c>
      <c r="E10" s="16" t="s">
        <v>1</v>
      </c>
      <c r="F10" s="16" t="s">
        <v>21</v>
      </c>
      <c r="G10" s="15">
        <v>0</v>
      </c>
      <c r="H10" s="15" t="s">
        <v>21</v>
      </c>
      <c r="I10" s="15">
        <v>0</v>
      </c>
    </row>
    <row r="11" spans="1:9" ht="27.75" customHeight="1">
      <c r="A11" s="12">
        <v>12</v>
      </c>
      <c r="B11" s="13" t="s">
        <v>22</v>
      </c>
      <c r="C11" s="18"/>
      <c r="D11" s="16">
        <v>6</v>
      </c>
      <c r="E11" s="16">
        <v>340</v>
      </c>
      <c r="F11" s="16">
        <v>51651</v>
      </c>
      <c r="G11" s="15">
        <f>F11/E11</f>
        <v>151.91470588235293</v>
      </c>
      <c r="H11" s="15">
        <v>170.9</v>
      </c>
      <c r="I11" s="15">
        <f>G11/H11*100</f>
        <v>88.89099232437269</v>
      </c>
    </row>
    <row r="12" spans="1:9" ht="27.75" customHeight="1">
      <c r="A12" s="12">
        <v>13</v>
      </c>
      <c r="B12" s="13" t="s">
        <v>23</v>
      </c>
      <c r="C12" s="18"/>
      <c r="D12" s="16">
        <v>1</v>
      </c>
      <c r="E12" s="16" t="s">
        <v>0</v>
      </c>
      <c r="F12" s="16" t="s">
        <v>0</v>
      </c>
      <c r="G12" s="16" t="s">
        <v>0</v>
      </c>
      <c r="H12" s="16" t="s">
        <v>0</v>
      </c>
      <c r="I12" s="15" t="s">
        <v>24</v>
      </c>
    </row>
    <row r="13" spans="1:9" ht="27.75" customHeight="1">
      <c r="A13" s="12">
        <v>14</v>
      </c>
      <c r="B13" s="13" t="s">
        <v>25</v>
      </c>
      <c r="C13" s="18"/>
      <c r="D13" s="16" t="s">
        <v>26</v>
      </c>
      <c r="E13" s="16" t="s">
        <v>1</v>
      </c>
      <c r="F13" s="16" t="s">
        <v>26</v>
      </c>
      <c r="G13" s="15">
        <v>0</v>
      </c>
      <c r="H13" s="15" t="s">
        <v>26</v>
      </c>
      <c r="I13" s="15">
        <v>0</v>
      </c>
    </row>
    <row r="14" spans="1:9" ht="27.75" customHeight="1">
      <c r="A14" s="12">
        <v>15</v>
      </c>
      <c r="B14" s="13" t="s">
        <v>27</v>
      </c>
      <c r="C14" s="18"/>
      <c r="D14" s="16">
        <v>2</v>
      </c>
      <c r="E14" s="16" t="s">
        <v>0</v>
      </c>
      <c r="F14" s="16" t="s">
        <v>0</v>
      </c>
      <c r="G14" s="16" t="s">
        <v>0</v>
      </c>
      <c r="H14" s="16" t="s">
        <v>0</v>
      </c>
      <c r="I14" s="15" t="s">
        <v>28</v>
      </c>
    </row>
    <row r="15" spans="1:9" ht="27.75" customHeight="1">
      <c r="A15" s="12">
        <v>16</v>
      </c>
      <c r="B15" s="13" t="s">
        <v>29</v>
      </c>
      <c r="C15" s="18"/>
      <c r="D15" s="16">
        <v>3</v>
      </c>
      <c r="E15" s="16">
        <v>121</v>
      </c>
      <c r="F15" s="16">
        <v>36263</v>
      </c>
      <c r="G15" s="15">
        <f>F15/E15</f>
        <v>299.6942148760331</v>
      </c>
      <c r="H15" s="15">
        <v>621.3</v>
      </c>
      <c r="I15" s="15">
        <f>G15/H15*100</f>
        <v>48.236635260909885</v>
      </c>
    </row>
    <row r="16" spans="1:9" ht="27.75" customHeight="1">
      <c r="A16" s="12">
        <v>17</v>
      </c>
      <c r="B16" s="13" t="s">
        <v>30</v>
      </c>
      <c r="C16" s="18"/>
      <c r="D16" s="16">
        <v>1</v>
      </c>
      <c r="E16" s="16" t="s">
        <v>0</v>
      </c>
      <c r="F16" s="16" t="s">
        <v>0</v>
      </c>
      <c r="G16" s="16" t="s">
        <v>0</v>
      </c>
      <c r="H16" s="16" t="s">
        <v>0</v>
      </c>
      <c r="I16" s="15" t="s">
        <v>20</v>
      </c>
    </row>
    <row r="17" spans="1:9" ht="27.75" customHeight="1">
      <c r="A17" s="12">
        <v>18</v>
      </c>
      <c r="B17" s="13" t="s">
        <v>31</v>
      </c>
      <c r="C17" s="18"/>
      <c r="D17" s="16" t="s">
        <v>26</v>
      </c>
      <c r="E17" s="16" t="s">
        <v>1</v>
      </c>
      <c r="F17" s="16" t="s">
        <v>26</v>
      </c>
      <c r="G17" s="15">
        <v>0</v>
      </c>
      <c r="H17" s="15" t="s">
        <v>26</v>
      </c>
      <c r="I17" s="15">
        <v>0</v>
      </c>
    </row>
    <row r="18" spans="1:9" ht="27.75" customHeight="1">
      <c r="A18" s="12">
        <v>19</v>
      </c>
      <c r="B18" s="13" t="s">
        <v>32</v>
      </c>
      <c r="C18" s="18"/>
      <c r="D18" s="16">
        <v>1</v>
      </c>
      <c r="E18" s="16" t="s">
        <v>0</v>
      </c>
      <c r="F18" s="16" t="s">
        <v>0</v>
      </c>
      <c r="G18" s="16" t="s">
        <v>0</v>
      </c>
      <c r="H18" s="16" t="s">
        <v>0</v>
      </c>
      <c r="I18" s="15" t="s">
        <v>33</v>
      </c>
    </row>
    <row r="19" spans="1:9" ht="27.75" customHeight="1">
      <c r="A19" s="12">
        <v>20</v>
      </c>
      <c r="B19" s="13" t="s">
        <v>34</v>
      </c>
      <c r="C19" s="18"/>
      <c r="D19" s="16" t="s">
        <v>35</v>
      </c>
      <c r="E19" s="16" t="s">
        <v>1</v>
      </c>
      <c r="F19" s="16" t="s">
        <v>35</v>
      </c>
      <c r="G19" s="15">
        <v>0</v>
      </c>
      <c r="H19" s="15" t="s">
        <v>35</v>
      </c>
      <c r="I19" s="15">
        <v>0</v>
      </c>
    </row>
    <row r="20" spans="1:9" ht="27.75" customHeight="1">
      <c r="A20" s="12">
        <v>21</v>
      </c>
      <c r="B20" s="13" t="s">
        <v>36</v>
      </c>
      <c r="C20" s="18"/>
      <c r="D20" s="16" t="s">
        <v>37</v>
      </c>
      <c r="E20" s="16" t="s">
        <v>1</v>
      </c>
      <c r="F20" s="16" t="s">
        <v>37</v>
      </c>
      <c r="G20" s="15">
        <v>0</v>
      </c>
      <c r="H20" s="15" t="s">
        <v>37</v>
      </c>
      <c r="I20" s="15">
        <v>0</v>
      </c>
    </row>
    <row r="21" spans="1:9" ht="27.75" customHeight="1">
      <c r="A21" s="12">
        <v>22</v>
      </c>
      <c r="B21" s="13" t="s">
        <v>38</v>
      </c>
      <c r="C21" s="18"/>
      <c r="D21" s="16">
        <v>3</v>
      </c>
      <c r="E21" s="16">
        <v>196</v>
      </c>
      <c r="F21" s="16">
        <v>101766</v>
      </c>
      <c r="G21" s="15">
        <f aca="true" t="shared" si="0" ref="G21:G26">F21/E21</f>
        <v>519.2142857142857</v>
      </c>
      <c r="H21" s="15">
        <v>458</v>
      </c>
      <c r="I21" s="15">
        <f aca="true" t="shared" si="1" ref="I21:I26">G21/H21*100</f>
        <v>113.36556456643791</v>
      </c>
    </row>
    <row r="22" spans="1:9" ht="27.75" customHeight="1">
      <c r="A22" s="12">
        <v>23</v>
      </c>
      <c r="B22" s="13" t="s">
        <v>39</v>
      </c>
      <c r="C22" s="18"/>
      <c r="D22" s="16">
        <v>7</v>
      </c>
      <c r="E22" s="16">
        <v>819</v>
      </c>
      <c r="F22" s="16">
        <v>365970</v>
      </c>
      <c r="G22" s="15">
        <f t="shared" si="0"/>
        <v>446.8498168498169</v>
      </c>
      <c r="H22" s="15">
        <v>452.6</v>
      </c>
      <c r="I22" s="15">
        <f t="shared" si="1"/>
        <v>98.72952206138243</v>
      </c>
    </row>
    <row r="23" spans="1:9" ht="29.25" customHeight="1">
      <c r="A23" s="12">
        <v>24</v>
      </c>
      <c r="B23" s="13" t="s">
        <v>40</v>
      </c>
      <c r="C23" s="18"/>
      <c r="D23" s="16">
        <v>4</v>
      </c>
      <c r="E23" s="16">
        <v>464</v>
      </c>
      <c r="F23" s="16">
        <v>252262</v>
      </c>
      <c r="G23" s="15">
        <f t="shared" si="0"/>
        <v>543.6681034482758</v>
      </c>
      <c r="H23" s="15">
        <v>540.9</v>
      </c>
      <c r="I23" s="15">
        <f t="shared" si="1"/>
        <v>100.51175881831685</v>
      </c>
    </row>
    <row r="24" spans="1:9" ht="27.75" customHeight="1">
      <c r="A24" s="12">
        <v>25</v>
      </c>
      <c r="B24" s="13" t="s">
        <v>41</v>
      </c>
      <c r="C24" s="18"/>
      <c r="D24" s="16">
        <v>6</v>
      </c>
      <c r="E24" s="16">
        <v>401</v>
      </c>
      <c r="F24" s="16">
        <v>156482</v>
      </c>
      <c r="G24" s="15">
        <f t="shared" si="0"/>
        <v>390.2294264339152</v>
      </c>
      <c r="H24" s="15">
        <v>420.2</v>
      </c>
      <c r="I24" s="15">
        <f t="shared" si="1"/>
        <v>92.86754555780942</v>
      </c>
    </row>
    <row r="25" spans="1:9" ht="27.75" customHeight="1">
      <c r="A25" s="12">
        <v>26</v>
      </c>
      <c r="B25" s="13" t="s">
        <v>42</v>
      </c>
      <c r="C25" s="18"/>
      <c r="D25" s="16">
        <v>4</v>
      </c>
      <c r="E25" s="16">
        <v>407</v>
      </c>
      <c r="F25" s="16">
        <v>174874</v>
      </c>
      <c r="G25" s="15">
        <f t="shared" si="0"/>
        <v>429.66584766584765</v>
      </c>
      <c r="H25" s="15">
        <v>401.4</v>
      </c>
      <c r="I25" s="15">
        <f t="shared" si="1"/>
        <v>107.04181556199495</v>
      </c>
    </row>
    <row r="26" spans="1:9" ht="27.75" customHeight="1">
      <c r="A26" s="12">
        <v>27</v>
      </c>
      <c r="B26" s="13" t="s">
        <v>44</v>
      </c>
      <c r="C26" s="18"/>
      <c r="D26" s="16">
        <v>3</v>
      </c>
      <c r="E26" s="16">
        <v>234</v>
      </c>
      <c r="F26" s="16">
        <v>59104</v>
      </c>
      <c r="G26" s="15">
        <f t="shared" si="0"/>
        <v>252.5811965811966</v>
      </c>
      <c r="H26" s="15">
        <v>299.6</v>
      </c>
      <c r="I26" s="15">
        <f t="shared" si="1"/>
        <v>84.30614038090674</v>
      </c>
    </row>
    <row r="27" spans="1:9" ht="27.75" customHeight="1">
      <c r="A27" s="12">
        <v>28</v>
      </c>
      <c r="B27" s="13" t="s">
        <v>46</v>
      </c>
      <c r="C27" s="18"/>
      <c r="D27" s="16">
        <v>2</v>
      </c>
      <c r="E27" s="16" t="s">
        <v>0</v>
      </c>
      <c r="F27" s="16" t="s">
        <v>0</v>
      </c>
      <c r="G27" s="16" t="s">
        <v>0</v>
      </c>
      <c r="H27" s="15" t="s">
        <v>47</v>
      </c>
      <c r="I27" s="15" t="s">
        <v>47</v>
      </c>
    </row>
    <row r="28" spans="1:9" ht="27.75" customHeight="1">
      <c r="A28" s="12">
        <v>29</v>
      </c>
      <c r="B28" s="13" t="s">
        <v>48</v>
      </c>
      <c r="C28" s="18"/>
      <c r="D28" s="16">
        <v>6</v>
      </c>
      <c r="E28" s="16">
        <v>818</v>
      </c>
      <c r="F28" s="16">
        <v>203925</v>
      </c>
      <c r="G28" s="15">
        <f>F28/E28</f>
        <v>249.29706601466992</v>
      </c>
      <c r="H28" s="15" t="s">
        <v>45</v>
      </c>
      <c r="I28" s="15" t="s">
        <v>45</v>
      </c>
    </row>
    <row r="29" spans="1:9" ht="27.75" customHeight="1">
      <c r="A29" s="12">
        <v>30</v>
      </c>
      <c r="B29" s="13" t="s">
        <v>49</v>
      </c>
      <c r="C29" s="18"/>
      <c r="D29" s="16">
        <v>3</v>
      </c>
      <c r="E29" s="16">
        <v>209</v>
      </c>
      <c r="F29" s="16">
        <v>102887</v>
      </c>
      <c r="G29" s="15">
        <f>F29/E29</f>
        <v>492.2822966507177</v>
      </c>
      <c r="H29" s="16" t="s">
        <v>0</v>
      </c>
      <c r="I29" s="15" t="s">
        <v>50</v>
      </c>
    </row>
    <row r="30" spans="1:9" ht="27.75" customHeight="1">
      <c r="A30" s="12">
        <v>31</v>
      </c>
      <c r="B30" s="13" t="s">
        <v>51</v>
      </c>
      <c r="C30" s="18"/>
      <c r="D30" s="16" t="s">
        <v>43</v>
      </c>
      <c r="E30" s="16" t="s">
        <v>1</v>
      </c>
      <c r="F30" s="16" t="s">
        <v>43</v>
      </c>
      <c r="G30" s="15">
        <v>0</v>
      </c>
      <c r="H30" s="15" t="s">
        <v>43</v>
      </c>
      <c r="I30" s="15">
        <v>0</v>
      </c>
    </row>
    <row r="31" spans="1:9" ht="27.75" customHeight="1">
      <c r="A31" s="19">
        <v>32</v>
      </c>
      <c r="B31" s="20" t="s">
        <v>52</v>
      </c>
      <c r="C31" s="21"/>
      <c r="D31" s="23">
        <v>1</v>
      </c>
      <c r="E31" s="23" t="s">
        <v>0</v>
      </c>
      <c r="F31" s="23" t="s">
        <v>0</v>
      </c>
      <c r="G31" s="23" t="s">
        <v>0</v>
      </c>
      <c r="H31" s="23" t="s">
        <v>0</v>
      </c>
      <c r="I31" s="22" t="s">
        <v>28</v>
      </c>
    </row>
    <row r="32" spans="1:6" s="4" customFormat="1" ht="12">
      <c r="A32" s="2" t="s">
        <v>53</v>
      </c>
      <c r="B32" s="2"/>
      <c r="C32" s="2"/>
      <c r="D32" s="2"/>
      <c r="E32" s="2"/>
      <c r="F32" s="2"/>
    </row>
    <row r="33" ht="12">
      <c r="G33" s="1"/>
    </row>
    <row r="34" ht="12">
      <c r="G34" s="1"/>
    </row>
  </sheetData>
  <mergeCells count="8">
    <mergeCell ref="I3:I5"/>
    <mergeCell ref="D4:D5"/>
    <mergeCell ref="E4:E5"/>
    <mergeCell ref="F4:F5"/>
    <mergeCell ref="H4:H5"/>
    <mergeCell ref="G4:G5"/>
    <mergeCell ref="D3:G3"/>
    <mergeCell ref="A3:C5"/>
  </mergeCells>
  <printOptions/>
  <pageMargins left="0.3937007874015748" right="0.1968503937007874" top="0.3937007874015748" bottom="0.3937007874015748" header="0.5118110236220472" footer="0.5118110236220472"/>
  <pageSetup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2006-06-14T23:50:07Z</dcterms:created>
  <dcterms:modified xsi:type="dcterms:W3CDTF">2006-06-15T00:03:31Z</dcterms:modified>
  <cp:category/>
  <cp:version/>
  <cp:contentType/>
  <cp:contentStatus/>
</cp:coreProperties>
</file>