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F21A6C6-305C-4295-B6A7-67FBA3634F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9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2" l="1"/>
  <c r="H37" i="2"/>
  <c r="E38" i="2"/>
  <c r="H41" i="2" l="1"/>
  <c r="E41" i="2"/>
  <c r="H40" i="2"/>
  <c r="E40" i="2"/>
  <c r="H39" i="2"/>
  <c r="E39" i="2"/>
  <c r="E37" i="2"/>
  <c r="H35" i="2"/>
  <c r="E35" i="2" l="1"/>
  <c r="E36" i="2"/>
  <c r="H36" i="2" l="1"/>
  <c r="H30" i="2" l="1"/>
  <c r="E30" i="2"/>
  <c r="H29" i="2"/>
  <c r="E29" i="2"/>
  <c r="H28" i="2"/>
  <c r="E28" i="2"/>
  <c r="H27" i="2"/>
  <c r="E27" i="2"/>
</calcChain>
</file>

<file path=xl/sharedStrings.xml><?xml version="1.0" encoding="utf-8"?>
<sst xmlns="http://schemas.openxmlformats.org/spreadsheetml/2006/main" count="150" uniqueCount="67">
  <si>
    <t>男</t>
  </si>
  <si>
    <t>女</t>
  </si>
  <si>
    <t>192　最近の選挙</t>
    <rPh sb="4" eb="6">
      <t>サイキン</t>
    </rPh>
    <rPh sb="7" eb="9">
      <t>センキョ</t>
    </rPh>
    <phoneticPr fontId="3"/>
  </si>
  <si>
    <t>種類別</t>
  </si>
  <si>
    <t>選挙施行日</t>
    <rPh sb="2" eb="5">
      <t>シコウビ</t>
    </rPh>
    <phoneticPr fontId="3"/>
  </si>
  <si>
    <t>有権者数</t>
  </si>
  <si>
    <t>投票者数</t>
  </si>
  <si>
    <t>投票率(%)</t>
  </si>
  <si>
    <t>計</t>
  </si>
  <si>
    <t>海区漁業調整委員会
委員選挙</t>
    <phoneticPr fontId="3"/>
  </si>
  <si>
    <t>〃</t>
    <phoneticPr fontId="3"/>
  </si>
  <si>
    <t>衆議院議員選挙
（小選挙区）</t>
    <rPh sb="0" eb="3">
      <t>シュウギイン</t>
    </rPh>
    <rPh sb="3" eb="5">
      <t>ギイン</t>
    </rPh>
    <rPh sb="5" eb="7">
      <t>センキョ</t>
    </rPh>
    <rPh sb="9" eb="13">
      <t>ショウセンキョク</t>
    </rPh>
    <phoneticPr fontId="3"/>
  </si>
  <si>
    <t>〃</t>
  </si>
  <si>
    <t>衆議院議員選挙
（比例代表）</t>
    <rPh sb="0" eb="3">
      <t>シュウギイン</t>
    </rPh>
    <rPh sb="3" eb="5">
      <t>ギイン</t>
    </rPh>
    <rPh sb="5" eb="7">
      <t>センキョ</t>
    </rPh>
    <rPh sb="9" eb="11">
      <t>ヒレイ</t>
    </rPh>
    <rPh sb="11" eb="13">
      <t>ダイヒョウ</t>
    </rPh>
    <phoneticPr fontId="3"/>
  </si>
  <si>
    <t>参議院議員通常選挙
（青森選挙区）</t>
    <rPh sb="0" eb="3">
      <t>サンギイン</t>
    </rPh>
    <rPh sb="3" eb="5">
      <t>ギイン</t>
    </rPh>
    <rPh sb="5" eb="7">
      <t>ツウジョウ</t>
    </rPh>
    <rPh sb="7" eb="9">
      <t>センキョ</t>
    </rPh>
    <rPh sb="11" eb="13">
      <t>アオモリ</t>
    </rPh>
    <rPh sb="13" eb="16">
      <t>センキョク</t>
    </rPh>
    <phoneticPr fontId="3"/>
  </si>
  <si>
    <t>参議院議員通常選挙
（比例代表）</t>
    <rPh sb="0" eb="3">
      <t>サンギイン</t>
    </rPh>
    <rPh sb="3" eb="5">
      <t>ギイン</t>
    </rPh>
    <rPh sb="5" eb="7">
      <t>ツウジョウ</t>
    </rPh>
    <rPh sb="7" eb="9">
      <t>センキョ</t>
    </rPh>
    <rPh sb="11" eb="13">
      <t>ヒレイ</t>
    </rPh>
    <rPh sb="13" eb="15">
      <t>ダイヒョウ</t>
    </rPh>
    <phoneticPr fontId="3"/>
  </si>
  <si>
    <t>市長選挙</t>
    <rPh sb="0" eb="2">
      <t>シチョウ</t>
    </rPh>
    <rPh sb="2" eb="4">
      <t>センキョ</t>
    </rPh>
    <phoneticPr fontId="3"/>
  </si>
  <si>
    <t>農業委員会委員選挙
（第1選挙区）</t>
    <rPh sb="0" eb="2">
      <t>ノウギョウ</t>
    </rPh>
    <rPh sb="2" eb="5">
      <t>イインカイ</t>
    </rPh>
    <rPh sb="5" eb="7">
      <t>イイン</t>
    </rPh>
    <rPh sb="7" eb="9">
      <t>センキョ</t>
    </rPh>
    <rPh sb="11" eb="12">
      <t>ダイ</t>
    </rPh>
    <rPh sb="13" eb="16">
      <t>センキョク</t>
    </rPh>
    <phoneticPr fontId="3"/>
  </si>
  <si>
    <t>26. 7. 6</t>
    <phoneticPr fontId="3"/>
  </si>
  <si>
    <t>-</t>
  </si>
  <si>
    <t xml:space="preserve">- </t>
  </si>
  <si>
    <t>農業委員会委員選挙
（第2選挙区）</t>
    <rPh sb="0" eb="2">
      <t>ノウギョウ</t>
    </rPh>
    <rPh sb="2" eb="5">
      <t>イインカイ</t>
    </rPh>
    <rPh sb="5" eb="7">
      <t>イイン</t>
    </rPh>
    <rPh sb="7" eb="9">
      <t>センキョ</t>
    </rPh>
    <rPh sb="11" eb="12">
      <t>ダイ</t>
    </rPh>
    <rPh sb="13" eb="16">
      <t>センキョク</t>
    </rPh>
    <phoneticPr fontId="3"/>
  </si>
  <si>
    <t>26. 7. 6</t>
  </si>
  <si>
    <t>26.12.14</t>
  </si>
  <si>
    <t>県議会議員一般選挙</t>
    <rPh sb="0" eb="3">
      <t>ケンギカイ</t>
    </rPh>
    <rPh sb="3" eb="5">
      <t>ギイン</t>
    </rPh>
    <rPh sb="5" eb="7">
      <t>イッパン</t>
    </rPh>
    <rPh sb="7" eb="9">
      <t>センキョ</t>
    </rPh>
    <phoneticPr fontId="2"/>
  </si>
  <si>
    <t>27. 4.12</t>
  </si>
  <si>
    <t>市議会議員一般選挙</t>
    <rPh sb="0" eb="1">
      <t>シ</t>
    </rPh>
    <rPh sb="1" eb="3">
      <t>ギカイ</t>
    </rPh>
    <rPh sb="3" eb="5">
      <t>ギイン</t>
    </rPh>
    <rPh sb="5" eb="7">
      <t>イッパン</t>
    </rPh>
    <rPh sb="7" eb="9">
      <t>センキョ</t>
    </rPh>
    <phoneticPr fontId="2"/>
  </si>
  <si>
    <t>27. 4.26</t>
  </si>
  <si>
    <t>県知事選挙</t>
    <rPh sb="0" eb="3">
      <t>ケンチジ</t>
    </rPh>
    <rPh sb="3" eb="5">
      <t>センキョ</t>
    </rPh>
    <phoneticPr fontId="2"/>
  </si>
  <si>
    <t xml:space="preserve">27. 6. 7 </t>
  </si>
  <si>
    <t>島守財産区議会
議員選挙</t>
    <phoneticPr fontId="3"/>
  </si>
  <si>
    <t>28．5.29</t>
    <phoneticPr fontId="3"/>
  </si>
  <si>
    <t>28. 8. 3</t>
    <phoneticPr fontId="3"/>
  </si>
  <si>
    <t>28. 7.10</t>
    <phoneticPr fontId="3"/>
  </si>
  <si>
    <t>衆議院議員選挙
（小選挙区）</t>
    <phoneticPr fontId="3"/>
  </si>
  <si>
    <t>29.10.22</t>
    <phoneticPr fontId="3"/>
  </si>
  <si>
    <t>衆議院議員選挙
（比例代表）</t>
    <phoneticPr fontId="3"/>
  </si>
  <si>
    <t>市長選挙</t>
    <phoneticPr fontId="3"/>
  </si>
  <si>
    <t>市議会議員補欠選挙</t>
    <phoneticPr fontId="3"/>
  </si>
  <si>
    <t>県議会議員一般選挙</t>
    <phoneticPr fontId="3"/>
  </si>
  <si>
    <t>31. 4. 7</t>
    <phoneticPr fontId="3"/>
  </si>
  <si>
    <t>市議会議員一般選挙</t>
    <phoneticPr fontId="3"/>
  </si>
  <si>
    <t>31. 4.21</t>
    <phoneticPr fontId="3"/>
  </si>
  <si>
    <t>県知事選挙</t>
  </si>
  <si>
    <t>令</t>
    <rPh sb="0" eb="1">
      <t>レイ</t>
    </rPh>
    <phoneticPr fontId="3"/>
  </si>
  <si>
    <t xml:space="preserve"> 1. 6. 2</t>
    <phoneticPr fontId="3"/>
  </si>
  <si>
    <t xml:space="preserve"> 1. 7.21</t>
    <phoneticPr fontId="3"/>
  </si>
  <si>
    <t xml:space="preserve"> 2. 5.31</t>
    <phoneticPr fontId="3"/>
  </si>
  <si>
    <t>衆議院議員総選挙
（小選挙区）</t>
    <rPh sb="0" eb="3">
      <t>シュウギイン</t>
    </rPh>
    <rPh sb="3" eb="5">
      <t>ギイン</t>
    </rPh>
    <rPh sb="5" eb="8">
      <t>ソウセンキョ</t>
    </rPh>
    <rPh sb="10" eb="13">
      <t>ショウセンキョ</t>
    </rPh>
    <rPh sb="13" eb="14">
      <t>ク</t>
    </rPh>
    <phoneticPr fontId="3"/>
  </si>
  <si>
    <t xml:space="preserve"> 3.10.31</t>
    <phoneticPr fontId="3"/>
  </si>
  <si>
    <t>衆議院議員総選挙
（比例代表）</t>
    <rPh sb="0" eb="3">
      <t>シュウギイン</t>
    </rPh>
    <rPh sb="3" eb="5">
      <t>ギイン</t>
    </rPh>
    <rPh sb="5" eb="8">
      <t>ソウセンキョ</t>
    </rPh>
    <rPh sb="10" eb="12">
      <t>ヒレイ</t>
    </rPh>
    <rPh sb="12" eb="14">
      <t>ダイヒョウ</t>
    </rPh>
    <phoneticPr fontId="3"/>
  </si>
  <si>
    <t xml:space="preserve"> 4. 7.10</t>
    <phoneticPr fontId="3"/>
  </si>
  <si>
    <t>参議院議員通常選挙　（比例代表）</t>
    <phoneticPr fontId="9"/>
  </si>
  <si>
    <t>参議院議員通常選挙　（比例代表）</t>
  </si>
  <si>
    <t xml:space="preserve"> 4. 7.10</t>
    <phoneticPr fontId="9"/>
  </si>
  <si>
    <t xml:space="preserve"> 5. 4.23</t>
    <phoneticPr fontId="3"/>
  </si>
  <si>
    <t xml:space="preserve"> 5. 6. 4</t>
    <phoneticPr fontId="3"/>
  </si>
  <si>
    <t xml:space="preserve"> 5. 4. 9</t>
    <phoneticPr fontId="3"/>
  </si>
  <si>
    <t>平</t>
    <rPh sb="0" eb="1">
      <t>ヘイ</t>
    </rPh>
    <phoneticPr fontId="3"/>
  </si>
  <si>
    <t>参議院議員通常選挙
（青森選挙区）</t>
    <rPh sb="11" eb="13">
      <t>アオモリ</t>
    </rPh>
    <phoneticPr fontId="3"/>
  </si>
  <si>
    <t>注2：平成26年の農業委員会委員選挙及び平成24･28･令和2年の島守財産区議会議員選挙は無投票。</t>
    <phoneticPr fontId="3"/>
  </si>
  <si>
    <t xml:space="preserve"> 6.10.27</t>
    <phoneticPr fontId="9"/>
  </si>
  <si>
    <t xml:space="preserve"> 7. 7.20</t>
    <phoneticPr fontId="3"/>
  </si>
  <si>
    <t xml:space="preserve"> 7.10.26</t>
    <phoneticPr fontId="9"/>
  </si>
  <si>
    <t xml:space="preserve"> 8. 2. 8</t>
    <phoneticPr fontId="3"/>
  </si>
  <si>
    <t>資料：選挙管理委員会</t>
    <rPh sb="0" eb="2">
      <t>シリョウ</t>
    </rPh>
    <rPh sb="3" eb="10">
      <t>センキョカンリイインカイ</t>
    </rPh>
    <phoneticPr fontId="3"/>
  </si>
  <si>
    <t>注1：平成24・28年の海区漁業調査委員会委員選挙の( )内は法人の数値。</t>
    <rPh sb="3" eb="5">
      <t>ヘイセイ</t>
    </rPh>
    <rPh sb="10" eb="11">
      <t>ネン</t>
    </rPh>
    <rPh sb="12" eb="14">
      <t>カイク</t>
    </rPh>
    <rPh sb="14" eb="16">
      <t>ギョギョウ</t>
    </rPh>
    <rPh sb="16" eb="18">
      <t>チョウサ</t>
    </rPh>
    <rPh sb="18" eb="21">
      <t>イインカイ</t>
    </rPh>
    <rPh sb="21" eb="23">
      <t>イイン</t>
    </rPh>
    <rPh sb="23" eb="25">
      <t>センキョ</t>
    </rPh>
    <rPh sb="29" eb="30">
      <t>ナイ</t>
    </rPh>
    <rPh sb="31" eb="33">
      <t>ホウジン</t>
    </rPh>
    <rPh sb="34" eb="36">
      <t>スウチ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</si>
</sst>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0_);[Red]\(0.00\)"/>
    <numFmt numFmtId="177" formatCode="&quot;(&quot;###,###&quot;)&quot;"/>
    <numFmt numFmtId="178" formatCode="0.00_ "/>
  </numFmts>
  <fonts count="18" x14ac:knownFonts="1">
    <font>
      <sz val="11"/>
      <color theme="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b/>
      <sz val="10.4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5" fillId="0" borderId="0"/>
    <xf numFmtId="0" fontId="1" fillId="0" borderId="0"/>
    <xf numFmtId="0" fontId="5" fillId="0" borderId="0"/>
    <xf numFmtId="0" fontId="1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5" fillId="0" borderId="0" xfId="1"/>
    <xf numFmtId="0" fontId="10" fillId="0" borderId="0" xfId="1" applyFont="1"/>
    <xf numFmtId="0" fontId="6" fillId="0" borderId="1" xfId="5" applyFont="1" applyBorder="1" applyAlignment="1">
      <alignment vertical="top"/>
    </xf>
    <xf numFmtId="0" fontId="6" fillId="0" borderId="1" xfId="1" applyFont="1" applyBorder="1" applyAlignment="1">
      <alignment vertical="top"/>
    </xf>
    <xf numFmtId="0" fontId="11" fillId="0" borderId="0" xfId="1" applyFont="1"/>
    <xf numFmtId="0" fontId="4" fillId="0" borderId="0" xfId="6" applyFont="1"/>
    <xf numFmtId="0" fontId="12" fillId="0" borderId="4" xfId="6" applyFont="1" applyBorder="1" applyAlignment="1">
      <alignment horizontal="center" vertical="center"/>
    </xf>
    <xf numFmtId="0" fontId="4" fillId="0" borderId="0" xfId="6" applyFont="1" applyAlignment="1">
      <alignment vertical="center" wrapText="1" shrinkToFit="1"/>
    </xf>
    <xf numFmtId="41" fontId="7" fillId="0" borderId="0" xfId="6" quotePrefix="1" applyNumberFormat="1" applyFont="1" applyAlignment="1">
      <alignment horizontal="right" vertical="center"/>
    </xf>
    <xf numFmtId="41" fontId="7" fillId="0" borderId="0" xfId="6" applyNumberFormat="1" applyFont="1" applyAlignment="1">
      <alignment horizontal="right" vertical="center"/>
    </xf>
    <xf numFmtId="176" fontId="7" fillId="0" borderId="0" xfId="6" quotePrefix="1" applyNumberFormat="1" applyFont="1" applyAlignment="1">
      <alignment horizontal="right" vertical="center" shrinkToFit="1"/>
    </xf>
    <xf numFmtId="176" fontId="7" fillId="0" borderId="0" xfId="6" applyNumberFormat="1" applyFont="1" applyAlignment="1">
      <alignment horizontal="right" vertical="center" shrinkToFit="1"/>
    </xf>
    <xf numFmtId="0" fontId="4" fillId="0" borderId="6" xfId="6" applyFont="1" applyBorder="1" applyAlignment="1">
      <alignment vertical="center" wrapText="1" shrinkToFit="1"/>
    </xf>
    <xf numFmtId="177" fontId="7" fillId="0" borderId="0" xfId="6" quotePrefix="1" applyNumberFormat="1" applyFont="1" applyAlignment="1">
      <alignment horizontal="right" vertical="center" shrinkToFit="1"/>
    </xf>
    <xf numFmtId="4" fontId="7" fillId="0" borderId="0" xfId="6" applyNumberFormat="1" applyFont="1" applyAlignment="1">
      <alignment horizontal="right" vertical="center" shrinkToFit="1"/>
    </xf>
    <xf numFmtId="40" fontId="7" fillId="0" borderId="0" xfId="6" quotePrefix="1" applyNumberFormat="1" applyFont="1" applyAlignment="1">
      <alignment horizontal="right" vertical="center" shrinkToFit="1"/>
    </xf>
    <xf numFmtId="178" fontId="7" fillId="0" borderId="0" xfId="6" quotePrefix="1" applyNumberFormat="1" applyFont="1" applyAlignment="1">
      <alignment horizontal="right" vertical="center"/>
    </xf>
    <xf numFmtId="176" fontId="7" fillId="0" borderId="0" xfId="6" applyNumberFormat="1" applyFont="1" applyAlignment="1">
      <alignment horizontal="right" vertical="center"/>
    </xf>
    <xf numFmtId="0" fontId="13" fillId="0" borderId="0" xfId="6" applyFont="1"/>
    <xf numFmtId="0" fontId="7" fillId="0" borderId="0" xfId="6" applyFont="1" applyAlignment="1">
      <alignment vertical="top"/>
    </xf>
    <xf numFmtId="0" fontId="14" fillId="0" borderId="0" xfId="6" applyFont="1"/>
    <xf numFmtId="0" fontId="8" fillId="0" borderId="0" xfId="4" applyFont="1" applyAlignment="1">
      <alignment vertical="center"/>
    </xf>
    <xf numFmtId="0" fontId="5" fillId="0" borderId="0" xfId="3"/>
    <xf numFmtId="0" fontId="7" fillId="0" borderId="6" xfId="6" applyFont="1" applyBorder="1" applyAlignment="1">
      <alignment vertical="center"/>
    </xf>
    <xf numFmtId="0" fontId="13" fillId="0" borderId="0" xfId="6" applyFont="1" applyAlignment="1">
      <alignment vertical="top"/>
    </xf>
    <xf numFmtId="0" fontId="15" fillId="0" borderId="0" xfId="1" applyFont="1"/>
    <xf numFmtId="0" fontId="7" fillId="0" borderId="6" xfId="6" applyFont="1" applyBorder="1" applyAlignment="1">
      <alignment vertical="center" shrinkToFit="1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left" vertical="center"/>
    </xf>
    <xf numFmtId="0" fontId="12" fillId="0" borderId="3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center"/>
    </xf>
    <xf numFmtId="0" fontId="12" fillId="0" borderId="2" xfId="6" applyFont="1" applyBorder="1" applyAlignment="1">
      <alignment horizontal="center" vertical="center"/>
    </xf>
    <xf numFmtId="0" fontId="12" fillId="0" borderId="11" xfId="6" applyFont="1" applyBorder="1" applyAlignment="1">
      <alignment horizontal="center" vertical="center"/>
    </xf>
    <xf numFmtId="0" fontId="4" fillId="0" borderId="6" xfId="6" applyFont="1" applyBorder="1" applyAlignment="1">
      <alignment horizontal="left" vertical="center" wrapText="1" shrinkToFit="1"/>
    </xf>
    <xf numFmtId="0" fontId="12" fillId="0" borderId="8" xfId="6" applyFont="1" applyBorder="1" applyAlignment="1">
      <alignment horizontal="center" vertical="center" shrinkToFit="1"/>
    </xf>
    <xf numFmtId="0" fontId="12" fillId="0" borderId="9" xfId="6" applyFont="1" applyBorder="1" applyAlignment="1">
      <alignment horizontal="center" vertical="center" shrinkToFit="1"/>
    </xf>
    <xf numFmtId="0" fontId="12" fillId="0" borderId="10" xfId="6" applyFont="1" applyBorder="1" applyAlignment="1">
      <alignment horizontal="center" vertical="center" shrinkToFit="1"/>
    </xf>
    <xf numFmtId="0" fontId="12" fillId="0" borderId="7" xfId="6" applyFont="1" applyBorder="1" applyAlignment="1">
      <alignment horizontal="center" vertical="center" shrinkToFit="1"/>
    </xf>
    <xf numFmtId="0" fontId="12" fillId="0" borderId="3" xfId="6" applyFont="1" applyBorder="1" applyAlignment="1">
      <alignment horizontal="center" vertical="center"/>
    </xf>
    <xf numFmtId="0" fontId="16" fillId="0" borderId="0" xfId="6" applyFont="1" applyAlignment="1">
      <alignment vertical="center" wrapText="1" shrinkToFit="1"/>
    </xf>
    <xf numFmtId="0" fontId="17" fillId="0" borderId="5" xfId="6" applyFont="1" applyBorder="1" applyAlignment="1">
      <alignment horizontal="center" vertical="center"/>
    </xf>
    <xf numFmtId="0" fontId="17" fillId="0" borderId="6" xfId="6" applyFont="1" applyBorder="1" applyAlignment="1">
      <alignment vertical="center" shrinkToFit="1"/>
    </xf>
    <xf numFmtId="41" fontId="17" fillId="0" borderId="0" xfId="6" quotePrefix="1" applyNumberFormat="1" applyFont="1" applyAlignment="1">
      <alignment horizontal="right" vertical="center"/>
    </xf>
    <xf numFmtId="41" fontId="17" fillId="0" borderId="0" xfId="6" applyNumberFormat="1" applyFont="1" applyAlignment="1">
      <alignment horizontal="right" vertical="center"/>
    </xf>
    <xf numFmtId="176" fontId="17" fillId="0" borderId="0" xfId="6" quotePrefix="1" applyNumberFormat="1" applyFont="1" applyAlignment="1">
      <alignment horizontal="right" vertical="center" shrinkToFit="1"/>
    </xf>
    <xf numFmtId="176" fontId="17" fillId="0" borderId="0" xfId="6" applyNumberFormat="1" applyFont="1" applyAlignment="1">
      <alignment horizontal="right" vertical="center" shrinkToFit="1"/>
    </xf>
    <xf numFmtId="0" fontId="16" fillId="0" borderId="1" xfId="6" applyFont="1" applyBorder="1" applyAlignment="1">
      <alignment vertical="center" wrapText="1" shrinkToFit="1"/>
    </xf>
    <xf numFmtId="0" fontId="17" fillId="0" borderId="7" xfId="6" applyFont="1" applyBorder="1" applyAlignment="1">
      <alignment horizontal="center" vertical="center"/>
    </xf>
    <xf numFmtId="0" fontId="17" fillId="0" borderId="9" xfId="6" applyFont="1" applyBorder="1" applyAlignment="1">
      <alignment vertical="center" shrinkToFit="1"/>
    </xf>
    <xf numFmtId="41" fontId="17" fillId="0" borderId="1" xfId="6" quotePrefix="1" applyNumberFormat="1" applyFont="1" applyBorder="1" applyAlignment="1">
      <alignment horizontal="right" vertical="center"/>
    </xf>
    <xf numFmtId="41" fontId="17" fillId="0" borderId="1" xfId="6" applyNumberFormat="1" applyFont="1" applyBorder="1" applyAlignment="1">
      <alignment horizontal="right" vertical="center"/>
    </xf>
    <xf numFmtId="176" fontId="17" fillId="0" borderId="1" xfId="6" quotePrefix="1" applyNumberFormat="1" applyFont="1" applyBorder="1" applyAlignment="1">
      <alignment horizontal="right" vertical="center" shrinkToFit="1"/>
    </xf>
    <xf numFmtId="176" fontId="17" fillId="0" borderId="1" xfId="6" applyNumberFormat="1" applyFont="1" applyBorder="1" applyAlignment="1">
      <alignment horizontal="right" vertical="center" shrinkToFit="1"/>
    </xf>
  </cellXfs>
  <cellStyles count="7">
    <cellStyle name="標準" xfId="0" builtinId="0" customBuiltin="1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  <cellStyle name="標準_表1～8" xfId="4" xr:uid="{00000000-0005-0000-0000-000004000000}"/>
    <cellStyle name="標準_表181" xfId="5" xr:uid="{00000000-0005-0000-0000-000005000000}"/>
    <cellStyle name="標準_表181～18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showGridLines="0" tabSelected="1" topLeftCell="A27" zoomScaleNormal="100" zoomScaleSheetLayoutView="100" workbookViewId="0">
      <selection activeCell="P38" sqref="P38"/>
    </sheetView>
  </sheetViews>
  <sheetFormatPr defaultRowHeight="13.5" x14ac:dyDescent="0.15"/>
  <cols>
    <col min="1" max="1" width="2.375" style="1" customWidth="1"/>
    <col min="2" max="2" width="15.625" style="1" customWidth="1"/>
    <col min="3" max="3" width="2.625" style="1" customWidth="1"/>
    <col min="4" max="4" width="7.625" style="1" customWidth="1"/>
    <col min="5" max="5" width="8.625" style="1" customWidth="1"/>
    <col min="6" max="7" width="7.625" style="1" customWidth="1"/>
    <col min="8" max="8" width="8.625" style="1" customWidth="1"/>
    <col min="9" max="10" width="7.625" style="1" customWidth="1"/>
    <col min="11" max="11" width="8.625" style="1" customWidth="1"/>
    <col min="12" max="13" width="7.625" style="1" customWidth="1"/>
    <col min="14" max="14" width="2.125" style="1" customWidth="1"/>
    <col min="15" max="16384" width="9" style="1"/>
  </cols>
  <sheetData>
    <row r="1" spans="1:13" ht="12.75" customHeight="1" x14ac:dyDescent="0.15"/>
    <row r="2" spans="1:13" ht="22.5" customHeight="1" x14ac:dyDescent="0.15">
      <c r="A2" s="2"/>
      <c r="B2" s="3" t="s">
        <v>2</v>
      </c>
      <c r="C2" s="4"/>
      <c r="D2" s="4"/>
      <c r="E2" s="4"/>
      <c r="F2" s="5"/>
      <c r="G2" s="5"/>
      <c r="H2" s="5"/>
      <c r="I2" s="5"/>
      <c r="J2" s="5"/>
      <c r="K2" s="5"/>
      <c r="L2" s="5"/>
      <c r="M2" s="5"/>
    </row>
    <row r="3" spans="1:13" s="6" customFormat="1" ht="12.6" customHeight="1" x14ac:dyDescent="0.15">
      <c r="B3" s="37" t="s">
        <v>3</v>
      </c>
      <c r="C3" s="39" t="s">
        <v>4</v>
      </c>
      <c r="D3" s="37"/>
      <c r="E3" s="35" t="s">
        <v>5</v>
      </c>
      <c r="F3" s="35"/>
      <c r="G3" s="41"/>
      <c r="H3" s="35" t="s">
        <v>6</v>
      </c>
      <c r="I3" s="35"/>
      <c r="J3" s="41"/>
      <c r="K3" s="34" t="s">
        <v>7</v>
      </c>
      <c r="L3" s="35"/>
      <c r="M3" s="35"/>
    </row>
    <row r="4" spans="1:13" s="6" customFormat="1" ht="12.6" customHeight="1" x14ac:dyDescent="0.15">
      <c r="B4" s="38"/>
      <c r="C4" s="40"/>
      <c r="D4" s="38"/>
      <c r="E4" s="30" t="s">
        <v>8</v>
      </c>
      <c r="F4" s="7" t="s">
        <v>0</v>
      </c>
      <c r="G4" s="7" t="s">
        <v>1</v>
      </c>
      <c r="H4" s="30" t="s">
        <v>8</v>
      </c>
      <c r="I4" s="7" t="s">
        <v>0</v>
      </c>
      <c r="J4" s="7" t="s">
        <v>1</v>
      </c>
      <c r="K4" s="7" t="s">
        <v>8</v>
      </c>
      <c r="L4" s="7" t="s">
        <v>0</v>
      </c>
      <c r="M4" s="31" t="s">
        <v>1</v>
      </c>
    </row>
    <row r="5" spans="1:13" s="6" customFormat="1" ht="20.45" customHeight="1" x14ac:dyDescent="0.15">
      <c r="B5" s="8" t="s">
        <v>17</v>
      </c>
      <c r="C5" s="28" t="s">
        <v>58</v>
      </c>
      <c r="D5" s="24" t="s">
        <v>18</v>
      </c>
      <c r="E5" s="9">
        <v>5234</v>
      </c>
      <c r="F5" s="10">
        <v>2752</v>
      </c>
      <c r="G5" s="10">
        <v>2482</v>
      </c>
      <c r="H5" s="9" t="s">
        <v>19</v>
      </c>
      <c r="I5" s="10" t="s">
        <v>19</v>
      </c>
      <c r="J5" s="10" t="s">
        <v>19</v>
      </c>
      <c r="K5" s="16" t="s">
        <v>20</v>
      </c>
      <c r="L5" s="15" t="s">
        <v>20</v>
      </c>
      <c r="M5" s="15" t="s">
        <v>20</v>
      </c>
    </row>
    <row r="6" spans="1:13" s="6" customFormat="1" ht="20.45" customHeight="1" x14ac:dyDescent="0.15">
      <c r="B6" s="8" t="s">
        <v>21</v>
      </c>
      <c r="C6" s="28" t="s">
        <v>12</v>
      </c>
      <c r="D6" s="24" t="s">
        <v>22</v>
      </c>
      <c r="E6" s="9">
        <v>1449</v>
      </c>
      <c r="F6" s="10">
        <v>763</v>
      </c>
      <c r="G6" s="10">
        <v>686</v>
      </c>
      <c r="H6" s="9" t="s">
        <v>19</v>
      </c>
      <c r="I6" s="10" t="s">
        <v>19</v>
      </c>
      <c r="J6" s="10" t="s">
        <v>19</v>
      </c>
      <c r="K6" s="16" t="s">
        <v>20</v>
      </c>
      <c r="L6" s="15" t="s">
        <v>20</v>
      </c>
      <c r="M6" s="15" t="s">
        <v>20</v>
      </c>
    </row>
    <row r="7" spans="1:13" s="6" customFormat="1" ht="20.45" customHeight="1" x14ac:dyDescent="0.15">
      <c r="B7" s="8" t="s">
        <v>11</v>
      </c>
      <c r="C7" s="28" t="s">
        <v>12</v>
      </c>
      <c r="D7" s="24" t="s">
        <v>23</v>
      </c>
      <c r="E7" s="9">
        <v>195391</v>
      </c>
      <c r="F7" s="10">
        <v>92344</v>
      </c>
      <c r="G7" s="10">
        <v>103047</v>
      </c>
      <c r="H7" s="9">
        <v>94265</v>
      </c>
      <c r="I7" s="10">
        <v>45857</v>
      </c>
      <c r="J7" s="10">
        <v>48408</v>
      </c>
      <c r="K7" s="17">
        <v>48.24</v>
      </c>
      <c r="L7" s="18">
        <v>49.66</v>
      </c>
      <c r="M7" s="18">
        <v>46.98</v>
      </c>
    </row>
    <row r="8" spans="1:13" s="19" customFormat="1" ht="20.45" customHeight="1" x14ac:dyDescent="0.15">
      <c r="B8" s="8" t="s">
        <v>13</v>
      </c>
      <c r="C8" s="28" t="s">
        <v>12</v>
      </c>
      <c r="D8" s="24" t="s">
        <v>23</v>
      </c>
      <c r="E8" s="9">
        <v>195391</v>
      </c>
      <c r="F8" s="10">
        <v>92344</v>
      </c>
      <c r="G8" s="10">
        <v>103047</v>
      </c>
      <c r="H8" s="9">
        <v>94236</v>
      </c>
      <c r="I8" s="10">
        <v>45837</v>
      </c>
      <c r="J8" s="10">
        <v>48399</v>
      </c>
      <c r="K8" s="17">
        <v>48.23</v>
      </c>
      <c r="L8" s="18">
        <v>49.64</v>
      </c>
      <c r="M8" s="18">
        <v>46.97</v>
      </c>
    </row>
    <row r="9" spans="1:13" s="19" customFormat="1" ht="12.6" customHeight="1" x14ac:dyDescent="0.15">
      <c r="B9" s="13" t="s">
        <v>24</v>
      </c>
      <c r="C9" s="28" t="s">
        <v>12</v>
      </c>
      <c r="D9" s="24" t="s">
        <v>25</v>
      </c>
      <c r="E9" s="9">
        <v>193182</v>
      </c>
      <c r="F9" s="10">
        <v>91132</v>
      </c>
      <c r="G9" s="10">
        <v>102050</v>
      </c>
      <c r="H9" s="9">
        <v>86830</v>
      </c>
      <c r="I9" s="10">
        <v>40989</v>
      </c>
      <c r="J9" s="10">
        <v>45841</v>
      </c>
      <c r="K9" s="17">
        <v>44.95</v>
      </c>
      <c r="L9" s="18">
        <v>44.98</v>
      </c>
      <c r="M9" s="18">
        <v>44.92</v>
      </c>
    </row>
    <row r="10" spans="1:13" s="19" customFormat="1" ht="12.6" customHeight="1" x14ac:dyDescent="0.15">
      <c r="B10" s="13" t="s">
        <v>26</v>
      </c>
      <c r="C10" s="28" t="s">
        <v>12</v>
      </c>
      <c r="D10" s="24" t="s">
        <v>27</v>
      </c>
      <c r="E10" s="9">
        <v>193556</v>
      </c>
      <c r="F10" s="10">
        <v>91323</v>
      </c>
      <c r="G10" s="10">
        <v>102233</v>
      </c>
      <c r="H10" s="9">
        <v>86275</v>
      </c>
      <c r="I10" s="10">
        <v>40464</v>
      </c>
      <c r="J10" s="10">
        <v>45811</v>
      </c>
      <c r="K10" s="17">
        <v>44.57</v>
      </c>
      <c r="L10" s="18">
        <v>44.31</v>
      </c>
      <c r="M10" s="18">
        <v>44.81</v>
      </c>
    </row>
    <row r="11" spans="1:13" s="19" customFormat="1" ht="12.6" customHeight="1" x14ac:dyDescent="0.15">
      <c r="B11" s="13" t="s">
        <v>28</v>
      </c>
      <c r="C11" s="28" t="s">
        <v>12</v>
      </c>
      <c r="D11" s="24" t="s">
        <v>29</v>
      </c>
      <c r="E11" s="9">
        <v>193122</v>
      </c>
      <c r="F11" s="10">
        <v>91121</v>
      </c>
      <c r="G11" s="10">
        <v>102001</v>
      </c>
      <c r="H11" s="9">
        <v>67450</v>
      </c>
      <c r="I11" s="10">
        <v>31327</v>
      </c>
      <c r="J11" s="10">
        <v>36123</v>
      </c>
      <c r="K11" s="17">
        <v>34.93</v>
      </c>
      <c r="L11" s="18">
        <v>34.380000000000003</v>
      </c>
      <c r="M11" s="18">
        <v>35.409999999999997</v>
      </c>
    </row>
    <row r="12" spans="1:13" s="19" customFormat="1" ht="20.45" customHeight="1" x14ac:dyDescent="0.15">
      <c r="B12" s="13" t="s">
        <v>30</v>
      </c>
      <c r="C12" s="28" t="s">
        <v>12</v>
      </c>
      <c r="D12" s="24" t="s">
        <v>31</v>
      </c>
      <c r="E12" s="9">
        <v>1831</v>
      </c>
      <c r="F12" s="10">
        <v>890</v>
      </c>
      <c r="G12" s="10">
        <v>941</v>
      </c>
      <c r="H12" s="9" t="s">
        <v>19</v>
      </c>
      <c r="I12" s="10" t="s">
        <v>19</v>
      </c>
      <c r="J12" s="10" t="s">
        <v>19</v>
      </c>
      <c r="K12" s="17" t="s">
        <v>20</v>
      </c>
      <c r="L12" s="18" t="s">
        <v>20</v>
      </c>
      <c r="M12" s="18" t="s">
        <v>20</v>
      </c>
    </row>
    <row r="13" spans="1:13" s="19" customFormat="1" ht="12.6" customHeight="1" x14ac:dyDescent="0.15">
      <c r="B13" s="36" t="s">
        <v>9</v>
      </c>
      <c r="C13" s="28" t="s">
        <v>12</v>
      </c>
      <c r="D13" s="24" t="s">
        <v>32</v>
      </c>
      <c r="E13" s="9">
        <v>371</v>
      </c>
      <c r="F13" s="10">
        <v>210</v>
      </c>
      <c r="G13" s="10">
        <v>161</v>
      </c>
      <c r="H13" s="9">
        <v>167</v>
      </c>
      <c r="I13" s="10">
        <v>97</v>
      </c>
      <c r="J13" s="10">
        <v>70</v>
      </c>
      <c r="K13" s="17">
        <v>45.01</v>
      </c>
      <c r="L13" s="18">
        <v>46.19</v>
      </c>
      <c r="M13" s="18">
        <v>43.48</v>
      </c>
    </row>
    <row r="14" spans="1:13" s="19" customFormat="1" ht="12.6" customHeight="1" x14ac:dyDescent="0.15">
      <c r="B14" s="36"/>
      <c r="C14" s="28"/>
      <c r="D14" s="29"/>
      <c r="E14" s="14">
        <v>4</v>
      </c>
      <c r="F14" s="10"/>
      <c r="G14" s="10"/>
      <c r="H14" s="14">
        <v>2</v>
      </c>
      <c r="I14" s="10"/>
      <c r="J14" s="10"/>
      <c r="K14" s="14">
        <v>50</v>
      </c>
      <c r="L14" s="18"/>
      <c r="M14" s="18"/>
    </row>
    <row r="15" spans="1:13" ht="20.45" customHeight="1" x14ac:dyDescent="0.15">
      <c r="A15" s="2"/>
      <c r="B15" s="13" t="s">
        <v>14</v>
      </c>
      <c r="C15" s="28" t="s">
        <v>10</v>
      </c>
      <c r="D15" s="24" t="s">
        <v>33</v>
      </c>
      <c r="E15" s="9">
        <v>198616</v>
      </c>
      <c r="F15" s="10">
        <v>94017</v>
      </c>
      <c r="G15" s="10">
        <v>104599</v>
      </c>
      <c r="H15" s="9">
        <v>108442</v>
      </c>
      <c r="I15" s="10">
        <v>51487</v>
      </c>
      <c r="J15" s="10">
        <v>56955</v>
      </c>
      <c r="K15" s="11">
        <v>54.6</v>
      </c>
      <c r="L15" s="12">
        <v>54.76</v>
      </c>
      <c r="M15" s="12">
        <v>54.45</v>
      </c>
    </row>
    <row r="16" spans="1:13" ht="20.45" customHeight="1" x14ac:dyDescent="0.15">
      <c r="A16" s="2"/>
      <c r="B16" s="13" t="s">
        <v>15</v>
      </c>
      <c r="C16" s="28" t="s">
        <v>10</v>
      </c>
      <c r="D16" s="24" t="s">
        <v>33</v>
      </c>
      <c r="E16" s="9">
        <v>198616</v>
      </c>
      <c r="F16" s="10">
        <v>94017</v>
      </c>
      <c r="G16" s="10">
        <v>104599</v>
      </c>
      <c r="H16" s="9">
        <v>108400</v>
      </c>
      <c r="I16" s="10">
        <v>51462</v>
      </c>
      <c r="J16" s="10">
        <v>56438</v>
      </c>
      <c r="K16" s="11">
        <v>54.58</v>
      </c>
      <c r="L16" s="12">
        <v>54.74</v>
      </c>
      <c r="M16" s="12">
        <v>54.43</v>
      </c>
    </row>
    <row r="17" spans="1:13" ht="20.45" customHeight="1" x14ac:dyDescent="0.15">
      <c r="A17" s="2"/>
      <c r="B17" s="13" t="s">
        <v>34</v>
      </c>
      <c r="C17" s="28" t="s">
        <v>10</v>
      </c>
      <c r="D17" s="27" t="s">
        <v>35</v>
      </c>
      <c r="E17" s="9">
        <v>197084</v>
      </c>
      <c r="F17" s="10">
        <v>93177</v>
      </c>
      <c r="G17" s="10">
        <v>103907</v>
      </c>
      <c r="H17" s="9">
        <v>101016</v>
      </c>
      <c r="I17" s="10">
        <v>47775</v>
      </c>
      <c r="J17" s="10">
        <v>53241</v>
      </c>
      <c r="K17" s="11">
        <v>51.255302307645465</v>
      </c>
      <c r="L17" s="12">
        <v>51.273382916384946</v>
      </c>
      <c r="M17" s="12">
        <v>51.239088800562037</v>
      </c>
    </row>
    <row r="18" spans="1:13" ht="20.45" customHeight="1" x14ac:dyDescent="0.15">
      <c r="A18" s="2"/>
      <c r="B18" s="13" t="s">
        <v>36</v>
      </c>
      <c r="C18" s="28" t="s">
        <v>10</v>
      </c>
      <c r="D18" s="27" t="s">
        <v>35</v>
      </c>
      <c r="E18" s="9">
        <v>197084</v>
      </c>
      <c r="F18" s="10">
        <v>93177</v>
      </c>
      <c r="G18" s="10">
        <v>103907</v>
      </c>
      <c r="H18" s="9">
        <v>101008</v>
      </c>
      <c r="I18" s="10">
        <v>47773</v>
      </c>
      <c r="J18" s="10">
        <v>53235</v>
      </c>
      <c r="K18" s="11">
        <v>51.25</v>
      </c>
      <c r="L18" s="12">
        <v>51.27</v>
      </c>
      <c r="M18" s="12">
        <v>51.23</v>
      </c>
    </row>
    <row r="19" spans="1:13" ht="12.6" customHeight="1" x14ac:dyDescent="0.15">
      <c r="A19" s="2"/>
      <c r="B19" s="13" t="s">
        <v>37</v>
      </c>
      <c r="C19" s="28" t="s">
        <v>12</v>
      </c>
      <c r="D19" s="27" t="s">
        <v>35</v>
      </c>
      <c r="E19" s="9">
        <v>195656</v>
      </c>
      <c r="F19" s="10">
        <v>92399</v>
      </c>
      <c r="G19" s="10">
        <v>103257</v>
      </c>
      <c r="H19" s="9">
        <v>99854</v>
      </c>
      <c r="I19" s="10">
        <v>47186</v>
      </c>
      <c r="J19" s="10">
        <v>52668</v>
      </c>
      <c r="K19" s="11">
        <v>51.035490861512045</v>
      </c>
      <c r="L19" s="12">
        <v>51.067652247318698</v>
      </c>
      <c r="M19" s="12">
        <v>51.006711409395976</v>
      </c>
    </row>
    <row r="20" spans="1:13" ht="12.6" customHeight="1" x14ac:dyDescent="0.15">
      <c r="A20" s="2"/>
      <c r="B20" s="8" t="s">
        <v>38</v>
      </c>
      <c r="C20" s="28" t="s">
        <v>10</v>
      </c>
      <c r="D20" s="27" t="s">
        <v>35</v>
      </c>
      <c r="E20" s="9">
        <v>195656</v>
      </c>
      <c r="F20" s="10">
        <v>92399</v>
      </c>
      <c r="G20" s="10">
        <v>103257</v>
      </c>
      <c r="H20" s="9">
        <v>99779</v>
      </c>
      <c r="I20" s="10">
        <v>47155</v>
      </c>
      <c r="J20" s="10">
        <v>52624</v>
      </c>
      <c r="K20" s="11">
        <v>50.997158277793673</v>
      </c>
      <c r="L20" s="12">
        <v>51.034102100672087</v>
      </c>
      <c r="M20" s="12">
        <v>50.964099286246935</v>
      </c>
    </row>
    <row r="21" spans="1:13" ht="12.6" customHeight="1" x14ac:dyDescent="0.15">
      <c r="A21" s="2"/>
      <c r="B21" s="8" t="s">
        <v>39</v>
      </c>
      <c r="C21" s="28" t="s">
        <v>12</v>
      </c>
      <c r="D21" s="27" t="s">
        <v>40</v>
      </c>
      <c r="E21" s="9">
        <v>193401</v>
      </c>
      <c r="F21" s="10">
        <v>91385</v>
      </c>
      <c r="G21" s="10">
        <v>102016</v>
      </c>
      <c r="H21" s="9">
        <v>81742</v>
      </c>
      <c r="I21" s="10">
        <v>38569</v>
      </c>
      <c r="J21" s="10">
        <v>43173</v>
      </c>
      <c r="K21" s="11">
        <v>42.27</v>
      </c>
      <c r="L21" s="12">
        <v>42.2</v>
      </c>
      <c r="M21" s="12">
        <v>42.32</v>
      </c>
    </row>
    <row r="22" spans="1:13" ht="12.6" customHeight="1" x14ac:dyDescent="0.15">
      <c r="A22" s="2"/>
      <c r="B22" s="8" t="s">
        <v>41</v>
      </c>
      <c r="C22" s="28" t="s">
        <v>12</v>
      </c>
      <c r="D22" s="27" t="s">
        <v>42</v>
      </c>
      <c r="E22" s="9">
        <v>191854</v>
      </c>
      <c r="F22" s="10">
        <v>90486</v>
      </c>
      <c r="G22" s="10">
        <v>101368</v>
      </c>
      <c r="H22" s="9">
        <v>79235</v>
      </c>
      <c r="I22" s="10">
        <v>37060</v>
      </c>
      <c r="J22" s="10">
        <v>42175</v>
      </c>
      <c r="K22" s="11">
        <v>41.3</v>
      </c>
      <c r="L22" s="12">
        <v>40.96</v>
      </c>
      <c r="M22" s="12">
        <v>41.61</v>
      </c>
    </row>
    <row r="23" spans="1:13" ht="12.6" customHeight="1" x14ac:dyDescent="0.15">
      <c r="A23" s="2"/>
      <c r="B23" s="8" t="s">
        <v>43</v>
      </c>
      <c r="C23" s="28" t="s">
        <v>44</v>
      </c>
      <c r="D23" s="27" t="s">
        <v>45</v>
      </c>
      <c r="E23" s="9">
        <v>191782</v>
      </c>
      <c r="F23" s="10">
        <v>90475</v>
      </c>
      <c r="G23" s="10">
        <v>101307</v>
      </c>
      <c r="H23" s="9">
        <v>58632</v>
      </c>
      <c r="I23" s="10">
        <v>27547</v>
      </c>
      <c r="J23" s="10">
        <v>31085</v>
      </c>
      <c r="K23" s="11">
        <v>30.57</v>
      </c>
      <c r="L23" s="12">
        <v>30.45</v>
      </c>
      <c r="M23" s="12">
        <v>30.68</v>
      </c>
    </row>
    <row r="24" spans="1:13" ht="20.45" customHeight="1" x14ac:dyDescent="0.15">
      <c r="A24" s="2"/>
      <c r="B24" s="8" t="s">
        <v>59</v>
      </c>
      <c r="C24" s="28" t="s">
        <v>12</v>
      </c>
      <c r="D24" s="27" t="s">
        <v>46</v>
      </c>
      <c r="E24" s="9">
        <v>195594</v>
      </c>
      <c r="F24" s="10">
        <v>92603</v>
      </c>
      <c r="G24" s="10">
        <v>102991</v>
      </c>
      <c r="H24" s="9">
        <v>78908</v>
      </c>
      <c r="I24" s="10">
        <v>37880</v>
      </c>
      <c r="J24" s="10">
        <v>41028</v>
      </c>
      <c r="K24" s="11">
        <v>40.340000000000003</v>
      </c>
      <c r="L24" s="12">
        <v>40.909999999999997</v>
      </c>
      <c r="M24" s="12">
        <v>39.840000000000003</v>
      </c>
    </row>
    <row r="25" spans="1:13" ht="20.45" customHeight="1" x14ac:dyDescent="0.15">
      <c r="A25" s="2"/>
      <c r="B25" s="8" t="s">
        <v>52</v>
      </c>
      <c r="C25" s="28" t="s">
        <v>10</v>
      </c>
      <c r="D25" s="27" t="s">
        <v>46</v>
      </c>
      <c r="E25" s="9">
        <v>195594</v>
      </c>
      <c r="F25" s="10">
        <v>92603</v>
      </c>
      <c r="G25" s="10">
        <v>102991</v>
      </c>
      <c r="H25" s="9">
        <v>78842</v>
      </c>
      <c r="I25" s="10">
        <v>37850</v>
      </c>
      <c r="J25" s="10">
        <v>40992</v>
      </c>
      <c r="K25" s="11">
        <v>40.31</v>
      </c>
      <c r="L25" s="12">
        <v>40.869999999999997</v>
      </c>
      <c r="M25" s="12">
        <v>39.799999999999997</v>
      </c>
    </row>
    <row r="26" spans="1:13" ht="20.45" customHeight="1" x14ac:dyDescent="0.15">
      <c r="A26" s="2"/>
      <c r="B26" s="8" t="s">
        <v>30</v>
      </c>
      <c r="C26" s="28" t="s">
        <v>12</v>
      </c>
      <c r="D26" s="24" t="s">
        <v>47</v>
      </c>
      <c r="E26" s="9">
        <v>1707</v>
      </c>
      <c r="F26" s="10">
        <v>830</v>
      </c>
      <c r="G26" s="10">
        <v>877</v>
      </c>
      <c r="H26" s="9" t="s">
        <v>19</v>
      </c>
      <c r="I26" s="10" t="s">
        <v>19</v>
      </c>
      <c r="J26" s="10" t="s">
        <v>19</v>
      </c>
      <c r="K26" s="11" t="s">
        <v>20</v>
      </c>
      <c r="L26" s="12" t="s">
        <v>20</v>
      </c>
      <c r="M26" s="12" t="s">
        <v>20</v>
      </c>
    </row>
    <row r="27" spans="1:13" ht="20.45" customHeight="1" x14ac:dyDescent="0.15">
      <c r="A27" s="2"/>
      <c r="B27" s="8" t="s">
        <v>48</v>
      </c>
      <c r="C27" s="28" t="s">
        <v>10</v>
      </c>
      <c r="D27" s="27" t="s">
        <v>49</v>
      </c>
      <c r="E27" s="9">
        <f>SUM(F27:G27)</f>
        <v>191658</v>
      </c>
      <c r="F27" s="10">
        <v>90606</v>
      </c>
      <c r="G27" s="10">
        <v>101052</v>
      </c>
      <c r="H27" s="9">
        <f>SUM(I27:J27)</f>
        <v>107001</v>
      </c>
      <c r="I27" s="10">
        <v>50266</v>
      </c>
      <c r="J27" s="10">
        <v>56735</v>
      </c>
      <c r="K27" s="11">
        <v>55.83</v>
      </c>
      <c r="L27" s="12">
        <v>55.48</v>
      </c>
      <c r="M27" s="12">
        <v>56.14</v>
      </c>
    </row>
    <row r="28" spans="1:13" ht="20.45" customHeight="1" x14ac:dyDescent="0.15">
      <c r="A28" s="2"/>
      <c r="B28" s="8" t="s">
        <v>50</v>
      </c>
      <c r="C28" s="28" t="s">
        <v>12</v>
      </c>
      <c r="D28" s="27" t="s">
        <v>49</v>
      </c>
      <c r="E28" s="9">
        <f>SUM(F28:G28)</f>
        <v>191658</v>
      </c>
      <c r="F28" s="10">
        <v>90606</v>
      </c>
      <c r="G28" s="10">
        <v>101052</v>
      </c>
      <c r="H28" s="9">
        <f>SUM(I28:J28)</f>
        <v>106923</v>
      </c>
      <c r="I28" s="10">
        <v>50223</v>
      </c>
      <c r="J28" s="10">
        <v>56700</v>
      </c>
      <c r="K28" s="11">
        <v>55.79</v>
      </c>
      <c r="L28" s="12">
        <v>55.43</v>
      </c>
      <c r="M28" s="12">
        <v>56.11</v>
      </c>
    </row>
    <row r="29" spans="1:13" ht="12.6" customHeight="1" x14ac:dyDescent="0.15">
      <c r="A29" s="2"/>
      <c r="B29" s="8" t="s">
        <v>16</v>
      </c>
      <c r="C29" s="28" t="s">
        <v>10</v>
      </c>
      <c r="D29" s="27" t="s">
        <v>49</v>
      </c>
      <c r="E29" s="9">
        <f>SUM(F29:G29)</f>
        <v>190301</v>
      </c>
      <c r="F29" s="10">
        <v>89861</v>
      </c>
      <c r="G29" s="10">
        <v>100440</v>
      </c>
      <c r="H29" s="9">
        <f>SUM(I29:J29)</f>
        <v>106273</v>
      </c>
      <c r="I29" s="10">
        <v>49845</v>
      </c>
      <c r="J29" s="10">
        <v>56428</v>
      </c>
      <c r="K29" s="11">
        <v>55.84</v>
      </c>
      <c r="L29" s="12">
        <v>55.47</v>
      </c>
      <c r="M29" s="12">
        <v>56.18</v>
      </c>
    </row>
    <row r="30" spans="1:13" ht="20.45" customHeight="1" x14ac:dyDescent="0.15">
      <c r="A30" s="2"/>
      <c r="B30" s="8" t="s">
        <v>59</v>
      </c>
      <c r="C30" s="28" t="s">
        <v>12</v>
      </c>
      <c r="D30" s="27" t="s">
        <v>51</v>
      </c>
      <c r="E30" s="9">
        <f>SUM(F30:G30)</f>
        <v>190976</v>
      </c>
      <c r="F30" s="10">
        <v>90347</v>
      </c>
      <c r="G30" s="10">
        <v>100629</v>
      </c>
      <c r="H30" s="9">
        <f>SUM(I30:J30)</f>
        <v>91995</v>
      </c>
      <c r="I30" s="10">
        <v>43785</v>
      </c>
      <c r="J30" s="10">
        <v>48210</v>
      </c>
      <c r="K30" s="11">
        <v>48.17</v>
      </c>
      <c r="L30" s="12">
        <v>48.46</v>
      </c>
      <c r="M30" s="12">
        <v>47.91</v>
      </c>
    </row>
    <row r="31" spans="1:13" ht="20.45" customHeight="1" x14ac:dyDescent="0.15">
      <c r="A31" s="2"/>
      <c r="B31" s="8" t="s">
        <v>53</v>
      </c>
      <c r="C31" s="28" t="s">
        <v>10</v>
      </c>
      <c r="D31" s="27" t="s">
        <v>54</v>
      </c>
      <c r="E31" s="9">
        <v>190976</v>
      </c>
      <c r="F31" s="10">
        <v>90347</v>
      </c>
      <c r="G31" s="10">
        <v>100629</v>
      </c>
      <c r="H31" s="9">
        <v>91945</v>
      </c>
      <c r="I31" s="10">
        <v>43762</v>
      </c>
      <c r="J31" s="10">
        <v>48183</v>
      </c>
      <c r="K31" s="11">
        <v>48.14</v>
      </c>
      <c r="L31" s="12">
        <v>48.44</v>
      </c>
      <c r="M31" s="12">
        <v>47.88</v>
      </c>
    </row>
    <row r="32" spans="1:13" ht="12.6" customHeight="1" x14ac:dyDescent="0.15">
      <c r="A32" s="2"/>
      <c r="B32" s="8" t="s">
        <v>39</v>
      </c>
      <c r="C32" s="28" t="s">
        <v>12</v>
      </c>
      <c r="D32" s="27" t="s">
        <v>57</v>
      </c>
      <c r="E32" s="9">
        <v>186284</v>
      </c>
      <c r="F32" s="10">
        <v>87993</v>
      </c>
      <c r="G32" s="10">
        <v>98291</v>
      </c>
      <c r="H32" s="9">
        <v>72522</v>
      </c>
      <c r="I32" s="10">
        <v>34241</v>
      </c>
      <c r="J32" s="10">
        <v>38281</v>
      </c>
      <c r="K32" s="11">
        <v>38.93</v>
      </c>
      <c r="L32" s="12">
        <v>38.909999999999997</v>
      </c>
      <c r="M32" s="12">
        <v>38.950000000000003</v>
      </c>
    </row>
    <row r="33" spans="1:13" ht="12.6" customHeight="1" x14ac:dyDescent="0.15">
      <c r="A33" s="2"/>
      <c r="B33" s="8" t="s">
        <v>41</v>
      </c>
      <c r="C33" s="28" t="s">
        <v>12</v>
      </c>
      <c r="D33" s="27" t="s">
        <v>55</v>
      </c>
      <c r="E33" s="9">
        <v>185982</v>
      </c>
      <c r="F33" s="10">
        <v>87802</v>
      </c>
      <c r="G33" s="10">
        <v>98180</v>
      </c>
      <c r="H33" s="9">
        <v>74646</v>
      </c>
      <c r="I33" s="10">
        <v>35021</v>
      </c>
      <c r="J33" s="10">
        <v>39625</v>
      </c>
      <c r="K33" s="11">
        <v>40.14</v>
      </c>
      <c r="L33" s="12">
        <v>39.89</v>
      </c>
      <c r="M33" s="12">
        <v>40.36</v>
      </c>
    </row>
    <row r="34" spans="1:13" ht="12.6" customHeight="1" x14ac:dyDescent="0.15">
      <c r="A34" s="2"/>
      <c r="B34" s="8" t="s">
        <v>43</v>
      </c>
      <c r="C34" s="28" t="s">
        <v>12</v>
      </c>
      <c r="D34" s="27" t="s">
        <v>56</v>
      </c>
      <c r="E34" s="9">
        <v>185801</v>
      </c>
      <c r="F34" s="10">
        <v>87703</v>
      </c>
      <c r="G34" s="10">
        <v>98098</v>
      </c>
      <c r="H34" s="9">
        <v>86620</v>
      </c>
      <c r="I34" s="10">
        <v>39487</v>
      </c>
      <c r="J34" s="10">
        <v>47133</v>
      </c>
      <c r="K34" s="11">
        <v>46.62</v>
      </c>
      <c r="L34" s="12">
        <v>45.02</v>
      </c>
      <c r="M34" s="12">
        <v>48.05</v>
      </c>
    </row>
    <row r="35" spans="1:13" ht="20.45" customHeight="1" x14ac:dyDescent="0.15">
      <c r="A35" s="2"/>
      <c r="B35" s="8" t="s">
        <v>48</v>
      </c>
      <c r="C35" s="28" t="s">
        <v>10</v>
      </c>
      <c r="D35" s="27" t="s">
        <v>61</v>
      </c>
      <c r="E35" s="9">
        <f t="shared" ref="E35:E41" si="0">SUM(F35:G35)</f>
        <v>185361</v>
      </c>
      <c r="F35" s="10">
        <v>87647</v>
      </c>
      <c r="G35" s="10">
        <v>97714</v>
      </c>
      <c r="H35" s="9">
        <f t="shared" ref="H35:H41" si="1">SUM(I35:J35)</f>
        <v>89752</v>
      </c>
      <c r="I35" s="10">
        <v>42948</v>
      </c>
      <c r="J35" s="10">
        <v>46804</v>
      </c>
      <c r="K35" s="11">
        <v>49</v>
      </c>
      <c r="L35" s="12">
        <v>47.9</v>
      </c>
      <c r="M35" s="12">
        <v>48.42</v>
      </c>
    </row>
    <row r="36" spans="1:13" ht="20.45" customHeight="1" x14ac:dyDescent="0.15">
      <c r="A36" s="2"/>
      <c r="B36" s="8" t="s">
        <v>50</v>
      </c>
      <c r="C36" s="28" t="s">
        <v>10</v>
      </c>
      <c r="D36" s="27" t="s">
        <v>61</v>
      </c>
      <c r="E36" s="9">
        <f t="shared" si="0"/>
        <v>185361</v>
      </c>
      <c r="F36" s="10">
        <v>87647</v>
      </c>
      <c r="G36" s="10">
        <v>97714</v>
      </c>
      <c r="H36" s="9">
        <f t="shared" si="1"/>
        <v>89740</v>
      </c>
      <c r="I36" s="10">
        <v>42938</v>
      </c>
      <c r="J36" s="10">
        <v>46802</v>
      </c>
      <c r="K36" s="11">
        <v>48.99</v>
      </c>
      <c r="L36" s="12">
        <v>47.9</v>
      </c>
      <c r="M36" s="12">
        <v>48.41</v>
      </c>
    </row>
    <row r="37" spans="1:13" ht="20.45" customHeight="1" x14ac:dyDescent="0.15">
      <c r="A37" s="2"/>
      <c r="B37" s="42" t="s">
        <v>59</v>
      </c>
      <c r="C37" s="43" t="s">
        <v>12</v>
      </c>
      <c r="D37" s="44" t="s">
        <v>62</v>
      </c>
      <c r="E37" s="45">
        <f t="shared" si="0"/>
        <v>184944</v>
      </c>
      <c r="F37" s="46">
        <v>87494</v>
      </c>
      <c r="G37" s="46">
        <v>97450</v>
      </c>
      <c r="H37" s="45">
        <f t="shared" si="1"/>
        <v>97087</v>
      </c>
      <c r="I37" s="46">
        <v>46570</v>
      </c>
      <c r="J37" s="46">
        <v>50517</v>
      </c>
      <c r="K37" s="47">
        <v>52.5</v>
      </c>
      <c r="L37" s="48">
        <v>53.23</v>
      </c>
      <c r="M37" s="48">
        <v>51.84</v>
      </c>
    </row>
    <row r="38" spans="1:13" ht="20.45" customHeight="1" x14ac:dyDescent="0.15">
      <c r="A38" s="2"/>
      <c r="B38" s="42" t="s">
        <v>53</v>
      </c>
      <c r="C38" s="43" t="s">
        <v>10</v>
      </c>
      <c r="D38" s="44" t="s">
        <v>62</v>
      </c>
      <c r="E38" s="45">
        <f t="shared" si="0"/>
        <v>184944</v>
      </c>
      <c r="F38" s="46">
        <v>87494</v>
      </c>
      <c r="G38" s="46">
        <v>97450</v>
      </c>
      <c r="H38" s="45">
        <f t="shared" si="1"/>
        <v>97062</v>
      </c>
      <c r="I38" s="46">
        <v>46555</v>
      </c>
      <c r="J38" s="46">
        <v>50507</v>
      </c>
      <c r="K38" s="47">
        <v>52.48</v>
      </c>
      <c r="L38" s="48">
        <v>53.21</v>
      </c>
      <c r="M38" s="48">
        <v>51.83</v>
      </c>
    </row>
    <row r="39" spans="1:13" ht="12.6" customHeight="1" x14ac:dyDescent="0.15">
      <c r="A39" s="2"/>
      <c r="B39" s="42" t="s">
        <v>16</v>
      </c>
      <c r="C39" s="43" t="s">
        <v>10</v>
      </c>
      <c r="D39" s="44" t="s">
        <v>63</v>
      </c>
      <c r="E39" s="45">
        <f t="shared" si="0"/>
        <v>182023</v>
      </c>
      <c r="F39" s="46">
        <v>85899</v>
      </c>
      <c r="G39" s="46">
        <v>96124</v>
      </c>
      <c r="H39" s="45">
        <f t="shared" si="1"/>
        <v>62656</v>
      </c>
      <c r="I39" s="46">
        <v>29018</v>
      </c>
      <c r="J39" s="46">
        <v>33638</v>
      </c>
      <c r="K39" s="47">
        <v>34.42</v>
      </c>
      <c r="L39" s="48">
        <v>33.78</v>
      </c>
      <c r="M39" s="48">
        <v>34.99</v>
      </c>
    </row>
    <row r="40" spans="1:13" ht="20.45" customHeight="1" x14ac:dyDescent="0.15">
      <c r="A40" s="2"/>
      <c r="B40" s="42" t="s">
        <v>48</v>
      </c>
      <c r="C40" s="43" t="s">
        <v>10</v>
      </c>
      <c r="D40" s="44" t="s">
        <v>64</v>
      </c>
      <c r="E40" s="45">
        <f t="shared" si="0"/>
        <v>182771</v>
      </c>
      <c r="F40" s="46">
        <v>86351</v>
      </c>
      <c r="G40" s="46">
        <v>96420</v>
      </c>
      <c r="H40" s="45">
        <f t="shared" si="1"/>
        <v>92907</v>
      </c>
      <c r="I40" s="46">
        <v>44764</v>
      </c>
      <c r="J40" s="46">
        <v>48143</v>
      </c>
      <c r="K40" s="47">
        <v>50.83</v>
      </c>
      <c r="L40" s="48">
        <v>51.84</v>
      </c>
      <c r="M40" s="48">
        <v>49.93</v>
      </c>
    </row>
    <row r="41" spans="1:13" ht="20.45" customHeight="1" x14ac:dyDescent="0.15">
      <c r="A41" s="2"/>
      <c r="B41" s="49" t="s">
        <v>50</v>
      </c>
      <c r="C41" s="50" t="s">
        <v>10</v>
      </c>
      <c r="D41" s="51" t="s">
        <v>64</v>
      </c>
      <c r="E41" s="52">
        <f t="shared" si="0"/>
        <v>182771</v>
      </c>
      <c r="F41" s="53">
        <v>86351</v>
      </c>
      <c r="G41" s="53">
        <v>96420</v>
      </c>
      <c r="H41" s="52">
        <f t="shared" si="1"/>
        <v>92892</v>
      </c>
      <c r="I41" s="53">
        <v>44758</v>
      </c>
      <c r="J41" s="53">
        <v>48134</v>
      </c>
      <c r="K41" s="54">
        <v>50.82</v>
      </c>
      <c r="L41" s="55">
        <v>51.83</v>
      </c>
      <c r="M41" s="55">
        <v>49.92</v>
      </c>
    </row>
    <row r="42" spans="1:13" x14ac:dyDescent="0.15">
      <c r="B42" s="20" t="s">
        <v>65</v>
      </c>
      <c r="C42" s="32"/>
      <c r="D42" s="2"/>
      <c r="E42" s="33" t="s">
        <v>66</v>
      </c>
      <c r="F42" s="25"/>
      <c r="G42" s="25"/>
      <c r="H42" s="25"/>
      <c r="I42" s="22"/>
      <c r="J42" s="22"/>
      <c r="K42" s="22"/>
      <c r="L42" s="22"/>
      <c r="M42" s="19"/>
    </row>
    <row r="43" spans="1:13" x14ac:dyDescent="0.15">
      <c r="B43" s="20"/>
      <c r="C43" s="32"/>
      <c r="D43" s="2"/>
      <c r="E43" s="33" t="s">
        <v>60</v>
      </c>
      <c r="F43" s="25"/>
      <c r="G43" s="25"/>
      <c r="H43" s="25"/>
      <c r="I43" s="22"/>
      <c r="J43" s="22"/>
      <c r="K43" s="22"/>
      <c r="L43" s="22"/>
      <c r="M43" s="19"/>
    </row>
    <row r="44" spans="1:13" x14ac:dyDescent="0.15">
      <c r="B44" s="21"/>
      <c r="C44" s="21"/>
      <c r="D44" s="21"/>
      <c r="E44" s="26"/>
      <c r="F44" s="26"/>
      <c r="G44" s="2"/>
      <c r="H44" s="2"/>
      <c r="I44" s="22"/>
      <c r="J44" s="22"/>
      <c r="K44" s="22"/>
      <c r="L44" s="22"/>
      <c r="M44" s="2"/>
    </row>
    <row r="45" spans="1:13" x14ac:dyDescent="0.15">
      <c r="B45" s="2"/>
      <c r="C45" s="6"/>
      <c r="D45" s="6"/>
      <c r="E45" s="2"/>
      <c r="F45" s="2"/>
      <c r="G45" s="2"/>
      <c r="H45" s="2"/>
      <c r="I45" s="22"/>
      <c r="J45" s="22"/>
      <c r="K45" s="22"/>
      <c r="L45" s="22"/>
      <c r="M45" s="2"/>
    </row>
    <row r="46" spans="1:13" x14ac:dyDescent="0.15">
      <c r="C46" s="6"/>
      <c r="D46" s="6"/>
      <c r="I46" s="23"/>
      <c r="J46" s="23"/>
      <c r="K46" s="23"/>
      <c r="L46" s="23"/>
    </row>
  </sheetData>
  <mergeCells count="6">
    <mergeCell ref="K3:M3"/>
    <mergeCell ref="B13:B14"/>
    <mergeCell ref="B3:B4"/>
    <mergeCell ref="C3:D4"/>
    <mergeCell ref="E3:G3"/>
    <mergeCell ref="H3:J3"/>
  </mergeCells>
  <phoneticPr fontId="3"/>
  <dataValidations count="1">
    <dataValidation imeMode="off" allowBlank="1" showInputMessage="1" showErrorMessage="1" sqref="E3:K4 L4:M4 I42:L45 L8:M14 E8:I14 M42:M43 F42:H43 E15:M41 E5:M7" xr:uid="{00000000-0002-0000-0000-000000000000}"/>
  </dataValidations>
  <pageMargins left="0.78740157480314965" right="0.39370078740157483" top="0.78740157480314965" bottom="0.59055118110236227" header="0.39370078740157483" footer="0.39370078740157483"/>
  <pageSetup paperSize="9" scale="85" orientation="portrait" r:id="rId1"/>
  <headerFooter alignWithMargins="0"/>
  <ignoredErrors>
    <ignoredError sqref="H27:H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2026-03-10T23:58:57Z</dcterms:created>
  <dcterms:modified xsi:type="dcterms:W3CDTF">2026-06-04T23:49:55Z</dcterms:modified>
</cp:coreProperties>
</file>