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19.教育\"/>
    </mc:Choice>
  </mc:AlternateContent>
  <xr:revisionPtr revIDLastSave="0" documentId="13_ncr:1_{C1129E44-9DE9-48EC-A7D3-75D5E7D4AC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64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D17" i="1"/>
  <c r="D16" i="1"/>
  <c r="D15" i="1"/>
  <c r="H33" i="1"/>
  <c r="G33" i="1"/>
  <c r="F33" i="1"/>
  <c r="E33" i="1"/>
  <c r="D33" i="1"/>
  <c r="J14" i="1"/>
  <c r="I14" i="1"/>
  <c r="H14" i="1"/>
  <c r="G14" i="1"/>
  <c r="F14" i="1"/>
  <c r="E14" i="1"/>
  <c r="D14" i="1" l="1"/>
</calcChain>
</file>

<file path=xl/sharedStrings.xml><?xml version="1.0" encoding="utf-8"?>
<sst xmlns="http://schemas.openxmlformats.org/spreadsheetml/2006/main" count="43" uniqueCount="31">
  <si>
    <t>資料：八戸市立図書館</t>
    <rPh sb="3" eb="5">
      <t>ハチノヘ</t>
    </rPh>
    <phoneticPr fontId="5"/>
  </si>
  <si>
    <t>図書情報センター</t>
    <rPh sb="0" eb="2">
      <t>トショ</t>
    </rPh>
    <rPh sb="2" eb="4">
      <t>ジョウホウ</t>
    </rPh>
    <phoneticPr fontId="5"/>
  </si>
  <si>
    <t>南郷図書館</t>
    <rPh sb="0" eb="2">
      <t>ナンゴウ</t>
    </rPh>
    <rPh sb="2" eb="5">
      <t>トショカン</t>
    </rPh>
    <phoneticPr fontId="5"/>
  </si>
  <si>
    <t>分室</t>
    <rPh sb="0" eb="2">
      <t>ブンシツ</t>
    </rPh>
    <phoneticPr fontId="5"/>
  </si>
  <si>
    <t>移動図書館</t>
    <rPh sb="0" eb="2">
      <t>イドウ</t>
    </rPh>
    <rPh sb="2" eb="5">
      <t>トショカン</t>
    </rPh>
    <phoneticPr fontId="5"/>
  </si>
  <si>
    <t>本館</t>
    <phoneticPr fontId="5"/>
  </si>
  <si>
    <t>元</t>
    <rPh sb="0" eb="1">
      <t>モト</t>
    </rPh>
    <phoneticPr fontId="5"/>
  </si>
  <si>
    <t>令</t>
    <rPh sb="0" eb="1">
      <t>レイ</t>
    </rPh>
    <phoneticPr fontId="5"/>
  </si>
  <si>
    <t>年　度　別</t>
    <rPh sb="4" eb="5">
      <t>ベツ</t>
    </rPh>
    <phoneticPr fontId="5"/>
  </si>
  <si>
    <t>児童図書</t>
    <rPh sb="2" eb="4">
      <t>トショ</t>
    </rPh>
    <phoneticPr fontId="5"/>
  </si>
  <si>
    <t>文学</t>
  </si>
  <si>
    <t>語学</t>
  </si>
  <si>
    <t>芸術</t>
  </si>
  <si>
    <t>産業</t>
  </si>
  <si>
    <t>工学</t>
  </si>
  <si>
    <t>自然科学</t>
    <rPh sb="2" eb="4">
      <t>カガク</t>
    </rPh>
    <phoneticPr fontId="5"/>
  </si>
  <si>
    <t>社会科学</t>
    <rPh sb="2" eb="4">
      <t>カガク</t>
    </rPh>
    <phoneticPr fontId="5"/>
  </si>
  <si>
    <t>歴史</t>
  </si>
  <si>
    <t>哲学</t>
  </si>
  <si>
    <t>総記</t>
  </si>
  <si>
    <t>総数</t>
  </si>
  <si>
    <t>164　市立図書館の分類別蔵書冊数</t>
    <phoneticPr fontId="5"/>
  </si>
  <si>
    <t xml:space="preserve"> 3</t>
  </si>
  <si>
    <t>注：図書情報センターは平成14年11月21日開館、南郷図書館は平成17年2月1日開館。</t>
    <rPh sb="0" eb="1">
      <t>チュウ</t>
    </rPh>
    <rPh sb="2" eb="4">
      <t>トショ</t>
    </rPh>
    <rPh sb="4" eb="6">
      <t>ジョウホウ</t>
    </rPh>
    <rPh sb="11" eb="13">
      <t>ヘイセイ</t>
    </rPh>
    <rPh sb="15" eb="16">
      <t>ネン</t>
    </rPh>
    <rPh sb="18" eb="19">
      <t>ガツ</t>
    </rPh>
    <rPh sb="21" eb="22">
      <t>ニチ</t>
    </rPh>
    <rPh sb="22" eb="24">
      <t>カイカン</t>
    </rPh>
    <rPh sb="25" eb="27">
      <t>ナンゴウ</t>
    </rPh>
    <rPh sb="27" eb="30">
      <t>トショカン</t>
    </rPh>
    <rPh sb="31" eb="33">
      <t>ヘイセイ</t>
    </rPh>
    <rPh sb="35" eb="36">
      <t>ネン</t>
    </rPh>
    <rPh sb="37" eb="38">
      <t>ガツ</t>
    </rPh>
    <rPh sb="39" eb="40">
      <t>ニチ</t>
    </rPh>
    <rPh sb="40" eb="42">
      <t>カイカン</t>
    </rPh>
    <phoneticPr fontId="5"/>
  </si>
  <si>
    <t>平</t>
    <rPh sb="0" eb="1">
      <t>ヘイ</t>
    </rPh>
    <phoneticPr fontId="2"/>
  </si>
  <si>
    <t xml:space="preserve"> 4</t>
  </si>
  <si>
    <t xml:space="preserve"> 2</t>
  </si>
  <si>
    <t xml:space="preserve"> 5</t>
  </si>
  <si>
    <t xml:space="preserve"> 5</t>
    <phoneticPr fontId="2"/>
  </si>
  <si>
    <t xml:space="preserve"> 6</t>
  </si>
  <si>
    <t xml:space="preserve"> 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</si>
</sst>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10.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明朝"/>
      <family val="3"/>
      <charset val="128"/>
    </font>
    <font>
      <sz val="10"/>
      <name val="ＭＳ ゴシック"/>
      <family val="3"/>
      <charset val="128"/>
    </font>
    <font>
      <sz val="10.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Ｐ明朝"/>
      <family val="1"/>
      <charset val="128"/>
    </font>
    <font>
      <strike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38" fontId="6" fillId="0" borderId="0" applyFont="0" applyFill="0" applyBorder="0" applyAlignment="0" applyProtection="0"/>
    <xf numFmtId="0" fontId="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1" fillId="0" borderId="0" xfId="2" applyAlignment="1">
      <alignment vertical="center"/>
    </xf>
    <xf numFmtId="0" fontId="3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top"/>
    </xf>
    <xf numFmtId="0" fontId="12" fillId="0" borderId="0" xfId="2" applyFont="1" applyAlignment="1">
      <alignment horizontal="right" vertical="center"/>
    </xf>
    <xf numFmtId="0" fontId="12" fillId="0" borderId="4" xfId="2" applyFont="1" applyBorder="1" applyAlignment="1">
      <alignment horizontal="left" vertical="center"/>
    </xf>
    <xf numFmtId="3" fontId="12" fillId="0" borderId="0" xfId="2" applyNumberFormat="1" applyFont="1" applyAlignment="1">
      <alignment vertical="center"/>
    </xf>
    <xf numFmtId="0" fontId="12" fillId="0" borderId="0" xfId="2" applyFont="1" applyAlignment="1">
      <alignment horizontal="left" vertical="center"/>
    </xf>
    <xf numFmtId="3" fontId="12" fillId="0" borderId="5" xfId="2" applyNumberFormat="1" applyFont="1" applyBorder="1" applyAlignment="1">
      <alignment vertical="center"/>
    </xf>
    <xf numFmtId="0" fontId="12" fillId="0" borderId="4" xfId="2" quotePrefix="1" applyFont="1" applyBorder="1" applyAlignment="1">
      <alignment horizontal="left" vertical="center"/>
    </xf>
    <xf numFmtId="0" fontId="1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8" fillId="0" borderId="10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38" fontId="13" fillId="0" borderId="0" xfId="1" applyFont="1" applyFill="1" applyBorder="1" applyAlignment="1">
      <alignment horizontal="right" vertical="center"/>
    </xf>
    <xf numFmtId="0" fontId="13" fillId="0" borderId="4" xfId="2" quotePrefix="1" applyFont="1" applyBorder="1" applyAlignment="1">
      <alignment horizontal="left" vertical="center"/>
    </xf>
    <xf numFmtId="38" fontId="13" fillId="0" borderId="3" xfId="1" applyFont="1" applyFill="1" applyBorder="1" applyAlignment="1">
      <alignment vertical="center"/>
    </xf>
    <xf numFmtId="38" fontId="13" fillId="0" borderId="1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38" fontId="8" fillId="0" borderId="6" xfId="1" applyFont="1" applyFill="1" applyBorder="1" applyAlignment="1">
      <alignment vertical="center"/>
    </xf>
    <xf numFmtId="38" fontId="8" fillId="0" borderId="5" xfId="1" applyFont="1" applyFill="1" applyBorder="1" applyAlignment="1">
      <alignment vertical="center"/>
    </xf>
    <xf numFmtId="38" fontId="8" fillId="0" borderId="0" xfId="1" applyFont="1" applyFill="1" applyAlignment="1">
      <alignment vertical="center"/>
    </xf>
    <xf numFmtId="38" fontId="8" fillId="0" borderId="3" xfId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0" fontId="3" fillId="0" borderId="0" xfId="2" applyFont="1" applyAlignment="1">
      <alignment vertical="top"/>
    </xf>
    <xf numFmtId="3" fontId="3" fillId="0" borderId="0" xfId="2" applyNumberFormat="1" applyFont="1" applyAlignment="1">
      <alignment vertical="top"/>
    </xf>
    <xf numFmtId="3" fontId="12" fillId="0" borderId="4" xfId="2" applyNumberFormat="1" applyFont="1" applyBorder="1" applyAlignment="1">
      <alignment vertical="center"/>
    </xf>
    <xf numFmtId="0" fontId="12" fillId="0" borderId="0" xfId="2" quotePrefix="1" applyFont="1" applyAlignment="1">
      <alignment horizontal="left" vertical="center"/>
    </xf>
    <xf numFmtId="38" fontId="13" fillId="0" borderId="2" xfId="1" applyFont="1" applyFill="1" applyBorder="1" applyAlignment="1">
      <alignment vertical="center"/>
    </xf>
    <xf numFmtId="0" fontId="13" fillId="0" borderId="0" xfId="2" quotePrefix="1" applyFont="1" applyAlignment="1">
      <alignment horizontal="left" vertical="center"/>
    </xf>
    <xf numFmtId="38" fontId="8" fillId="0" borderId="7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38" fontId="8" fillId="0" borderId="2" xfId="1" applyFont="1" applyFill="1" applyBorder="1" applyAlignment="1">
      <alignment vertical="center"/>
    </xf>
    <xf numFmtId="38" fontId="14" fillId="0" borderId="0" xfId="1" applyFont="1" applyFill="1" applyBorder="1" applyAlignment="1">
      <alignment horizontal="left" vertical="center" shrinkToFit="1"/>
    </xf>
    <xf numFmtId="38" fontId="14" fillId="0" borderId="4" xfId="1" applyFont="1" applyFill="1" applyBorder="1" applyAlignment="1">
      <alignment horizontal="left" vertical="center" shrinkToFit="1"/>
    </xf>
    <xf numFmtId="38" fontId="14" fillId="0" borderId="1" xfId="1" applyFont="1" applyFill="1" applyBorder="1" applyAlignment="1">
      <alignment horizontal="left" vertical="center" shrinkToFit="1"/>
    </xf>
    <xf numFmtId="38" fontId="14" fillId="0" borderId="2" xfId="1" applyFont="1" applyFill="1" applyBorder="1" applyAlignment="1">
      <alignment horizontal="left" vertical="center" shrinkToFit="1"/>
    </xf>
    <xf numFmtId="38" fontId="14" fillId="0" borderId="6" xfId="1" applyFont="1" applyFill="1" applyBorder="1" applyAlignment="1">
      <alignment horizontal="left" vertical="center" shrinkToFit="1"/>
    </xf>
    <xf numFmtId="38" fontId="14" fillId="0" borderId="7" xfId="1" applyFont="1" applyFill="1" applyBorder="1" applyAlignment="1">
      <alignment horizontal="left" vertical="center" shrinkToFit="1"/>
    </xf>
    <xf numFmtId="0" fontId="8" fillId="0" borderId="11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12" fillId="0" borderId="0" xfId="2" applyFont="1" applyBorder="1" applyAlignment="1">
      <alignment horizontal="left" vertical="center"/>
    </xf>
    <xf numFmtId="0" fontId="15" fillId="0" borderId="0" xfId="2" applyFont="1" applyBorder="1" applyAlignment="1">
      <alignment vertical="center"/>
    </xf>
  </cellXfs>
  <cellStyles count="5">
    <cellStyle name="パーセント 2" xfId="4" xr:uid="{00000000-0005-0000-0000-000000000000}"/>
    <cellStyle name="桁区切り" xfId="1" builtinId="6"/>
    <cellStyle name="標準" xfId="0" builtinId="0" customBuiltin="1"/>
    <cellStyle name="標準 2" xfId="3" xr:uid="{00000000-0005-0000-0000-000003000000}"/>
    <cellStyle name="標準_表169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8"/>
  <sheetViews>
    <sheetView showGridLines="0" tabSelected="1" zoomScaleNormal="100" zoomScaleSheetLayoutView="100" workbookViewId="0">
      <selection activeCell="D14" sqref="D14"/>
    </sheetView>
  </sheetViews>
  <sheetFormatPr defaultColWidth="7.5" defaultRowHeight="12.75"/>
  <cols>
    <col min="1" max="1" width="3.625" style="1" customWidth="1"/>
    <col min="2" max="10" width="8.375" style="1" customWidth="1"/>
    <col min="11" max="15" width="10.375" style="1" customWidth="1"/>
    <col min="16" max="17" width="6.875" style="1" customWidth="1"/>
    <col min="18" max="22" width="4.625" style="1" customWidth="1"/>
    <col min="23" max="23" width="3.5" style="1" customWidth="1"/>
    <col min="24" max="25" width="4.625" style="1" customWidth="1"/>
    <col min="26" max="16384" width="7.5" style="1"/>
  </cols>
  <sheetData>
    <row r="1" spans="2:17" ht="22.5" customHeight="1">
      <c r="B1" s="5" t="s">
        <v>21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2:17" s="2" customFormat="1" ht="12.6" customHeight="1">
      <c r="B2" s="41" t="s">
        <v>8</v>
      </c>
      <c r="C2" s="42"/>
      <c r="D2" s="14" t="s">
        <v>20</v>
      </c>
      <c r="E2" s="14" t="s">
        <v>19</v>
      </c>
      <c r="F2" s="14" t="s">
        <v>18</v>
      </c>
      <c r="G2" s="14" t="s">
        <v>17</v>
      </c>
      <c r="H2" s="14" t="s">
        <v>16</v>
      </c>
      <c r="I2" s="14" t="s">
        <v>15</v>
      </c>
      <c r="J2" s="15" t="s">
        <v>14</v>
      </c>
    </row>
    <row r="3" spans="2:17" s="2" customFormat="1" ht="12.6" customHeight="1">
      <c r="B3" s="6" t="s">
        <v>24</v>
      </c>
      <c r="C3" s="7">
        <v>25</v>
      </c>
      <c r="D3" s="8">
        <v>506356</v>
      </c>
      <c r="E3" s="8">
        <v>30427</v>
      </c>
      <c r="F3" s="8">
        <v>15766</v>
      </c>
      <c r="G3" s="8">
        <v>41750</v>
      </c>
      <c r="H3" s="8">
        <v>64787</v>
      </c>
      <c r="I3" s="8">
        <v>20513</v>
      </c>
      <c r="J3" s="8">
        <v>28046</v>
      </c>
    </row>
    <row r="4" spans="2:17" s="2" customFormat="1" ht="12.6" customHeight="1">
      <c r="B4" s="6"/>
      <c r="C4" s="7">
        <v>26</v>
      </c>
      <c r="D4" s="8">
        <v>519309</v>
      </c>
      <c r="E4" s="8">
        <v>30852</v>
      </c>
      <c r="F4" s="8">
        <v>16197</v>
      </c>
      <c r="G4" s="8">
        <v>43178</v>
      </c>
      <c r="H4" s="8">
        <v>66455</v>
      </c>
      <c r="I4" s="8">
        <v>21321</v>
      </c>
      <c r="J4" s="8">
        <v>29074</v>
      </c>
    </row>
    <row r="5" spans="2:17" s="2" customFormat="1" ht="12.6" customHeight="1">
      <c r="B5" s="6"/>
      <c r="C5" s="7">
        <v>27</v>
      </c>
      <c r="D5" s="8">
        <v>535430</v>
      </c>
      <c r="E5" s="8">
        <v>31664</v>
      </c>
      <c r="F5" s="8">
        <v>16849</v>
      </c>
      <c r="G5" s="8">
        <v>45334</v>
      </c>
      <c r="H5" s="8">
        <v>68562</v>
      </c>
      <c r="I5" s="8">
        <v>22192</v>
      </c>
      <c r="J5" s="8">
        <v>30305</v>
      </c>
    </row>
    <row r="6" spans="2:17" s="2" customFormat="1" ht="12.6" customHeight="1">
      <c r="B6" s="6"/>
      <c r="C6" s="9">
        <v>28</v>
      </c>
      <c r="D6" s="10">
        <v>547048</v>
      </c>
      <c r="E6" s="8">
        <v>32663</v>
      </c>
      <c r="F6" s="8">
        <v>17239</v>
      </c>
      <c r="G6" s="8">
        <v>46319</v>
      </c>
      <c r="H6" s="8">
        <v>68270</v>
      </c>
      <c r="I6" s="8">
        <v>22380</v>
      </c>
      <c r="J6" s="8">
        <v>30137</v>
      </c>
    </row>
    <row r="7" spans="2:17" s="2" customFormat="1" ht="12.6" customHeight="1">
      <c r="B7" s="6"/>
      <c r="C7" s="9">
        <v>29</v>
      </c>
      <c r="D7" s="10">
        <v>557697</v>
      </c>
      <c r="E7" s="8">
        <v>32813</v>
      </c>
      <c r="F7" s="8">
        <v>17442</v>
      </c>
      <c r="G7" s="8">
        <v>47148</v>
      </c>
      <c r="H7" s="8">
        <v>69937</v>
      </c>
      <c r="I7" s="8">
        <v>22936</v>
      </c>
      <c r="J7" s="8">
        <v>30245</v>
      </c>
    </row>
    <row r="8" spans="2:17" s="2" customFormat="1" ht="12.6" customHeight="1">
      <c r="B8" s="6"/>
      <c r="C8" s="9">
        <v>30</v>
      </c>
      <c r="D8" s="10">
        <v>531891</v>
      </c>
      <c r="E8" s="8">
        <v>29382</v>
      </c>
      <c r="F8" s="8">
        <v>18728</v>
      </c>
      <c r="G8" s="8">
        <v>49692</v>
      </c>
      <c r="H8" s="8">
        <v>67317</v>
      </c>
      <c r="I8" s="8">
        <v>23387</v>
      </c>
      <c r="J8" s="8">
        <v>29923</v>
      </c>
    </row>
    <row r="9" spans="2:17" s="2" customFormat="1" ht="12.6" customHeight="1">
      <c r="B9" s="6" t="s">
        <v>7</v>
      </c>
      <c r="C9" s="9" t="s">
        <v>6</v>
      </c>
      <c r="D9" s="10">
        <v>518818</v>
      </c>
      <c r="E9" s="8">
        <v>26217</v>
      </c>
      <c r="F9" s="8">
        <v>18947</v>
      </c>
      <c r="G9" s="8">
        <v>49235</v>
      </c>
      <c r="H9" s="8">
        <v>68070</v>
      </c>
      <c r="I9" s="8">
        <v>23865</v>
      </c>
      <c r="J9" s="8">
        <v>30916</v>
      </c>
    </row>
    <row r="10" spans="2:17" s="2" customFormat="1" ht="12.6" customHeight="1">
      <c r="C10" s="7" t="s">
        <v>26</v>
      </c>
      <c r="D10" s="10">
        <v>520605</v>
      </c>
      <c r="E10" s="8">
        <v>26171</v>
      </c>
      <c r="F10" s="8">
        <v>19128</v>
      </c>
      <c r="G10" s="8">
        <v>49550</v>
      </c>
      <c r="H10" s="8">
        <v>66749</v>
      </c>
      <c r="I10" s="8">
        <v>22937</v>
      </c>
      <c r="J10" s="8">
        <v>30957</v>
      </c>
    </row>
    <row r="11" spans="2:17" s="3" customFormat="1" ht="12.6" customHeight="1">
      <c r="C11" s="11" t="s">
        <v>22</v>
      </c>
      <c r="D11" s="10">
        <v>518005</v>
      </c>
      <c r="E11" s="8">
        <v>26430</v>
      </c>
      <c r="F11" s="8">
        <v>18950</v>
      </c>
      <c r="G11" s="8">
        <v>49793</v>
      </c>
      <c r="H11" s="8">
        <v>67489</v>
      </c>
      <c r="I11" s="8">
        <v>23325</v>
      </c>
      <c r="J11" s="8">
        <v>30844</v>
      </c>
    </row>
    <row r="12" spans="2:17" s="3" customFormat="1" ht="12.6" customHeight="1">
      <c r="B12" s="6"/>
      <c r="C12" s="11" t="s">
        <v>25</v>
      </c>
      <c r="D12" s="10">
        <v>519008</v>
      </c>
      <c r="E12" s="8">
        <v>26488</v>
      </c>
      <c r="F12" s="8">
        <v>18994</v>
      </c>
      <c r="G12" s="8">
        <v>50221</v>
      </c>
      <c r="H12" s="8">
        <v>66996</v>
      </c>
      <c r="I12" s="8">
        <v>23440</v>
      </c>
      <c r="J12" s="8">
        <v>30779</v>
      </c>
    </row>
    <row r="13" spans="2:17" s="3" customFormat="1" ht="12.6" customHeight="1">
      <c r="B13" s="6"/>
      <c r="C13" s="11" t="s">
        <v>28</v>
      </c>
      <c r="D13" s="10">
        <v>525287</v>
      </c>
      <c r="E13" s="8">
        <v>26930</v>
      </c>
      <c r="F13" s="8">
        <v>19144</v>
      </c>
      <c r="G13" s="8">
        <v>50881</v>
      </c>
      <c r="H13" s="8">
        <v>66984</v>
      </c>
      <c r="I13" s="8">
        <v>23523</v>
      </c>
      <c r="J13" s="8">
        <v>31315</v>
      </c>
    </row>
    <row r="14" spans="2:17" s="2" customFormat="1" ht="12.6" customHeight="1">
      <c r="B14" s="16"/>
      <c r="C14" s="17" t="s">
        <v>30</v>
      </c>
      <c r="D14" s="18">
        <f>E14+F14+G14+H14+I14+J14+D33+E33+F33+G33+H33</f>
        <v>532449</v>
      </c>
      <c r="E14" s="19">
        <f>E15+E16+E17+E18+E19</f>
        <v>27349</v>
      </c>
      <c r="F14" s="19">
        <f t="shared" ref="F14:J14" si="0">F15+F16+F17+F18+F19</f>
        <v>19480</v>
      </c>
      <c r="G14" s="19">
        <f t="shared" si="0"/>
        <v>51179</v>
      </c>
      <c r="H14" s="19">
        <f t="shared" si="0"/>
        <v>67967</v>
      </c>
      <c r="I14" s="19">
        <f t="shared" si="0"/>
        <v>24047</v>
      </c>
      <c r="J14" s="19">
        <f t="shared" si="0"/>
        <v>31194</v>
      </c>
    </row>
    <row r="15" spans="2:17" s="2" customFormat="1" ht="12.6" customHeight="1">
      <c r="B15" s="39" t="s">
        <v>5</v>
      </c>
      <c r="C15" s="40"/>
      <c r="D15" s="20">
        <f t="shared" ref="D15:D19" si="1">E15+F15+G15+H15+I15+J15+D34+E34+F34+G34+H34</f>
        <v>389923</v>
      </c>
      <c r="E15" s="21">
        <v>24906</v>
      </c>
      <c r="F15" s="21">
        <v>16068</v>
      </c>
      <c r="G15" s="21">
        <v>43891</v>
      </c>
      <c r="H15" s="21">
        <v>59456</v>
      </c>
      <c r="I15" s="21">
        <v>18799</v>
      </c>
      <c r="J15" s="21">
        <v>21545</v>
      </c>
    </row>
    <row r="16" spans="2:17" s="2" customFormat="1" ht="12.6" customHeight="1">
      <c r="B16" s="35" t="s">
        <v>4</v>
      </c>
      <c r="C16" s="36"/>
      <c r="D16" s="22">
        <f t="shared" si="1"/>
        <v>41082</v>
      </c>
      <c r="E16" s="23">
        <v>301</v>
      </c>
      <c r="F16" s="23">
        <v>928</v>
      </c>
      <c r="G16" s="23">
        <v>896</v>
      </c>
      <c r="H16" s="23">
        <v>1986</v>
      </c>
      <c r="I16" s="23">
        <v>1449</v>
      </c>
      <c r="J16" s="23">
        <v>3845</v>
      </c>
    </row>
    <row r="17" spans="2:11" s="2" customFormat="1" ht="12.6" customHeight="1">
      <c r="B17" s="35" t="s">
        <v>3</v>
      </c>
      <c r="C17" s="36"/>
      <c r="D17" s="22">
        <f t="shared" si="1"/>
        <v>29050</v>
      </c>
      <c r="E17" s="23">
        <v>115</v>
      </c>
      <c r="F17" s="23">
        <v>826</v>
      </c>
      <c r="G17" s="23">
        <v>633</v>
      </c>
      <c r="H17" s="23">
        <v>804</v>
      </c>
      <c r="I17" s="23">
        <v>902</v>
      </c>
      <c r="J17" s="23">
        <v>1657</v>
      </c>
    </row>
    <row r="18" spans="2:11" s="2" customFormat="1" ht="12.6" customHeight="1">
      <c r="B18" s="35" t="s">
        <v>2</v>
      </c>
      <c r="C18" s="36"/>
      <c r="D18" s="22">
        <f t="shared" si="1"/>
        <v>65477</v>
      </c>
      <c r="E18" s="23">
        <v>1778</v>
      </c>
      <c r="F18" s="23">
        <v>1562</v>
      </c>
      <c r="G18" s="23">
        <v>5209</v>
      </c>
      <c r="H18" s="23">
        <v>5250</v>
      </c>
      <c r="I18" s="23">
        <v>2745</v>
      </c>
      <c r="J18" s="23">
        <v>3877</v>
      </c>
    </row>
    <row r="19" spans="2:11" s="2" customFormat="1" ht="12.6" customHeight="1">
      <c r="B19" s="37" t="s">
        <v>1</v>
      </c>
      <c r="C19" s="38"/>
      <c r="D19" s="24">
        <f t="shared" si="1"/>
        <v>6917</v>
      </c>
      <c r="E19" s="25">
        <v>249</v>
      </c>
      <c r="F19" s="25">
        <v>96</v>
      </c>
      <c r="G19" s="25">
        <v>550</v>
      </c>
      <c r="H19" s="25">
        <v>471</v>
      </c>
      <c r="I19" s="25">
        <v>152</v>
      </c>
      <c r="J19" s="25">
        <v>270</v>
      </c>
    </row>
    <row r="20" spans="2:11" s="2" customFormat="1" ht="5.0999999999999996" customHeight="1">
      <c r="C20" s="26"/>
      <c r="D20" s="27"/>
      <c r="E20" s="26"/>
      <c r="F20" s="26"/>
      <c r="G20" s="26"/>
      <c r="H20" s="26"/>
      <c r="I20" s="26"/>
      <c r="J20" s="26"/>
    </row>
    <row r="21" spans="2:11" s="2" customFormat="1" ht="12.6" customHeight="1">
      <c r="C21" s="26"/>
      <c r="D21" s="14" t="s">
        <v>13</v>
      </c>
      <c r="E21" s="14" t="s">
        <v>12</v>
      </c>
      <c r="F21" s="14" t="s">
        <v>11</v>
      </c>
      <c r="G21" s="14" t="s">
        <v>10</v>
      </c>
      <c r="H21" s="14" t="s">
        <v>9</v>
      </c>
      <c r="I21" s="42" t="s">
        <v>8</v>
      </c>
      <c r="J21" s="43"/>
    </row>
    <row r="22" spans="2:11" ht="12.6" customHeight="1">
      <c r="C22" s="26"/>
      <c r="D22" s="8">
        <v>13243</v>
      </c>
      <c r="E22" s="8">
        <v>26500</v>
      </c>
      <c r="F22" s="8">
        <v>7100</v>
      </c>
      <c r="G22" s="8">
        <v>135563</v>
      </c>
      <c r="H22" s="28">
        <v>122661</v>
      </c>
      <c r="I22" s="6" t="s">
        <v>24</v>
      </c>
      <c r="J22" s="44">
        <v>25</v>
      </c>
      <c r="K22" s="45"/>
    </row>
    <row r="23" spans="2:11" ht="12.6" customHeight="1">
      <c r="D23" s="8">
        <v>13674</v>
      </c>
      <c r="E23" s="8">
        <v>27296</v>
      </c>
      <c r="F23" s="8">
        <v>7242</v>
      </c>
      <c r="G23" s="8">
        <v>140105</v>
      </c>
      <c r="H23" s="28">
        <v>123915</v>
      </c>
      <c r="I23" s="6"/>
      <c r="J23" s="9">
        <v>26</v>
      </c>
      <c r="K23" s="12"/>
    </row>
    <row r="24" spans="2:11" ht="12.6" customHeight="1">
      <c r="D24" s="8">
        <v>14244</v>
      </c>
      <c r="E24" s="8">
        <v>28176</v>
      </c>
      <c r="F24" s="8">
        <v>7406</v>
      </c>
      <c r="G24" s="8">
        <v>145122</v>
      </c>
      <c r="H24" s="28">
        <v>125576</v>
      </c>
      <c r="I24" s="6"/>
      <c r="J24" s="9">
        <v>27</v>
      </c>
      <c r="K24" s="2"/>
    </row>
    <row r="25" spans="2:11" ht="12.6" customHeight="1">
      <c r="D25" s="8">
        <v>14298</v>
      </c>
      <c r="E25" s="8">
        <v>28829</v>
      </c>
      <c r="F25" s="8">
        <v>7531</v>
      </c>
      <c r="G25" s="8">
        <v>150655</v>
      </c>
      <c r="H25" s="28">
        <v>128727</v>
      </c>
      <c r="I25" s="6"/>
      <c r="J25" s="9">
        <v>28</v>
      </c>
      <c r="K25" s="13"/>
    </row>
    <row r="26" spans="2:11" ht="12.6" customHeight="1">
      <c r="D26" s="8">
        <v>14750</v>
      </c>
      <c r="E26" s="8">
        <v>29638</v>
      </c>
      <c r="F26" s="8">
        <v>7585</v>
      </c>
      <c r="G26" s="8">
        <v>153746</v>
      </c>
      <c r="H26" s="28">
        <v>131457</v>
      </c>
      <c r="I26" s="6"/>
      <c r="J26" s="9">
        <v>29</v>
      </c>
      <c r="K26" s="2"/>
    </row>
    <row r="27" spans="2:11" ht="12.6" customHeight="1">
      <c r="D27" s="8">
        <v>15672</v>
      </c>
      <c r="E27" s="8">
        <v>30444</v>
      </c>
      <c r="F27" s="8">
        <v>7158</v>
      </c>
      <c r="G27" s="8">
        <v>140783</v>
      </c>
      <c r="H27" s="28">
        <v>119405</v>
      </c>
      <c r="I27" s="6"/>
      <c r="J27" s="9">
        <v>30</v>
      </c>
      <c r="K27" s="2"/>
    </row>
    <row r="28" spans="2:11" ht="12.6" customHeight="1">
      <c r="D28" s="8">
        <v>15722</v>
      </c>
      <c r="E28" s="8">
        <v>30608</v>
      </c>
      <c r="F28" s="8">
        <v>7095</v>
      </c>
      <c r="G28" s="8">
        <v>133954</v>
      </c>
      <c r="H28" s="28">
        <v>114189</v>
      </c>
      <c r="I28" s="6" t="s">
        <v>7</v>
      </c>
      <c r="J28" s="9" t="s">
        <v>6</v>
      </c>
    </row>
    <row r="29" spans="2:11" ht="12.6" customHeight="1">
      <c r="D29" s="8">
        <v>15896</v>
      </c>
      <c r="E29" s="8">
        <v>30779</v>
      </c>
      <c r="F29" s="8">
        <v>7023</v>
      </c>
      <c r="G29" s="8">
        <v>136068</v>
      </c>
      <c r="H29" s="28">
        <v>115347</v>
      </c>
      <c r="I29" s="6"/>
      <c r="J29" s="9" t="s">
        <v>26</v>
      </c>
      <c r="K29" s="2"/>
    </row>
    <row r="30" spans="2:11" ht="12.6" customHeight="1">
      <c r="D30" s="8">
        <v>15697</v>
      </c>
      <c r="E30" s="8">
        <v>30471</v>
      </c>
      <c r="F30" s="8">
        <v>6894</v>
      </c>
      <c r="G30" s="8">
        <v>134340</v>
      </c>
      <c r="H30" s="28">
        <v>113772</v>
      </c>
      <c r="I30" s="3"/>
      <c r="J30" s="29" t="s">
        <v>22</v>
      </c>
      <c r="K30" s="2"/>
    </row>
    <row r="31" spans="2:11" ht="12.6" customHeight="1">
      <c r="D31" s="8">
        <v>15686</v>
      </c>
      <c r="E31" s="8">
        <v>30674</v>
      </c>
      <c r="F31" s="8">
        <v>6680</v>
      </c>
      <c r="G31" s="8">
        <v>134196</v>
      </c>
      <c r="H31" s="28">
        <v>114854</v>
      </c>
      <c r="I31" s="6"/>
      <c r="J31" s="29" t="s">
        <v>25</v>
      </c>
    </row>
    <row r="32" spans="2:11" ht="12.6" customHeight="1">
      <c r="D32" s="8">
        <v>15948</v>
      </c>
      <c r="E32" s="8">
        <v>31182</v>
      </c>
      <c r="F32" s="8">
        <v>6762</v>
      </c>
      <c r="G32" s="8">
        <v>136544</v>
      </c>
      <c r="H32" s="28">
        <v>116074</v>
      </c>
      <c r="I32" s="6"/>
      <c r="J32" s="29" t="s">
        <v>27</v>
      </c>
    </row>
    <row r="33" spans="4:10" ht="12.6" customHeight="1">
      <c r="D33" s="19">
        <f t="shared" ref="D33:H33" si="2">D34+D35+D36+D37+D38</f>
        <v>16033</v>
      </c>
      <c r="E33" s="19">
        <f t="shared" si="2"/>
        <v>31543</v>
      </c>
      <c r="F33" s="19">
        <f t="shared" si="2"/>
        <v>6826</v>
      </c>
      <c r="G33" s="19">
        <f t="shared" si="2"/>
        <v>139337</v>
      </c>
      <c r="H33" s="30">
        <f t="shared" si="2"/>
        <v>117494</v>
      </c>
      <c r="I33" s="16"/>
      <c r="J33" s="31" t="s">
        <v>29</v>
      </c>
    </row>
    <row r="34" spans="4:10" ht="12.6" customHeight="1">
      <c r="D34" s="21">
        <v>13248</v>
      </c>
      <c r="E34" s="21">
        <v>24644</v>
      </c>
      <c r="F34" s="21">
        <v>5626</v>
      </c>
      <c r="G34" s="21">
        <v>100585</v>
      </c>
      <c r="H34" s="32">
        <v>61155</v>
      </c>
      <c r="I34" s="39" t="s">
        <v>5</v>
      </c>
      <c r="J34" s="39"/>
    </row>
    <row r="35" spans="4:10" ht="12.6" customHeight="1">
      <c r="D35" s="23">
        <v>689</v>
      </c>
      <c r="E35" s="23">
        <v>1600</v>
      </c>
      <c r="F35" s="23">
        <v>189</v>
      </c>
      <c r="G35" s="23">
        <v>11320</v>
      </c>
      <c r="H35" s="33">
        <v>17879</v>
      </c>
      <c r="I35" s="35" t="s">
        <v>4</v>
      </c>
      <c r="J35" s="35"/>
    </row>
    <row r="36" spans="4:10" ht="12.6" customHeight="1">
      <c r="D36" s="23">
        <v>279</v>
      </c>
      <c r="E36" s="23">
        <v>1088</v>
      </c>
      <c r="F36" s="23">
        <v>129</v>
      </c>
      <c r="G36" s="23">
        <v>10851</v>
      </c>
      <c r="H36" s="33">
        <v>11766</v>
      </c>
      <c r="I36" s="35" t="s">
        <v>3</v>
      </c>
      <c r="J36" s="35"/>
    </row>
    <row r="37" spans="4:10" ht="12.6" customHeight="1">
      <c r="D37" s="23">
        <v>1685</v>
      </c>
      <c r="E37" s="23">
        <v>3977</v>
      </c>
      <c r="F37" s="23">
        <v>813</v>
      </c>
      <c r="G37" s="23">
        <v>15397</v>
      </c>
      <c r="H37" s="33">
        <v>23184</v>
      </c>
      <c r="I37" s="35" t="s">
        <v>2</v>
      </c>
      <c r="J37" s="35"/>
    </row>
    <row r="38" spans="4:10" ht="12.6" customHeight="1">
      <c r="D38" s="25">
        <v>132</v>
      </c>
      <c r="E38" s="25">
        <v>234</v>
      </c>
      <c r="F38" s="25">
        <v>69</v>
      </c>
      <c r="G38" s="25">
        <v>1184</v>
      </c>
      <c r="H38" s="34">
        <v>3510</v>
      </c>
      <c r="I38" s="37" t="s">
        <v>1</v>
      </c>
      <c r="J38" s="37"/>
    </row>
    <row r="39" spans="4:10" ht="12.6" customHeight="1">
      <c r="D39" s="2" t="s">
        <v>0</v>
      </c>
    </row>
    <row r="40" spans="4:10" ht="12.6" customHeight="1">
      <c r="D40" s="2" t="s">
        <v>23</v>
      </c>
    </row>
    <row r="44" spans="4:10" ht="22.5" customHeight="1"/>
    <row r="56" ht="24" customHeight="1"/>
    <row r="57" ht="24" customHeight="1"/>
    <row r="58" ht="23.25" customHeight="1"/>
  </sheetData>
  <mergeCells count="12">
    <mergeCell ref="B15:C15"/>
    <mergeCell ref="I34:J34"/>
    <mergeCell ref="B16:C16"/>
    <mergeCell ref="I35:J35"/>
    <mergeCell ref="B2:C2"/>
    <mergeCell ref="I21:J21"/>
    <mergeCell ref="B17:C17"/>
    <mergeCell ref="I36:J36"/>
    <mergeCell ref="B18:C18"/>
    <mergeCell ref="I37:J37"/>
    <mergeCell ref="B19:C19"/>
    <mergeCell ref="I38:J38"/>
  </mergeCells>
  <phoneticPr fontId="2"/>
  <pageMargins left="0.78740157480314965" right="0.78740157480314965" top="0.98425196850393704" bottom="0.59055118110236227" header="0.39370078740157483" footer="0.39370078740157483"/>
  <pageSetup paperSize="9" scale="98" firstPageNumber="117" fitToHeight="0" orientation="portrait" useFirstPageNumber="1" r:id="rId1"/>
  <headerFooter differentOddEven="1" alignWithMargins="0"/>
  <rowBreaks count="1" manualBreakCount="1">
    <brk id="57" min="1" max="9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ak_sato</dc:creator>
  <cp:lastModifiedBy>kuo_shinohe</cp:lastModifiedBy>
  <cp:lastPrinted>2024-12-04T01:42:13Z</cp:lastPrinted>
  <dcterms:created xsi:type="dcterms:W3CDTF">2026-02-08T05:36:59Z</dcterms:created>
  <dcterms:modified xsi:type="dcterms:W3CDTF">2026-03-31T07:30:54Z</dcterms:modified>
</cp:coreProperties>
</file>