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C92841F-813D-43DD-AC59-C5869BEF25CF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101" sheetId="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8" l="1"/>
  <c r="F21" i="8"/>
  <c r="G21" i="8"/>
  <c r="H21" i="8"/>
  <c r="I21" i="8"/>
  <c r="J21" i="8"/>
  <c r="K21" i="8"/>
  <c r="L21" i="8"/>
  <c r="D21" i="8"/>
  <c r="C21" i="8" l="1"/>
</calcChain>
</file>

<file path=xl/sharedStrings.xml><?xml version="1.0" encoding="utf-8"?>
<sst xmlns="http://schemas.openxmlformats.org/spreadsheetml/2006/main" count="44" uniqueCount="29">
  <si>
    <t>区分</t>
  </si>
  <si>
    <t>年別</t>
  </si>
  <si>
    <t>区分</t>
    <rPh sb="0" eb="2">
      <t>クブン</t>
    </rPh>
    <phoneticPr fontId="2"/>
  </si>
  <si>
    <t>小型二輪
自動車</t>
    <rPh sb="5" eb="8">
      <t>ジドウシャ</t>
    </rPh>
    <phoneticPr fontId="2"/>
  </si>
  <si>
    <t>原動機付
自転車</t>
    <rPh sb="5" eb="8">
      <t>ジテンシャ</t>
    </rPh>
    <phoneticPr fontId="2"/>
  </si>
  <si>
    <t>年別</t>
    <rPh sb="0" eb="1">
      <t>ネン</t>
    </rPh>
    <rPh sb="1" eb="2">
      <t>ベツ</t>
    </rPh>
    <phoneticPr fontId="2"/>
  </si>
  <si>
    <t>総数</t>
  </si>
  <si>
    <t>貨物用</t>
  </si>
  <si>
    <t>乗合用</t>
  </si>
  <si>
    <t>乗用</t>
  </si>
  <si>
    <t>普通車</t>
  </si>
  <si>
    <t>小型車</t>
  </si>
  <si>
    <t>被牽引車</t>
    <rPh sb="1" eb="3">
      <t>ケンイン</t>
    </rPh>
    <phoneticPr fontId="2"/>
  </si>
  <si>
    <t>特種
用途車</t>
    <phoneticPr fontId="2"/>
  </si>
  <si>
    <t>大型
特殊車</t>
    <phoneticPr fontId="2"/>
  </si>
  <si>
    <t>軽自動車</t>
    <phoneticPr fontId="2"/>
  </si>
  <si>
    <t>単位：台</t>
    <rPh sb="0" eb="2">
      <t>タンイ</t>
    </rPh>
    <rPh sb="3" eb="4">
      <t>ダイ</t>
    </rPh>
    <phoneticPr fontId="2"/>
  </si>
  <si>
    <t>令元</t>
    <rPh sb="0" eb="1">
      <t>レイ</t>
    </rPh>
    <rPh sb="1" eb="2">
      <t>モト</t>
    </rPh>
    <phoneticPr fontId="3"/>
  </si>
  <si>
    <t>1 自家用</t>
    <rPh sb="2" eb="5">
      <t>ジカヨウ</t>
    </rPh>
    <phoneticPr fontId="3"/>
  </si>
  <si>
    <t>1 自家用</t>
    <rPh sb="2" eb="4">
      <t>ジカ</t>
    </rPh>
    <phoneticPr fontId="3"/>
  </si>
  <si>
    <t>2 事業用</t>
    <rPh sb="2" eb="4">
      <t>ジギョウ</t>
    </rPh>
    <phoneticPr fontId="3"/>
  </si>
  <si>
    <t>101　市内自動車等台数</t>
    <rPh sb="4" eb="6">
      <t>シナイ</t>
    </rPh>
    <rPh sb="6" eb="9">
      <t>ジドウシャ</t>
    </rPh>
    <rPh sb="9" eb="10">
      <t>ナド</t>
    </rPh>
    <rPh sb="10" eb="12">
      <t>ダイスウ</t>
    </rPh>
    <phoneticPr fontId="2"/>
  </si>
  <si>
    <t>資料：国土交通省東北運輸局青森運輸支局「青森県内市町村別自動車数調」、住民税課</t>
    <rPh sb="0" eb="2">
      <t>シリョウ</t>
    </rPh>
    <rPh sb="3" eb="5">
      <t>コクド</t>
    </rPh>
    <rPh sb="5" eb="8">
      <t>コウツウショウ</t>
    </rPh>
    <rPh sb="8" eb="10">
      <t>トウホク</t>
    </rPh>
    <rPh sb="10" eb="12">
      <t>ウンユ</t>
    </rPh>
    <rPh sb="12" eb="13">
      <t>キョク</t>
    </rPh>
    <rPh sb="13" eb="15">
      <t>アオモリ</t>
    </rPh>
    <rPh sb="15" eb="17">
      <t>ウンユ</t>
    </rPh>
    <rPh sb="17" eb="19">
      <t>シキョク</t>
    </rPh>
    <rPh sb="20" eb="22">
      <t>アオモリ</t>
    </rPh>
    <rPh sb="22" eb="24">
      <t>ケンナイ</t>
    </rPh>
    <rPh sb="24" eb="27">
      <t>シチョウソン</t>
    </rPh>
    <rPh sb="27" eb="28">
      <t>ベツ</t>
    </rPh>
    <rPh sb="28" eb="32">
      <t>ジドウシャスウ</t>
    </rPh>
    <rPh sb="32" eb="33">
      <t>シラ</t>
    </rPh>
    <rPh sb="35" eb="39">
      <t>ジュウミンゼイカ</t>
    </rPh>
    <phoneticPr fontId="2"/>
  </si>
  <si>
    <t>小型特殊
自動車</t>
    <rPh sb="0" eb="2">
      <t>コガタ</t>
    </rPh>
    <rPh sb="2" eb="4">
      <t>トクシュ</t>
    </rPh>
    <rPh sb="5" eb="8">
      <t>ジドウシャ</t>
    </rPh>
    <phoneticPr fontId="2"/>
  </si>
  <si>
    <t>…</t>
    <phoneticPr fontId="2"/>
  </si>
  <si>
    <t>…</t>
    <phoneticPr fontId="2"/>
  </si>
  <si>
    <t>注2：令和元年分までは、軽自動車に軽四輪のほか、特種用途自動車及び軽二輪を含む（令和2年分以降は軽二輪を除く）。</t>
    <rPh sb="0" eb="1">
      <t>チュウ</t>
    </rPh>
    <rPh sb="3" eb="5">
      <t>レイワ</t>
    </rPh>
    <rPh sb="5" eb="7">
      <t>ガンネン</t>
    </rPh>
    <rPh sb="7" eb="8">
      <t>ブン</t>
    </rPh>
    <rPh sb="12" eb="16">
      <t>ケイジドウシャ</t>
    </rPh>
    <rPh sb="17" eb="18">
      <t>ケイ</t>
    </rPh>
    <rPh sb="18" eb="20">
      <t>ヨンリン</t>
    </rPh>
    <rPh sb="24" eb="26">
      <t>トクシュ</t>
    </rPh>
    <rPh sb="26" eb="28">
      <t>ヨウト</t>
    </rPh>
    <rPh sb="28" eb="31">
      <t>ジドウシャ</t>
    </rPh>
    <rPh sb="31" eb="32">
      <t>オヨ</t>
    </rPh>
    <rPh sb="33" eb="34">
      <t>ケイ</t>
    </rPh>
    <rPh sb="34" eb="36">
      <t>ニリン</t>
    </rPh>
    <rPh sb="37" eb="38">
      <t>フク</t>
    </rPh>
    <rPh sb="40" eb="42">
      <t>レイワ</t>
    </rPh>
    <rPh sb="43" eb="44">
      <t>ネン</t>
    </rPh>
    <rPh sb="44" eb="45">
      <t>ブン</t>
    </rPh>
    <rPh sb="45" eb="47">
      <t>イコウ</t>
    </rPh>
    <phoneticPr fontId="2"/>
  </si>
  <si>
    <t>平20</t>
    <rPh sb="0" eb="1">
      <t>ヘイ</t>
    </rPh>
    <phoneticPr fontId="2"/>
  </si>
  <si>
    <t>注1：各年3月31日現在。但し、原動機付自転車・小型特殊自動車は各年4月1日現在の軽自動車税（令和2年以降は、軽自動車税種別割）の課税台帳登録台数。</t>
    <rPh sb="24" eb="26">
      <t>コガタ</t>
    </rPh>
    <rPh sb="26" eb="28">
      <t>トクシュ</t>
    </rPh>
    <rPh sb="28" eb="30">
      <t>ジドウ</t>
    </rPh>
    <rPh sb="30" eb="31">
      <t>シャ</t>
    </rPh>
    <rPh sb="41" eb="46">
      <t>ケイジドウシャゼイ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</si>
</sst>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top"/>
    </xf>
    <xf numFmtId="3" fontId="3" fillId="0" borderId="2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4" fillId="0" borderId="0" xfId="1" applyFont="1"/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38" fontId="4" fillId="0" borderId="2" xfId="1" applyNumberFormat="1" applyFont="1" applyBorder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4" xfId="1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4" fillId="0" borderId="3" xfId="1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 wrapText="1"/>
    </xf>
    <xf numFmtId="3" fontId="7" fillId="0" borderId="8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標準" xfId="0" builtinId="0" customBuiltin="1"/>
    <cellStyle name="標準_表108～1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</xdr:colOff>
      <xdr:row>1</xdr:row>
      <xdr:rowOff>0</xdr:rowOff>
    </xdr:from>
    <xdr:to>
      <xdr:col>2</xdr:col>
      <xdr:colOff>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8606" y="285750"/>
          <a:ext cx="616744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15</xdr:col>
      <xdr:colOff>692944</xdr:colOff>
      <xdr:row>1</xdr:row>
      <xdr:rowOff>2381</xdr:rowOff>
    </xdr:from>
    <xdr:to>
      <xdr:col>16</xdr:col>
      <xdr:colOff>700089</xdr:colOff>
      <xdr:row>3</xdr:row>
      <xdr:rowOff>2381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/>
        </xdr:cNvCxnSpPr>
      </xdr:nvCxnSpPr>
      <xdr:spPr>
        <a:xfrm flipH="1">
          <a:off x="10779919" y="288131"/>
          <a:ext cx="70247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6"/>
  <sheetViews>
    <sheetView showGridLines="0" tabSelected="1" topLeftCell="A6" zoomScaleNormal="100" zoomScaleSheetLayoutView="100" workbookViewId="0">
      <selection activeCell="B26" sqref="B26"/>
    </sheetView>
  </sheetViews>
  <sheetFormatPr defaultColWidth="8.5" defaultRowHeight="12.75" x14ac:dyDescent="0.4"/>
  <cols>
    <col min="1" max="1" width="4" style="16" customWidth="1"/>
    <col min="2" max="2" width="9.25" style="16" customWidth="1"/>
    <col min="3" max="3" width="9.625" style="16" customWidth="1"/>
    <col min="4" max="16" width="9.125" style="16" customWidth="1"/>
    <col min="17" max="17" width="9.25" style="16" customWidth="1"/>
    <col min="18" max="16384" width="8.5" style="16"/>
  </cols>
  <sheetData>
    <row r="1" spans="2:17" ht="22.5" customHeight="1" x14ac:dyDescent="0.15">
      <c r="B1" s="9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 t="s">
        <v>16</v>
      </c>
    </row>
    <row r="2" spans="2:17" s="1" customFormat="1" ht="12.75" customHeight="1" x14ac:dyDescent="0.4">
      <c r="B2" s="12" t="s">
        <v>2</v>
      </c>
      <c r="C2" s="34" t="s">
        <v>6</v>
      </c>
      <c r="D2" s="36" t="s">
        <v>7</v>
      </c>
      <c r="E2" s="36"/>
      <c r="F2" s="36"/>
      <c r="G2" s="36" t="s">
        <v>8</v>
      </c>
      <c r="H2" s="36"/>
      <c r="I2" s="36" t="s">
        <v>9</v>
      </c>
      <c r="J2" s="36"/>
      <c r="K2" s="34" t="s">
        <v>13</v>
      </c>
      <c r="L2" s="34" t="s">
        <v>14</v>
      </c>
      <c r="M2" s="34" t="s">
        <v>3</v>
      </c>
      <c r="N2" s="34" t="s">
        <v>15</v>
      </c>
      <c r="O2" s="34" t="s">
        <v>4</v>
      </c>
      <c r="P2" s="34" t="s">
        <v>23</v>
      </c>
      <c r="Q2" s="13" t="s">
        <v>0</v>
      </c>
    </row>
    <row r="3" spans="2:17" s="1" customFormat="1" ht="12.75" customHeight="1" x14ac:dyDescent="0.4">
      <c r="B3" s="14" t="s">
        <v>5</v>
      </c>
      <c r="C3" s="35"/>
      <c r="D3" s="25" t="s">
        <v>10</v>
      </c>
      <c r="E3" s="25" t="s">
        <v>11</v>
      </c>
      <c r="F3" s="25" t="s">
        <v>12</v>
      </c>
      <c r="G3" s="25" t="s">
        <v>10</v>
      </c>
      <c r="H3" s="25" t="s">
        <v>11</v>
      </c>
      <c r="I3" s="25" t="s">
        <v>10</v>
      </c>
      <c r="J3" s="25" t="s">
        <v>11</v>
      </c>
      <c r="K3" s="35"/>
      <c r="L3" s="35"/>
      <c r="M3" s="35"/>
      <c r="N3" s="35"/>
      <c r="O3" s="35"/>
      <c r="P3" s="35"/>
      <c r="Q3" s="15" t="s">
        <v>1</v>
      </c>
    </row>
    <row r="4" spans="2:17" s="1" customFormat="1" ht="12.75" customHeight="1" x14ac:dyDescent="0.4">
      <c r="B4" s="5" t="s">
        <v>27</v>
      </c>
      <c r="C4" s="7">
        <v>176111</v>
      </c>
      <c r="D4" s="3">
        <v>6050</v>
      </c>
      <c r="E4" s="3">
        <v>10060</v>
      </c>
      <c r="F4" s="3">
        <v>356</v>
      </c>
      <c r="G4" s="3">
        <v>405</v>
      </c>
      <c r="H4" s="3">
        <v>367</v>
      </c>
      <c r="I4" s="3">
        <v>28052</v>
      </c>
      <c r="J4" s="3">
        <v>53375</v>
      </c>
      <c r="K4" s="3">
        <v>4273</v>
      </c>
      <c r="L4" s="3">
        <v>652</v>
      </c>
      <c r="M4" s="3">
        <v>1563</v>
      </c>
      <c r="N4" s="3">
        <v>59284</v>
      </c>
      <c r="O4" s="3">
        <v>8248</v>
      </c>
      <c r="P4" s="8">
        <v>3426</v>
      </c>
      <c r="Q4" s="4" t="s">
        <v>27</v>
      </c>
    </row>
    <row r="5" spans="2:17" s="1" customFormat="1" ht="12.75" customHeight="1" x14ac:dyDescent="0.4">
      <c r="B5" s="5">
        <v>21</v>
      </c>
      <c r="C5" s="7">
        <v>175671</v>
      </c>
      <c r="D5" s="3">
        <v>5922</v>
      </c>
      <c r="E5" s="3">
        <v>9658</v>
      </c>
      <c r="F5" s="3">
        <v>366</v>
      </c>
      <c r="G5" s="3">
        <v>394</v>
      </c>
      <c r="H5" s="3">
        <v>357</v>
      </c>
      <c r="I5" s="3">
        <v>27657</v>
      </c>
      <c r="J5" s="3">
        <v>52258</v>
      </c>
      <c r="K5" s="3">
        <v>4100</v>
      </c>
      <c r="L5" s="3">
        <v>651</v>
      </c>
      <c r="M5" s="3">
        <v>1598</v>
      </c>
      <c r="N5" s="3">
        <v>61144</v>
      </c>
      <c r="O5" s="4">
        <v>8117</v>
      </c>
      <c r="P5" s="5">
        <v>3449</v>
      </c>
      <c r="Q5" s="4">
        <v>21</v>
      </c>
    </row>
    <row r="6" spans="2:17" s="1" customFormat="1" ht="12.75" customHeight="1" x14ac:dyDescent="0.4">
      <c r="B6" s="5">
        <v>22</v>
      </c>
      <c r="C6" s="7">
        <v>175543</v>
      </c>
      <c r="D6" s="3">
        <v>5759</v>
      </c>
      <c r="E6" s="3">
        <v>9271</v>
      </c>
      <c r="F6" s="3">
        <v>367</v>
      </c>
      <c r="G6" s="3">
        <v>376</v>
      </c>
      <c r="H6" s="3">
        <v>356</v>
      </c>
      <c r="I6" s="3">
        <v>27832</v>
      </c>
      <c r="J6" s="3">
        <v>51337</v>
      </c>
      <c r="K6" s="3">
        <v>4046</v>
      </c>
      <c r="L6" s="3">
        <v>645</v>
      </c>
      <c r="M6" s="3">
        <v>1681</v>
      </c>
      <c r="N6" s="3">
        <v>62567</v>
      </c>
      <c r="O6" s="3">
        <v>7865</v>
      </c>
      <c r="P6" s="8">
        <v>3441</v>
      </c>
      <c r="Q6" s="4">
        <v>22</v>
      </c>
    </row>
    <row r="7" spans="2:17" s="2" customFormat="1" ht="12.75" customHeight="1" x14ac:dyDescent="0.4">
      <c r="B7" s="5">
        <v>23</v>
      </c>
      <c r="C7" s="7">
        <v>174156</v>
      </c>
      <c r="D7" s="3">
        <v>5616</v>
      </c>
      <c r="E7" s="3">
        <v>8833</v>
      </c>
      <c r="F7" s="3">
        <v>365</v>
      </c>
      <c r="G7" s="3">
        <v>364</v>
      </c>
      <c r="H7" s="3">
        <v>347</v>
      </c>
      <c r="I7" s="3">
        <v>27813</v>
      </c>
      <c r="J7" s="3">
        <v>50155</v>
      </c>
      <c r="K7" s="3">
        <v>3947</v>
      </c>
      <c r="L7" s="3">
        <v>634</v>
      </c>
      <c r="M7" s="3">
        <v>1730</v>
      </c>
      <c r="N7" s="3">
        <v>63332</v>
      </c>
      <c r="O7" s="3">
        <v>7546</v>
      </c>
      <c r="P7" s="8">
        <v>3474</v>
      </c>
      <c r="Q7" s="4">
        <v>23</v>
      </c>
    </row>
    <row r="8" spans="2:17" s="2" customFormat="1" ht="12.75" customHeight="1" x14ac:dyDescent="0.4">
      <c r="B8" s="5">
        <v>24</v>
      </c>
      <c r="C8" s="7">
        <v>177157</v>
      </c>
      <c r="D8" s="3">
        <v>5711</v>
      </c>
      <c r="E8" s="3">
        <v>8737</v>
      </c>
      <c r="F8" s="3">
        <v>376</v>
      </c>
      <c r="G8" s="3">
        <v>358</v>
      </c>
      <c r="H8" s="3">
        <v>343</v>
      </c>
      <c r="I8" s="3">
        <v>28879</v>
      </c>
      <c r="J8" s="3">
        <v>49902</v>
      </c>
      <c r="K8" s="3">
        <v>3942</v>
      </c>
      <c r="L8" s="3">
        <v>641</v>
      </c>
      <c r="M8" s="3">
        <v>1786</v>
      </c>
      <c r="N8" s="3">
        <v>65531</v>
      </c>
      <c r="O8" s="3">
        <v>7444</v>
      </c>
      <c r="P8" s="8">
        <v>3507</v>
      </c>
      <c r="Q8" s="4">
        <v>24</v>
      </c>
    </row>
    <row r="9" spans="2:17" s="2" customFormat="1" ht="12.75" customHeight="1" x14ac:dyDescent="0.4">
      <c r="B9" s="5">
        <v>25</v>
      </c>
      <c r="C9" s="7">
        <v>178572</v>
      </c>
      <c r="D9" s="3">
        <v>5794</v>
      </c>
      <c r="E9" s="3">
        <v>8712</v>
      </c>
      <c r="F9" s="3">
        <v>373</v>
      </c>
      <c r="G9" s="3">
        <v>344</v>
      </c>
      <c r="H9" s="3">
        <v>338</v>
      </c>
      <c r="I9" s="3">
        <v>29232</v>
      </c>
      <c r="J9" s="3">
        <v>49592</v>
      </c>
      <c r="K9" s="3">
        <v>3946</v>
      </c>
      <c r="L9" s="3">
        <v>667</v>
      </c>
      <c r="M9" s="3">
        <v>1844</v>
      </c>
      <c r="N9" s="3">
        <v>67017</v>
      </c>
      <c r="O9" s="3">
        <v>7162</v>
      </c>
      <c r="P9" s="8">
        <v>3551</v>
      </c>
      <c r="Q9" s="4">
        <v>25</v>
      </c>
    </row>
    <row r="10" spans="2:17" s="2" customFormat="1" ht="12.75" customHeight="1" x14ac:dyDescent="0.4">
      <c r="B10" s="5">
        <v>26</v>
      </c>
      <c r="C10" s="7">
        <v>179689</v>
      </c>
      <c r="D10" s="3">
        <v>5810</v>
      </c>
      <c r="E10" s="3">
        <v>8581</v>
      </c>
      <c r="F10" s="3">
        <v>366</v>
      </c>
      <c r="G10" s="3">
        <v>334</v>
      </c>
      <c r="H10" s="3">
        <v>320</v>
      </c>
      <c r="I10" s="3">
        <v>29606</v>
      </c>
      <c r="J10" s="3">
        <v>49085</v>
      </c>
      <c r="K10" s="3">
        <v>3912</v>
      </c>
      <c r="L10" s="3">
        <v>691</v>
      </c>
      <c r="M10" s="3">
        <v>1913</v>
      </c>
      <c r="N10" s="3">
        <v>68505</v>
      </c>
      <c r="O10" s="3">
        <v>6929</v>
      </c>
      <c r="P10" s="8">
        <v>3637</v>
      </c>
      <c r="Q10" s="4">
        <v>26</v>
      </c>
    </row>
    <row r="11" spans="2:17" s="2" customFormat="1" ht="12.75" customHeight="1" x14ac:dyDescent="0.4">
      <c r="B11" s="5">
        <v>27</v>
      </c>
      <c r="C11" s="7">
        <v>180419</v>
      </c>
      <c r="D11" s="3">
        <v>5780</v>
      </c>
      <c r="E11" s="3">
        <v>8420</v>
      </c>
      <c r="F11" s="3">
        <v>360</v>
      </c>
      <c r="G11" s="3">
        <v>332</v>
      </c>
      <c r="H11" s="3">
        <v>323</v>
      </c>
      <c r="I11" s="3">
        <v>29948</v>
      </c>
      <c r="J11" s="3">
        <v>48383</v>
      </c>
      <c r="K11" s="3">
        <v>3911</v>
      </c>
      <c r="L11" s="3">
        <v>714</v>
      </c>
      <c r="M11" s="3">
        <v>1948</v>
      </c>
      <c r="N11" s="3">
        <v>69821</v>
      </c>
      <c r="O11" s="3">
        <v>6735</v>
      </c>
      <c r="P11" s="8">
        <v>3744</v>
      </c>
      <c r="Q11" s="4">
        <v>27</v>
      </c>
    </row>
    <row r="12" spans="2:17" s="2" customFormat="1" ht="12.75" customHeight="1" x14ac:dyDescent="0.4">
      <c r="B12" s="5">
        <v>28</v>
      </c>
      <c r="C12" s="7">
        <v>180801</v>
      </c>
      <c r="D12" s="3">
        <v>5815</v>
      </c>
      <c r="E12" s="3">
        <v>8326</v>
      </c>
      <c r="F12" s="3">
        <v>385</v>
      </c>
      <c r="G12" s="3">
        <v>320</v>
      </c>
      <c r="H12" s="3">
        <v>319</v>
      </c>
      <c r="I12" s="3">
        <v>30464</v>
      </c>
      <c r="J12" s="3">
        <v>47742</v>
      </c>
      <c r="K12" s="3">
        <v>3920</v>
      </c>
      <c r="L12" s="3">
        <v>746</v>
      </c>
      <c r="M12" s="3">
        <v>2028</v>
      </c>
      <c r="N12" s="3">
        <v>70601</v>
      </c>
      <c r="O12" s="3">
        <v>6329</v>
      </c>
      <c r="P12" s="8">
        <v>3806</v>
      </c>
      <c r="Q12" s="4">
        <v>28</v>
      </c>
    </row>
    <row r="13" spans="2:17" s="2" customFormat="1" ht="12.75" customHeight="1" x14ac:dyDescent="0.4">
      <c r="B13" s="5">
        <v>29</v>
      </c>
      <c r="C13" s="7">
        <v>181587</v>
      </c>
      <c r="D13" s="3">
        <v>5897</v>
      </c>
      <c r="E13" s="3">
        <v>8285</v>
      </c>
      <c r="F13" s="3">
        <v>436</v>
      </c>
      <c r="G13" s="3">
        <v>325</v>
      </c>
      <c r="H13" s="3">
        <v>312</v>
      </c>
      <c r="I13" s="3">
        <v>31326</v>
      </c>
      <c r="J13" s="3">
        <v>47230</v>
      </c>
      <c r="K13" s="3">
        <v>3929</v>
      </c>
      <c r="L13" s="3">
        <v>765</v>
      </c>
      <c r="M13" s="3">
        <v>2038</v>
      </c>
      <c r="N13" s="3">
        <v>71171</v>
      </c>
      <c r="O13" s="3">
        <v>6055</v>
      </c>
      <c r="P13" s="8">
        <v>3818</v>
      </c>
      <c r="Q13" s="4">
        <v>29</v>
      </c>
    </row>
    <row r="14" spans="2:17" s="2" customFormat="1" ht="12.75" customHeight="1" x14ac:dyDescent="0.4">
      <c r="B14" s="4">
        <v>30</v>
      </c>
      <c r="C14" s="7">
        <v>181979</v>
      </c>
      <c r="D14" s="3">
        <v>5944</v>
      </c>
      <c r="E14" s="3">
        <v>8228</v>
      </c>
      <c r="F14" s="3">
        <v>451</v>
      </c>
      <c r="G14" s="3">
        <v>321</v>
      </c>
      <c r="H14" s="3">
        <v>310</v>
      </c>
      <c r="I14" s="3">
        <v>32226</v>
      </c>
      <c r="J14" s="3">
        <v>46732</v>
      </c>
      <c r="K14" s="3">
        <v>3929</v>
      </c>
      <c r="L14" s="3">
        <v>766</v>
      </c>
      <c r="M14" s="3">
        <v>2084</v>
      </c>
      <c r="N14" s="3">
        <v>71450</v>
      </c>
      <c r="O14" s="3">
        <v>5712</v>
      </c>
      <c r="P14" s="8">
        <v>3826</v>
      </c>
      <c r="Q14" s="4">
        <v>30</v>
      </c>
    </row>
    <row r="15" spans="2:17" s="2" customFormat="1" ht="12.75" customHeight="1" x14ac:dyDescent="0.4">
      <c r="B15" s="4" t="s">
        <v>17</v>
      </c>
      <c r="C15" s="7">
        <v>182012</v>
      </c>
      <c r="D15" s="3">
        <v>6009</v>
      </c>
      <c r="E15" s="3">
        <v>8134</v>
      </c>
      <c r="F15" s="3">
        <v>469</v>
      </c>
      <c r="G15" s="3">
        <v>305</v>
      </c>
      <c r="H15" s="3">
        <v>300</v>
      </c>
      <c r="I15" s="3">
        <v>33001</v>
      </c>
      <c r="J15" s="3">
        <v>46014</v>
      </c>
      <c r="K15" s="3">
        <v>3914</v>
      </c>
      <c r="L15" s="3">
        <v>800</v>
      </c>
      <c r="M15" s="3">
        <v>2110</v>
      </c>
      <c r="N15" s="3">
        <v>71550</v>
      </c>
      <c r="O15" s="3">
        <v>5523</v>
      </c>
      <c r="P15" s="8">
        <v>3883</v>
      </c>
      <c r="Q15" s="4" t="s">
        <v>17</v>
      </c>
    </row>
    <row r="16" spans="2:17" s="2" customFormat="1" ht="12.75" customHeight="1" x14ac:dyDescent="0.4">
      <c r="B16" s="4">
        <v>2</v>
      </c>
      <c r="C16" s="7">
        <v>179793</v>
      </c>
      <c r="D16" s="3">
        <v>5987</v>
      </c>
      <c r="E16" s="3">
        <v>8069</v>
      </c>
      <c r="F16" s="3">
        <v>479</v>
      </c>
      <c r="G16" s="3">
        <v>302</v>
      </c>
      <c r="H16" s="3">
        <v>295</v>
      </c>
      <c r="I16" s="3">
        <v>33643</v>
      </c>
      <c r="J16" s="3">
        <v>45062</v>
      </c>
      <c r="K16" s="3">
        <v>3909</v>
      </c>
      <c r="L16" s="3">
        <v>796</v>
      </c>
      <c r="M16" s="3">
        <v>2133</v>
      </c>
      <c r="N16" s="3">
        <v>69913</v>
      </c>
      <c r="O16" s="3">
        <v>5319</v>
      </c>
      <c r="P16" s="8">
        <v>3886</v>
      </c>
      <c r="Q16" s="4">
        <v>2</v>
      </c>
    </row>
    <row r="17" spans="2:19" s="2" customFormat="1" ht="12.75" customHeight="1" x14ac:dyDescent="0.4">
      <c r="B17" s="4">
        <v>3</v>
      </c>
      <c r="C17" s="7">
        <v>179805</v>
      </c>
      <c r="D17" s="3">
        <v>5938</v>
      </c>
      <c r="E17" s="3">
        <v>8025</v>
      </c>
      <c r="F17" s="3">
        <v>480</v>
      </c>
      <c r="G17" s="3">
        <v>300</v>
      </c>
      <c r="H17" s="3">
        <v>267</v>
      </c>
      <c r="I17" s="3">
        <v>34520</v>
      </c>
      <c r="J17" s="3">
        <v>43896</v>
      </c>
      <c r="K17" s="3">
        <v>3903</v>
      </c>
      <c r="L17" s="3">
        <v>792</v>
      </c>
      <c r="M17" s="3">
        <v>2178</v>
      </c>
      <c r="N17" s="3">
        <v>70446</v>
      </c>
      <c r="O17" s="3">
        <v>5159</v>
      </c>
      <c r="P17" s="8">
        <v>3901</v>
      </c>
      <c r="Q17" s="4">
        <v>3</v>
      </c>
    </row>
    <row r="18" spans="2:19" s="2" customFormat="1" ht="12.75" customHeight="1" x14ac:dyDescent="0.4">
      <c r="B18" s="4">
        <v>4</v>
      </c>
      <c r="C18" s="7">
        <v>179409</v>
      </c>
      <c r="D18" s="3">
        <v>5896</v>
      </c>
      <c r="E18" s="3">
        <v>7935</v>
      </c>
      <c r="F18" s="3">
        <v>497</v>
      </c>
      <c r="G18" s="3">
        <v>294</v>
      </c>
      <c r="H18" s="3">
        <v>261</v>
      </c>
      <c r="I18" s="3">
        <v>35149</v>
      </c>
      <c r="J18" s="3">
        <v>43030</v>
      </c>
      <c r="K18" s="3">
        <v>3880</v>
      </c>
      <c r="L18" s="3">
        <v>756</v>
      </c>
      <c r="M18" s="3">
        <v>2226</v>
      </c>
      <c r="N18" s="3">
        <v>70502</v>
      </c>
      <c r="O18" s="3">
        <v>5095</v>
      </c>
      <c r="P18" s="8">
        <v>3888</v>
      </c>
      <c r="Q18" s="4">
        <v>4</v>
      </c>
    </row>
    <row r="19" spans="2:19" s="2" customFormat="1" ht="12.75" customHeight="1" x14ac:dyDescent="0.4">
      <c r="B19" s="4">
        <v>5</v>
      </c>
      <c r="C19" s="7">
        <v>179891</v>
      </c>
      <c r="D19" s="3">
        <v>5914</v>
      </c>
      <c r="E19" s="3">
        <v>7995</v>
      </c>
      <c r="F19" s="3">
        <v>492</v>
      </c>
      <c r="G19" s="3">
        <v>297</v>
      </c>
      <c r="H19" s="3">
        <v>265</v>
      </c>
      <c r="I19" s="3">
        <v>35833</v>
      </c>
      <c r="J19" s="3">
        <v>42144</v>
      </c>
      <c r="K19" s="3">
        <v>3894</v>
      </c>
      <c r="L19" s="3">
        <v>773</v>
      </c>
      <c r="M19" s="3">
        <v>2256</v>
      </c>
      <c r="N19" s="3">
        <v>71092</v>
      </c>
      <c r="O19" s="3">
        <v>5028</v>
      </c>
      <c r="P19" s="8">
        <v>3908</v>
      </c>
      <c r="Q19" s="4">
        <v>5</v>
      </c>
    </row>
    <row r="20" spans="2:19" s="2" customFormat="1" ht="12.75" customHeight="1" x14ac:dyDescent="0.4">
      <c r="B20" s="4">
        <v>6</v>
      </c>
      <c r="C20" s="7">
        <v>179586</v>
      </c>
      <c r="D20" s="3">
        <v>5863</v>
      </c>
      <c r="E20" s="3">
        <v>7982</v>
      </c>
      <c r="F20" s="3">
        <v>480</v>
      </c>
      <c r="G20" s="3">
        <v>291</v>
      </c>
      <c r="H20" s="3">
        <v>263</v>
      </c>
      <c r="I20" s="3">
        <v>36527</v>
      </c>
      <c r="J20" s="3">
        <v>41180</v>
      </c>
      <c r="K20" s="3">
        <v>3892</v>
      </c>
      <c r="L20" s="3">
        <v>759</v>
      </c>
      <c r="M20" s="3">
        <v>2314</v>
      </c>
      <c r="N20" s="3">
        <v>71167</v>
      </c>
      <c r="O20" s="3">
        <v>4950</v>
      </c>
      <c r="P20" s="8">
        <v>3918</v>
      </c>
      <c r="Q20" s="4">
        <v>6</v>
      </c>
      <c r="S20" s="33"/>
    </row>
    <row r="21" spans="2:19" s="2" customFormat="1" ht="12.75" customHeight="1" x14ac:dyDescent="0.4">
      <c r="B21" s="26">
        <v>7</v>
      </c>
      <c r="C21" s="17">
        <f>SUM(D21:P21)</f>
        <v>178754</v>
      </c>
      <c r="D21" s="18">
        <f>D22+D23</f>
        <v>5853</v>
      </c>
      <c r="E21" s="18">
        <f t="shared" ref="E21:L21" si="0">E22+E23</f>
        <v>7860</v>
      </c>
      <c r="F21" s="18">
        <f t="shared" si="0"/>
        <v>594</v>
      </c>
      <c r="G21" s="18">
        <f t="shared" si="0"/>
        <v>288</v>
      </c>
      <c r="H21" s="18">
        <f t="shared" si="0"/>
        <v>249</v>
      </c>
      <c r="I21" s="18">
        <f t="shared" si="0"/>
        <v>37053</v>
      </c>
      <c r="J21" s="18">
        <f t="shared" si="0"/>
        <v>39936</v>
      </c>
      <c r="K21" s="18">
        <f t="shared" si="0"/>
        <v>3891</v>
      </c>
      <c r="L21" s="18">
        <f t="shared" si="0"/>
        <v>761</v>
      </c>
      <c r="M21" s="18">
        <v>2276</v>
      </c>
      <c r="N21" s="18">
        <v>71223</v>
      </c>
      <c r="O21" s="18">
        <v>4859</v>
      </c>
      <c r="P21" s="27">
        <v>3911</v>
      </c>
      <c r="Q21" s="28">
        <v>7</v>
      </c>
    </row>
    <row r="22" spans="2:19" s="1" customFormat="1" ht="12.75" customHeight="1" x14ac:dyDescent="0.4">
      <c r="B22" s="29" t="s">
        <v>18</v>
      </c>
      <c r="C22" s="19" t="s">
        <v>24</v>
      </c>
      <c r="D22" s="20">
        <v>3597</v>
      </c>
      <c r="E22" s="20">
        <v>7740</v>
      </c>
      <c r="F22" s="20">
        <v>25</v>
      </c>
      <c r="G22" s="20">
        <v>52</v>
      </c>
      <c r="H22" s="20">
        <v>230</v>
      </c>
      <c r="I22" s="20">
        <v>36975</v>
      </c>
      <c r="J22" s="20">
        <v>39633</v>
      </c>
      <c r="K22" s="20">
        <v>2478</v>
      </c>
      <c r="L22" s="20">
        <v>753</v>
      </c>
      <c r="M22" s="21" t="s">
        <v>24</v>
      </c>
      <c r="N22" s="21" t="s">
        <v>24</v>
      </c>
      <c r="O22" s="21" t="s">
        <v>25</v>
      </c>
      <c r="P22" s="21" t="s">
        <v>25</v>
      </c>
      <c r="Q22" s="30" t="s">
        <v>19</v>
      </c>
    </row>
    <row r="23" spans="2:19" s="1" customFormat="1" ht="12.75" customHeight="1" x14ac:dyDescent="0.4">
      <c r="B23" s="31" t="s">
        <v>20</v>
      </c>
      <c r="C23" s="22" t="s">
        <v>24</v>
      </c>
      <c r="D23" s="23">
        <v>2256</v>
      </c>
      <c r="E23" s="23">
        <v>120</v>
      </c>
      <c r="F23" s="23">
        <v>569</v>
      </c>
      <c r="G23" s="23">
        <v>236</v>
      </c>
      <c r="H23" s="23">
        <v>19</v>
      </c>
      <c r="I23" s="23">
        <v>78</v>
      </c>
      <c r="J23" s="23">
        <v>303</v>
      </c>
      <c r="K23" s="23">
        <v>1413</v>
      </c>
      <c r="L23" s="23">
        <v>8</v>
      </c>
      <c r="M23" s="24" t="s">
        <v>24</v>
      </c>
      <c r="N23" s="24" t="s">
        <v>24</v>
      </c>
      <c r="O23" s="24" t="s">
        <v>25</v>
      </c>
      <c r="P23" s="24" t="s">
        <v>25</v>
      </c>
      <c r="Q23" s="32" t="s">
        <v>20</v>
      </c>
    </row>
    <row r="24" spans="2:19" s="6" customFormat="1" ht="12.75" customHeight="1" x14ac:dyDescent="0.4">
      <c r="B24" s="1" t="s">
        <v>22</v>
      </c>
    </row>
    <row r="25" spans="2:19" s="6" customFormat="1" ht="12.75" customHeight="1" x14ac:dyDescent="0.4">
      <c r="B25" s="1" t="s">
        <v>28</v>
      </c>
    </row>
    <row r="26" spans="2:19" x14ac:dyDescent="0.4">
      <c r="B26" s="1" t="s">
        <v>26</v>
      </c>
      <c r="K26" s="1"/>
    </row>
  </sheetData>
  <mergeCells count="10">
    <mergeCell ref="C2:C3"/>
    <mergeCell ref="D2:F2"/>
    <mergeCell ref="G2:H2"/>
    <mergeCell ref="I2:J2"/>
    <mergeCell ref="K2:K3"/>
    <mergeCell ref="L2:L3"/>
    <mergeCell ref="M2:M3"/>
    <mergeCell ref="N2:N3"/>
    <mergeCell ref="O2:O3"/>
    <mergeCell ref="P2:P3"/>
  </mergeCells>
  <phoneticPr fontId="2"/>
  <dataValidations count="1">
    <dataValidation imeMode="off" allowBlank="1" showInputMessage="1" showErrorMessage="1" sqref="L4:Q4 K4:K11 L6:P11 B4:J19 B21 K12:P19 Q5:Q19 Q21:IV21 R6:IV20 C21:P23" xr:uid="{00000000-0002-0000-0000-000000000000}"/>
  </dataValidations>
  <pageMargins left="0.78740157480314965" right="0.78740157480314965" top="0.98425196850393704" bottom="0.98425196850393704" header="0.39370078740157483" footer="0.39370078740157483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2026-03-30T05:34:24Z</dcterms:modified>
</cp:coreProperties>
</file>