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0185" yWindow="0" windowWidth="10320" windowHeight="8175"/>
  </bookViews>
  <sheets>
    <sheet name="015" sheetId="1" r:id="rId1"/>
  </sheets>
  <calcPr calcId="162913"/>
</workbook>
</file>

<file path=xl/calcChain.xml><?xml version="1.0" encoding="utf-8"?>
<calcChain xmlns="http://schemas.openxmlformats.org/spreadsheetml/2006/main">
  <c r="M38" i="1" l="1"/>
  <c r="N38" i="1"/>
  <c r="M31" i="1"/>
  <c r="N31" i="1"/>
  <c r="M24" i="1"/>
  <c r="N24" i="1"/>
  <c r="M17" i="1"/>
  <c r="N17" i="1"/>
  <c r="M10" i="1"/>
  <c r="N10" i="1"/>
  <c r="N3" i="1"/>
  <c r="M3" i="1"/>
  <c r="L38" i="1"/>
  <c r="L31" i="1"/>
  <c r="L24" i="1"/>
  <c r="L17" i="1"/>
  <c r="L10" i="1"/>
  <c r="L3" i="1"/>
  <c r="H45" i="1"/>
  <c r="I45" i="1"/>
  <c r="H38" i="1"/>
  <c r="I38" i="1"/>
  <c r="H31" i="1"/>
  <c r="I31" i="1"/>
  <c r="H24" i="1"/>
  <c r="I24" i="1"/>
  <c r="H17" i="1"/>
  <c r="I17" i="1"/>
  <c r="H10" i="1"/>
  <c r="I10" i="1"/>
  <c r="H3" i="1"/>
  <c r="I3" i="1"/>
  <c r="G45" i="1"/>
  <c r="G38" i="1"/>
  <c r="G31" i="1"/>
  <c r="G24" i="1"/>
  <c r="G17" i="1"/>
  <c r="G10" i="1"/>
  <c r="G3" i="1"/>
  <c r="D45" i="1"/>
  <c r="C45" i="1"/>
  <c r="B45" i="1"/>
  <c r="D38" i="1"/>
  <c r="C38" i="1"/>
  <c r="B38" i="1"/>
  <c r="D31" i="1"/>
  <c r="C31" i="1"/>
  <c r="B31" i="1"/>
  <c r="D24" i="1"/>
  <c r="C24" i="1"/>
  <c r="B24" i="1"/>
  <c r="D17" i="1"/>
  <c r="C17" i="1"/>
  <c r="B17" i="1"/>
  <c r="C10" i="1"/>
  <c r="D10" i="1"/>
  <c r="B10" i="1"/>
  <c r="C3" i="1"/>
  <c r="D3" i="1"/>
  <c r="B3" i="1"/>
</calcChain>
</file>

<file path=xl/sharedStrings.xml><?xml version="1.0" encoding="utf-8"?>
<sst xmlns="http://schemas.openxmlformats.org/spreadsheetml/2006/main" count="38" uniqueCount="30">
  <si>
    <t>年齢</t>
  </si>
  <si>
    <t>総数</t>
  </si>
  <si>
    <t>男</t>
  </si>
  <si>
    <t>女</t>
  </si>
  <si>
    <t>35～39</t>
  </si>
  <si>
    <t>70～74</t>
  </si>
  <si>
    <t>40～44</t>
  </si>
  <si>
    <t>75～79</t>
  </si>
  <si>
    <t>45～49</t>
  </si>
  <si>
    <t>80～84</t>
  </si>
  <si>
    <t>50～54</t>
  </si>
  <si>
    <t>85～89</t>
  </si>
  <si>
    <t>55～59</t>
  </si>
  <si>
    <t>90～94</t>
  </si>
  <si>
    <t>60～64</t>
  </si>
  <si>
    <t>95～99</t>
  </si>
  <si>
    <t>65～69</t>
  </si>
  <si>
    <t>100 ～</t>
  </si>
  <si>
    <t>不　詳</t>
  </si>
  <si>
    <t>合　計</t>
  </si>
  <si>
    <t>0～4</t>
    <phoneticPr fontId="2"/>
  </si>
  <si>
    <t>5～9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</si>
  <si>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</si>
  <si>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</si>
  <si>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</si>
  <si>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</si>
  <si>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</si>
  <si>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15　年齢（各歳）、男女別人口</t>
    <phoneticPr fontId="2"/>
  </si>
  <si>
    <t>資料：総務省「国勢調査」結果(各年10月1日現在）</t>
    <rPh sb="3" eb="6">
      <t>ソウムショウ</t>
    </rPh>
    <rPh sb="7" eb="9">
      <t>コクセイ</t>
    </rPh>
    <rPh sb="9" eb="11">
      <t>チョウサ</t>
    </rPh>
    <rPh sb="12" eb="14">
      <t>ケッカ</t>
    </rPh>
    <rPh sb="15" eb="17">
      <t>カクネン</t>
    </rPh>
    <rPh sb="19" eb="20">
      <t>ガツ</t>
    </rPh>
    <rPh sb="21" eb="24">
      <t>ニチゲンザイ</t>
    </rPh>
    <phoneticPr fontId="2"/>
  </si>
  <si>
    <t>(令和2年)</t>
    <rPh sb="1" eb="3">
      <t>レイワ</t>
    </rPh>
    <rPh sb="4" eb="5">
      <t>ネン</t>
    </rPh>
    <rPh sb="5" eb="6">
      <t>ヘイネン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</si>
</sst>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,###,##0;&quot; -&quot;###,###,##0"/>
    <numFmt numFmtId="177" formatCode="\ ###,###,##0;&quot;-&quot;###,###,##0"/>
  </numFmts>
  <fonts count="1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177" fontId="6" fillId="0" borderId="1" xfId="1" quotePrefix="1" applyNumberFormat="1" applyFont="1" applyFill="1" applyBorder="1" applyAlignment="1">
      <alignment horizontal="right" vertical="center"/>
    </xf>
    <xf numFmtId="0" fontId="8" fillId="0" borderId="0" xfId="3" applyFont="1" applyBorder="1" applyAlignment="1">
      <alignment vertical="top"/>
    </xf>
    <xf numFmtId="0" fontId="9" fillId="0" borderId="1" xfId="3" applyFont="1" applyBorder="1" applyAlignment="1">
      <alignment horizontal="right" vertical="center"/>
    </xf>
    <xf numFmtId="0" fontId="9" fillId="0" borderId="2" xfId="3" applyFont="1" applyBorder="1" applyAlignment="1">
      <alignment horizontal="right" vertical="center"/>
    </xf>
    <xf numFmtId="0" fontId="9" fillId="0" borderId="3" xfId="3" applyFont="1" applyBorder="1" applyAlignment="1">
      <alignment horizontal="center" vertical="center"/>
    </xf>
    <xf numFmtId="0" fontId="5" fillId="0" borderId="0" xfId="2" applyFont="1" applyFill="1" applyAlignment="1">
      <alignment vertical="top"/>
    </xf>
    <xf numFmtId="0" fontId="4" fillId="0" borderId="0" xfId="3" applyFont="1" applyFill="1" applyBorder="1" applyAlignment="1">
      <alignment vertical="center"/>
    </xf>
    <xf numFmtId="0" fontId="9" fillId="0" borderId="3" xfId="3" applyFont="1" applyFill="1" applyBorder="1" applyAlignment="1">
      <alignment horizontal="center" vertical="center"/>
    </xf>
    <xf numFmtId="176" fontId="6" fillId="0" borderId="0" xfId="1" quotePrefix="1" applyNumberFormat="1" applyFont="1" applyFill="1" applyBorder="1" applyAlignment="1">
      <alignment horizontal="right" vertical="center"/>
    </xf>
    <xf numFmtId="0" fontId="9" fillId="0" borderId="0" xfId="3" applyFont="1" applyFill="1" applyBorder="1" applyAlignment="1">
      <alignment horizontal="right" vertical="center"/>
    </xf>
    <xf numFmtId="0" fontId="5" fillId="0" borderId="0" xfId="3" applyFont="1" applyFill="1" applyAlignment="1">
      <alignment vertical="top"/>
    </xf>
    <xf numFmtId="0" fontId="3" fillId="0" borderId="0" xfId="3" applyFont="1" applyFill="1" applyAlignment="1">
      <alignment vertical="center"/>
    </xf>
    <xf numFmtId="0" fontId="5" fillId="0" borderId="0" xfId="3" applyFont="1" applyFill="1" applyAlignment="1">
      <alignment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0" xfId="3" applyFont="1" applyFill="1" applyAlignment="1">
      <alignment horizontal="right" vertical="center"/>
    </xf>
    <xf numFmtId="0" fontId="9" fillId="0" borderId="0" xfId="3" applyFont="1" applyFill="1" applyBorder="1" applyAlignment="1">
      <alignment horizontal="right"/>
    </xf>
    <xf numFmtId="0" fontId="9" fillId="0" borderId="5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right" vertical="center"/>
    </xf>
    <xf numFmtId="0" fontId="9" fillId="0" borderId="6" xfId="3" applyFont="1" applyFill="1" applyBorder="1" applyAlignment="1">
      <alignment horizontal="right" vertical="center"/>
    </xf>
    <xf numFmtId="0" fontId="9" fillId="0" borderId="2" xfId="3" applyFont="1" applyFill="1" applyBorder="1" applyAlignment="1">
      <alignment horizontal="right" vertical="center"/>
    </xf>
    <xf numFmtId="0" fontId="3" fillId="0" borderId="0" xfId="3" applyFont="1" applyFill="1" applyBorder="1" applyAlignment="1">
      <alignment vertical="center"/>
    </xf>
    <xf numFmtId="37" fontId="10" fillId="0" borderId="0" xfId="0" applyNumberFormat="1" applyFont="1" applyFill="1" applyAlignment="1">
      <alignment horizontal="right" vertical="top"/>
    </xf>
    <xf numFmtId="37" fontId="10" fillId="0" borderId="7" xfId="0" applyNumberFormat="1" applyFont="1" applyFill="1" applyBorder="1" applyAlignment="1">
      <alignment horizontal="right" vertical="top"/>
    </xf>
    <xf numFmtId="37" fontId="10" fillId="0" borderId="0" xfId="0" applyNumberFormat="1" applyFont="1" applyFill="1" applyBorder="1" applyAlignment="1">
      <alignment horizontal="right" vertical="top"/>
    </xf>
    <xf numFmtId="37" fontId="10" fillId="0" borderId="8" xfId="0" applyNumberFormat="1" applyFont="1" applyFill="1" applyBorder="1" applyAlignment="1">
      <alignment horizontal="right" vertical="top"/>
    </xf>
    <xf numFmtId="37" fontId="10" fillId="0" borderId="9" xfId="0" applyNumberFormat="1" applyFont="1" applyFill="1" applyBorder="1" applyAlignment="1">
      <alignment horizontal="right" vertical="top"/>
    </xf>
  </cellXfs>
  <cellStyles count="4">
    <cellStyle name="標準" xfId="0" builtinId="0" customBuiltin="1"/>
    <cellStyle name="標準_JB16" xfId="1"/>
    <cellStyle name="標準_表10" xfId="2"/>
    <cellStyle name="標準_表1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tabSelected="1" zoomScaleNormal="100" zoomScaleSheetLayoutView="100" workbookViewId="0">
      <selection sqref="A1:XFD1048576"/>
    </sheetView>
  </sheetViews>
  <sheetFormatPr defaultColWidth="7.5" defaultRowHeight="13.5"/>
  <cols>
    <col min="1" max="1" width="6.125" style="1" customWidth="1"/>
    <col min="2" max="4" width="6.875" style="15" customWidth="1"/>
    <col min="5" max="5" width="1.375" style="15" customWidth="1"/>
    <col min="6" max="6" width="6.25" style="15" customWidth="1"/>
    <col min="7" max="9" width="7.125" style="15" customWidth="1"/>
    <col min="10" max="10" width="1.375" style="15" customWidth="1"/>
    <col min="11" max="11" width="6.25" style="15" customWidth="1"/>
    <col min="12" max="14" width="7.75" style="15" customWidth="1"/>
    <col min="15" max="29" width="4.625" style="1" customWidth="1"/>
    <col min="30" max="16384" width="7.5" style="1"/>
  </cols>
  <sheetData>
    <row r="1" spans="1:14" ht="22.5" customHeight="1">
      <c r="A1" s="5" t="s">
        <v>27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9" t="s">
        <v>29</v>
      </c>
    </row>
    <row r="2" spans="1:14" ht="12.75" customHeight="1">
      <c r="A2" s="8" t="s">
        <v>0</v>
      </c>
      <c r="B2" s="11" t="s">
        <v>1</v>
      </c>
      <c r="C2" s="17" t="s">
        <v>2</v>
      </c>
      <c r="D2" s="20" t="s">
        <v>3</v>
      </c>
      <c r="E2" s="21"/>
      <c r="F2" s="11" t="s">
        <v>0</v>
      </c>
      <c r="G2" s="11" t="s">
        <v>1</v>
      </c>
      <c r="H2" s="17" t="s">
        <v>2</v>
      </c>
      <c r="I2" s="20" t="s">
        <v>3</v>
      </c>
      <c r="J2" s="21"/>
      <c r="K2" s="11" t="s">
        <v>0</v>
      </c>
      <c r="L2" s="17" t="s">
        <v>1</v>
      </c>
      <c r="M2" s="17" t="s">
        <v>2</v>
      </c>
      <c r="N2" s="20" t="s">
        <v>3</v>
      </c>
    </row>
    <row r="3" spans="1:14" s="2" customFormat="1" ht="12.75" customHeight="1">
      <c r="A3" s="6" t="s">
        <v>20</v>
      </c>
      <c r="B3" s="12">
        <f>SUM(B4:B8)</f>
        <v>7548</v>
      </c>
      <c r="C3" s="12">
        <f>SUM(C4:C8)</f>
        <v>3873</v>
      </c>
      <c r="D3" s="12">
        <f>SUM(D4:D8)</f>
        <v>3675</v>
      </c>
      <c r="E3" s="4"/>
      <c r="F3" s="22" t="s">
        <v>4</v>
      </c>
      <c r="G3" s="12">
        <f>SUM(G4:G8)</f>
        <v>12307</v>
      </c>
      <c r="H3" s="12">
        <f>SUM(H4:H8)</f>
        <v>6098</v>
      </c>
      <c r="I3" s="12">
        <f>SUM(I4:I8)</f>
        <v>6209</v>
      </c>
      <c r="J3" s="4"/>
      <c r="K3" s="23" t="s">
        <v>5</v>
      </c>
      <c r="L3" s="12">
        <f>SUM(L4:L8)</f>
        <v>17680</v>
      </c>
      <c r="M3" s="12">
        <f>SUM(M4:M8)</f>
        <v>8104</v>
      </c>
      <c r="N3" s="12">
        <f>SUM(N4:N8)</f>
        <v>9576</v>
      </c>
    </row>
    <row r="4" spans="1:14" ht="12.75" customHeight="1">
      <c r="A4" s="6">
        <v>0</v>
      </c>
      <c r="B4" s="26">
        <v>1352</v>
      </c>
      <c r="C4" s="26">
        <v>710</v>
      </c>
      <c r="D4" s="26">
        <v>642</v>
      </c>
      <c r="E4" s="4"/>
      <c r="F4" s="22">
        <v>35</v>
      </c>
      <c r="G4" s="26">
        <v>2400</v>
      </c>
      <c r="H4" s="26">
        <v>1183</v>
      </c>
      <c r="I4" s="26">
        <v>1217</v>
      </c>
      <c r="J4" s="4"/>
      <c r="K4" s="22">
        <v>70</v>
      </c>
      <c r="L4" s="26">
        <v>3891</v>
      </c>
      <c r="M4" s="26">
        <v>1808</v>
      </c>
      <c r="N4" s="26">
        <v>2083</v>
      </c>
    </row>
    <row r="5" spans="1:14" ht="12.75" customHeight="1">
      <c r="A5" s="6">
        <v>1</v>
      </c>
      <c r="B5" s="26">
        <v>1378</v>
      </c>
      <c r="C5" s="26">
        <v>711</v>
      </c>
      <c r="D5" s="26">
        <v>667</v>
      </c>
      <c r="E5" s="4"/>
      <c r="F5" s="22">
        <v>36</v>
      </c>
      <c r="G5" s="26">
        <v>2442</v>
      </c>
      <c r="H5" s="26">
        <v>1182</v>
      </c>
      <c r="I5" s="26">
        <v>1260</v>
      </c>
      <c r="J5" s="4"/>
      <c r="K5" s="22">
        <v>71</v>
      </c>
      <c r="L5" s="26">
        <v>3976</v>
      </c>
      <c r="M5" s="26">
        <v>1860</v>
      </c>
      <c r="N5" s="26">
        <v>2116</v>
      </c>
    </row>
    <row r="6" spans="1:14" ht="12.75" customHeight="1">
      <c r="A6" s="6">
        <v>2</v>
      </c>
      <c r="B6" s="26">
        <v>1567</v>
      </c>
      <c r="C6" s="26">
        <v>802</v>
      </c>
      <c r="D6" s="26">
        <v>765</v>
      </c>
      <c r="E6" s="4"/>
      <c r="F6" s="22">
        <v>37</v>
      </c>
      <c r="G6" s="26">
        <v>2429</v>
      </c>
      <c r="H6" s="26">
        <v>1223</v>
      </c>
      <c r="I6" s="26">
        <v>1206</v>
      </c>
      <c r="J6" s="4"/>
      <c r="K6" s="22">
        <v>72</v>
      </c>
      <c r="L6" s="26">
        <v>3777</v>
      </c>
      <c r="M6" s="26">
        <v>1743</v>
      </c>
      <c r="N6" s="26">
        <v>2034</v>
      </c>
    </row>
    <row r="7" spans="1:14" ht="12.75" customHeight="1">
      <c r="A7" s="6">
        <v>3</v>
      </c>
      <c r="B7" s="26">
        <v>1591</v>
      </c>
      <c r="C7" s="26">
        <v>798</v>
      </c>
      <c r="D7" s="26">
        <v>793</v>
      </c>
      <c r="E7" s="4"/>
      <c r="F7" s="22">
        <v>38</v>
      </c>
      <c r="G7" s="26">
        <v>2458</v>
      </c>
      <c r="H7" s="26">
        <v>1238</v>
      </c>
      <c r="I7" s="26">
        <v>1220</v>
      </c>
      <c r="J7" s="4"/>
      <c r="K7" s="22">
        <v>73</v>
      </c>
      <c r="L7" s="26">
        <v>3569</v>
      </c>
      <c r="M7" s="26">
        <v>1608</v>
      </c>
      <c r="N7" s="26">
        <v>1961</v>
      </c>
    </row>
    <row r="8" spans="1:14" ht="12.75" customHeight="1">
      <c r="A8" s="6">
        <v>4</v>
      </c>
      <c r="B8" s="26">
        <v>1660</v>
      </c>
      <c r="C8" s="26">
        <v>852</v>
      </c>
      <c r="D8" s="26">
        <v>808</v>
      </c>
      <c r="E8" s="4"/>
      <c r="F8" s="22">
        <v>39</v>
      </c>
      <c r="G8" s="26">
        <v>2578</v>
      </c>
      <c r="H8" s="26">
        <v>1272</v>
      </c>
      <c r="I8" s="26">
        <v>1306</v>
      </c>
      <c r="J8" s="4"/>
      <c r="K8" s="22">
        <v>74</v>
      </c>
      <c r="L8" s="26">
        <v>2467</v>
      </c>
      <c r="M8" s="26">
        <v>1085</v>
      </c>
      <c r="N8" s="26">
        <v>1382</v>
      </c>
    </row>
    <row r="9" spans="1:14" ht="12.75" customHeight="1">
      <c r="A9" s="6"/>
      <c r="B9" s="13"/>
      <c r="C9" s="13"/>
      <c r="D9" s="18"/>
      <c r="E9" s="22"/>
      <c r="F9" s="22"/>
      <c r="G9" s="13"/>
      <c r="H9" s="13"/>
      <c r="I9" s="13"/>
      <c r="J9" s="22"/>
      <c r="K9" s="22"/>
      <c r="L9" s="13"/>
      <c r="M9" s="18"/>
      <c r="N9" s="18"/>
    </row>
    <row r="10" spans="1:14" s="2" customFormat="1" ht="12.75" customHeight="1">
      <c r="A10" s="6" t="s">
        <v>21</v>
      </c>
      <c r="B10" s="12">
        <f>SUM(B11:B15)</f>
        <v>8748</v>
      </c>
      <c r="C10" s="12">
        <f>SUM(C11:C15)</f>
        <v>4564</v>
      </c>
      <c r="D10" s="12">
        <f>SUM(D11:D15)</f>
        <v>4184</v>
      </c>
      <c r="E10" s="4"/>
      <c r="F10" s="22" t="s">
        <v>6</v>
      </c>
      <c r="G10" s="12">
        <f>SUM(G11:G15)</f>
        <v>14426</v>
      </c>
      <c r="H10" s="12">
        <f>SUM(H11:H15)</f>
        <v>7217</v>
      </c>
      <c r="I10" s="12">
        <f>SUM(I11:I15)</f>
        <v>7209</v>
      </c>
      <c r="J10" s="4"/>
      <c r="K10" s="22" t="s">
        <v>7</v>
      </c>
      <c r="L10" s="12">
        <f>SUM(L11:L15)</f>
        <v>13204</v>
      </c>
      <c r="M10" s="12">
        <f>SUM(M11:M15)</f>
        <v>5608</v>
      </c>
      <c r="N10" s="12">
        <f>SUM(N11:N15)</f>
        <v>7596</v>
      </c>
    </row>
    <row r="11" spans="1:14" ht="12.75" customHeight="1">
      <c r="A11" s="6">
        <v>5</v>
      </c>
      <c r="B11" s="26">
        <v>1674</v>
      </c>
      <c r="C11" s="26">
        <v>873</v>
      </c>
      <c r="D11" s="26">
        <v>801</v>
      </c>
      <c r="E11" s="4"/>
      <c r="F11" s="22">
        <v>40</v>
      </c>
      <c r="G11" s="26">
        <v>2643</v>
      </c>
      <c r="H11" s="26">
        <v>1313</v>
      </c>
      <c r="I11" s="26">
        <v>1330</v>
      </c>
      <c r="J11" s="4"/>
      <c r="K11" s="22">
        <v>75</v>
      </c>
      <c r="L11" s="26">
        <v>2304</v>
      </c>
      <c r="M11" s="26">
        <v>1040</v>
      </c>
      <c r="N11" s="26">
        <v>1264</v>
      </c>
    </row>
    <row r="12" spans="1:14" ht="12.75" customHeight="1">
      <c r="A12" s="6">
        <v>6</v>
      </c>
      <c r="B12" s="26">
        <v>1720</v>
      </c>
      <c r="C12" s="26">
        <v>887</v>
      </c>
      <c r="D12" s="26">
        <v>833</v>
      </c>
      <c r="E12" s="4"/>
      <c r="F12" s="22">
        <v>41</v>
      </c>
      <c r="G12" s="26">
        <v>2844</v>
      </c>
      <c r="H12" s="26">
        <v>1470</v>
      </c>
      <c r="I12" s="26">
        <v>1374</v>
      </c>
      <c r="J12" s="4"/>
      <c r="K12" s="22">
        <v>76</v>
      </c>
      <c r="L12" s="26">
        <v>2795</v>
      </c>
      <c r="M12" s="26">
        <v>1235</v>
      </c>
      <c r="N12" s="26">
        <v>1560</v>
      </c>
    </row>
    <row r="13" spans="1:14" ht="12.75" customHeight="1">
      <c r="A13" s="6">
        <v>7</v>
      </c>
      <c r="B13" s="26">
        <v>1739</v>
      </c>
      <c r="C13" s="26">
        <v>904</v>
      </c>
      <c r="D13" s="26">
        <v>835</v>
      </c>
      <c r="E13" s="4"/>
      <c r="F13" s="22">
        <v>42</v>
      </c>
      <c r="G13" s="26">
        <v>2915</v>
      </c>
      <c r="H13" s="26">
        <v>1444</v>
      </c>
      <c r="I13" s="26">
        <v>1471</v>
      </c>
      <c r="J13" s="4"/>
      <c r="K13" s="22">
        <v>77</v>
      </c>
      <c r="L13" s="26">
        <v>2807</v>
      </c>
      <c r="M13" s="26">
        <v>1199</v>
      </c>
      <c r="N13" s="26">
        <v>1608</v>
      </c>
    </row>
    <row r="14" spans="1:14" ht="12.75" customHeight="1">
      <c r="A14" s="6">
        <v>8</v>
      </c>
      <c r="B14" s="26">
        <v>1769</v>
      </c>
      <c r="C14" s="26">
        <v>930</v>
      </c>
      <c r="D14" s="26">
        <v>839</v>
      </c>
      <c r="E14" s="4"/>
      <c r="F14" s="22">
        <v>43</v>
      </c>
      <c r="G14" s="26">
        <v>2894</v>
      </c>
      <c r="H14" s="26">
        <v>1465</v>
      </c>
      <c r="I14" s="26">
        <v>1429</v>
      </c>
      <c r="J14" s="4"/>
      <c r="K14" s="22">
        <v>78</v>
      </c>
      <c r="L14" s="26">
        <v>2746</v>
      </c>
      <c r="M14" s="26">
        <v>1116</v>
      </c>
      <c r="N14" s="26">
        <v>1630</v>
      </c>
    </row>
    <row r="15" spans="1:14" ht="12.75" customHeight="1">
      <c r="A15" s="6">
        <v>9</v>
      </c>
      <c r="B15" s="26">
        <v>1846</v>
      </c>
      <c r="C15" s="26">
        <v>970</v>
      </c>
      <c r="D15" s="26">
        <v>876</v>
      </c>
      <c r="E15" s="4"/>
      <c r="F15" s="22">
        <v>44</v>
      </c>
      <c r="G15" s="26">
        <v>3130</v>
      </c>
      <c r="H15" s="26">
        <v>1525</v>
      </c>
      <c r="I15" s="26">
        <v>1605</v>
      </c>
      <c r="J15" s="4"/>
      <c r="K15" s="22">
        <v>79</v>
      </c>
      <c r="L15" s="26">
        <v>2552</v>
      </c>
      <c r="M15" s="26">
        <v>1018</v>
      </c>
      <c r="N15" s="26">
        <v>1534</v>
      </c>
    </row>
    <row r="16" spans="1:14" ht="12.75" customHeight="1">
      <c r="A16" s="6"/>
      <c r="B16" s="13"/>
      <c r="C16" s="13"/>
      <c r="D16" s="18"/>
      <c r="E16" s="22"/>
      <c r="F16" s="22"/>
      <c r="G16" s="13"/>
      <c r="H16" s="13"/>
      <c r="I16" s="13"/>
      <c r="J16" s="22"/>
      <c r="K16" s="22"/>
      <c r="L16" s="13"/>
      <c r="M16" s="18"/>
      <c r="N16" s="18"/>
    </row>
    <row r="17" spans="1:14" s="2" customFormat="1" ht="12.75" customHeight="1">
      <c r="A17" s="6" t="s">
        <v>22</v>
      </c>
      <c r="B17" s="12">
        <f>SUM(B18:B22)</f>
        <v>9340</v>
      </c>
      <c r="C17" s="12">
        <f>SUM(C18:C22)</f>
        <v>4718</v>
      </c>
      <c r="D17" s="12">
        <f>SUM(D18:D22)</f>
        <v>4622</v>
      </c>
      <c r="E17" s="4"/>
      <c r="F17" s="22" t="s">
        <v>8</v>
      </c>
      <c r="G17" s="12">
        <f>SUM(G18:G22)</f>
        <v>16615</v>
      </c>
      <c r="H17" s="12">
        <f>SUM(H18:H22)</f>
        <v>8334</v>
      </c>
      <c r="I17" s="12">
        <f>SUM(I18:I22)</f>
        <v>8281</v>
      </c>
      <c r="J17" s="4"/>
      <c r="K17" s="22" t="s">
        <v>9</v>
      </c>
      <c r="L17" s="12">
        <f>SUM(L18:L22)</f>
        <v>10216</v>
      </c>
      <c r="M17" s="12">
        <f>SUM(M18:M22)</f>
        <v>3955</v>
      </c>
      <c r="N17" s="12">
        <f>SUM(N18:N22)</f>
        <v>6261</v>
      </c>
    </row>
    <row r="18" spans="1:14" ht="12.75" customHeight="1">
      <c r="A18" s="6">
        <v>10</v>
      </c>
      <c r="B18" s="26">
        <v>1786</v>
      </c>
      <c r="C18" s="26">
        <v>874</v>
      </c>
      <c r="D18" s="26">
        <v>912</v>
      </c>
      <c r="E18" s="4"/>
      <c r="F18" s="22">
        <v>45</v>
      </c>
      <c r="G18" s="26">
        <v>3135</v>
      </c>
      <c r="H18" s="26">
        <v>1573</v>
      </c>
      <c r="I18" s="26">
        <v>1562</v>
      </c>
      <c r="J18" s="4"/>
      <c r="K18" s="22">
        <v>80</v>
      </c>
      <c r="L18" s="26">
        <v>2220</v>
      </c>
      <c r="M18" s="26">
        <v>930</v>
      </c>
      <c r="N18" s="26">
        <v>1290</v>
      </c>
    </row>
    <row r="19" spans="1:14" ht="12.75" customHeight="1">
      <c r="A19" s="6">
        <v>11</v>
      </c>
      <c r="B19" s="26">
        <v>1830</v>
      </c>
      <c r="C19" s="26">
        <v>948</v>
      </c>
      <c r="D19" s="26">
        <v>882</v>
      </c>
      <c r="E19" s="4"/>
      <c r="F19" s="22">
        <v>46</v>
      </c>
      <c r="G19" s="26">
        <v>3203</v>
      </c>
      <c r="H19" s="26">
        <v>1663</v>
      </c>
      <c r="I19" s="26">
        <v>1540</v>
      </c>
      <c r="J19" s="4"/>
      <c r="K19" s="22">
        <v>81</v>
      </c>
      <c r="L19" s="26">
        <v>1909</v>
      </c>
      <c r="M19" s="26">
        <v>793</v>
      </c>
      <c r="N19" s="26">
        <v>1116</v>
      </c>
    </row>
    <row r="20" spans="1:14" ht="12.75" customHeight="1">
      <c r="A20" s="6">
        <v>12</v>
      </c>
      <c r="B20" s="26">
        <v>1919</v>
      </c>
      <c r="C20" s="26">
        <v>964</v>
      </c>
      <c r="D20" s="26">
        <v>955</v>
      </c>
      <c r="E20" s="4"/>
      <c r="F20" s="22">
        <v>47</v>
      </c>
      <c r="G20" s="26">
        <v>3509</v>
      </c>
      <c r="H20" s="26">
        <v>1748</v>
      </c>
      <c r="I20" s="26">
        <v>1761</v>
      </c>
      <c r="J20" s="4"/>
      <c r="K20" s="22">
        <v>82</v>
      </c>
      <c r="L20" s="26">
        <v>2136</v>
      </c>
      <c r="M20" s="26">
        <v>806</v>
      </c>
      <c r="N20" s="26">
        <v>1330</v>
      </c>
    </row>
    <row r="21" spans="1:14" ht="12.75" customHeight="1">
      <c r="A21" s="6">
        <v>13</v>
      </c>
      <c r="B21" s="26">
        <v>1895</v>
      </c>
      <c r="C21" s="26">
        <v>953</v>
      </c>
      <c r="D21" s="26">
        <v>942</v>
      </c>
      <c r="E21" s="4"/>
      <c r="F21" s="22">
        <v>48</v>
      </c>
      <c r="G21" s="26">
        <v>3426</v>
      </c>
      <c r="H21" s="26">
        <v>1705</v>
      </c>
      <c r="I21" s="26">
        <v>1721</v>
      </c>
      <c r="J21" s="4"/>
      <c r="K21" s="22">
        <v>83</v>
      </c>
      <c r="L21" s="26">
        <v>2033</v>
      </c>
      <c r="M21" s="26">
        <v>751</v>
      </c>
      <c r="N21" s="26">
        <v>1282</v>
      </c>
    </row>
    <row r="22" spans="1:14" ht="12.75" customHeight="1">
      <c r="A22" s="6">
        <v>14</v>
      </c>
      <c r="B22" s="26">
        <v>1910</v>
      </c>
      <c r="C22" s="26">
        <v>979</v>
      </c>
      <c r="D22" s="26">
        <v>931</v>
      </c>
      <c r="E22" s="4"/>
      <c r="F22" s="22">
        <v>49</v>
      </c>
      <c r="G22" s="26">
        <v>3342</v>
      </c>
      <c r="H22" s="26">
        <v>1645</v>
      </c>
      <c r="I22" s="26">
        <v>1697</v>
      </c>
      <c r="J22" s="4"/>
      <c r="K22" s="22">
        <v>84</v>
      </c>
      <c r="L22" s="26">
        <v>1918</v>
      </c>
      <c r="M22" s="26">
        <v>675</v>
      </c>
      <c r="N22" s="26">
        <v>1243</v>
      </c>
    </row>
    <row r="23" spans="1:14" ht="12.75" customHeight="1">
      <c r="A23" s="6"/>
      <c r="B23" s="13"/>
      <c r="C23" s="13"/>
      <c r="D23" s="18"/>
      <c r="E23" s="22"/>
      <c r="F23" s="22"/>
      <c r="G23" s="13"/>
      <c r="H23" s="13"/>
      <c r="I23" s="13"/>
      <c r="J23" s="22"/>
      <c r="K23" s="22"/>
      <c r="L23" s="13"/>
      <c r="M23" s="18"/>
      <c r="N23" s="18"/>
    </row>
    <row r="24" spans="1:14" s="2" customFormat="1" ht="12.75" customHeight="1">
      <c r="A24" s="6" t="s">
        <v>23</v>
      </c>
      <c r="B24" s="12">
        <f>SUM(B25:B29)</f>
        <v>9887</v>
      </c>
      <c r="C24" s="12">
        <f>SUM(C25:C29)</f>
        <v>5259</v>
      </c>
      <c r="D24" s="12">
        <f>SUM(D25:D29)</f>
        <v>4628</v>
      </c>
      <c r="E24" s="4"/>
      <c r="F24" s="22" t="s">
        <v>10</v>
      </c>
      <c r="G24" s="12">
        <f>SUM(G25:G29)</f>
        <v>15772</v>
      </c>
      <c r="H24" s="12">
        <f>SUM(H25:H29)</f>
        <v>7816</v>
      </c>
      <c r="I24" s="12">
        <f>SUM(I25:I29)</f>
        <v>7956</v>
      </c>
      <c r="J24" s="4"/>
      <c r="K24" s="22" t="s">
        <v>11</v>
      </c>
      <c r="L24" s="12">
        <f>SUM(L25:L29)</f>
        <v>7150</v>
      </c>
      <c r="M24" s="12">
        <f>SUM(M25:M29)</f>
        <v>2334</v>
      </c>
      <c r="N24" s="12">
        <f>SUM(N25:N29)</f>
        <v>4816</v>
      </c>
    </row>
    <row r="25" spans="1:14" ht="12.75" customHeight="1">
      <c r="A25" s="6">
        <v>15</v>
      </c>
      <c r="B25" s="26">
        <v>1961</v>
      </c>
      <c r="C25" s="26">
        <v>1035</v>
      </c>
      <c r="D25" s="26">
        <v>926</v>
      </c>
      <c r="E25" s="4"/>
      <c r="F25" s="22">
        <v>50</v>
      </c>
      <c r="G25" s="26">
        <v>3411</v>
      </c>
      <c r="H25" s="26">
        <v>1675</v>
      </c>
      <c r="I25" s="26">
        <v>1736</v>
      </c>
      <c r="J25" s="4"/>
      <c r="K25" s="22">
        <v>85</v>
      </c>
      <c r="L25" s="26">
        <v>1800</v>
      </c>
      <c r="M25" s="26">
        <v>638</v>
      </c>
      <c r="N25" s="26">
        <v>1162</v>
      </c>
    </row>
    <row r="26" spans="1:14" ht="12.75" customHeight="1">
      <c r="A26" s="6">
        <v>16</v>
      </c>
      <c r="B26" s="26">
        <v>2234</v>
      </c>
      <c r="C26" s="26">
        <v>1156</v>
      </c>
      <c r="D26" s="26">
        <v>1078</v>
      </c>
      <c r="E26" s="4"/>
      <c r="F26" s="22">
        <v>51</v>
      </c>
      <c r="G26" s="26">
        <v>3317</v>
      </c>
      <c r="H26" s="26">
        <v>1693</v>
      </c>
      <c r="I26" s="26">
        <v>1624</v>
      </c>
      <c r="J26" s="4"/>
      <c r="K26" s="22">
        <v>86</v>
      </c>
      <c r="L26" s="26">
        <v>1652</v>
      </c>
      <c r="M26" s="26">
        <v>535</v>
      </c>
      <c r="N26" s="26">
        <v>1117</v>
      </c>
    </row>
    <row r="27" spans="1:14" ht="12.75" customHeight="1">
      <c r="A27" s="6">
        <v>17</v>
      </c>
      <c r="B27" s="26">
        <v>2308</v>
      </c>
      <c r="C27" s="26">
        <v>1243</v>
      </c>
      <c r="D27" s="26">
        <v>1065</v>
      </c>
      <c r="E27" s="4"/>
      <c r="F27" s="22">
        <v>52</v>
      </c>
      <c r="G27" s="26">
        <v>3329</v>
      </c>
      <c r="H27" s="26">
        <v>1668</v>
      </c>
      <c r="I27" s="26">
        <v>1661</v>
      </c>
      <c r="J27" s="4"/>
      <c r="K27" s="22">
        <v>87</v>
      </c>
      <c r="L27" s="26">
        <v>1436</v>
      </c>
      <c r="M27" s="26">
        <v>454</v>
      </c>
      <c r="N27" s="26">
        <v>982</v>
      </c>
    </row>
    <row r="28" spans="1:14" ht="12.75" customHeight="1">
      <c r="A28" s="6">
        <v>18</v>
      </c>
      <c r="B28" s="26">
        <v>1874</v>
      </c>
      <c r="C28" s="26">
        <v>998</v>
      </c>
      <c r="D28" s="26">
        <v>876</v>
      </c>
      <c r="E28" s="4"/>
      <c r="F28" s="22">
        <v>53</v>
      </c>
      <c r="G28" s="26">
        <v>3181</v>
      </c>
      <c r="H28" s="26">
        <v>1539</v>
      </c>
      <c r="I28" s="26">
        <v>1642</v>
      </c>
      <c r="J28" s="4"/>
      <c r="K28" s="22">
        <v>88</v>
      </c>
      <c r="L28" s="26">
        <v>1194</v>
      </c>
      <c r="M28" s="26">
        <v>390</v>
      </c>
      <c r="N28" s="26">
        <v>804</v>
      </c>
    </row>
    <row r="29" spans="1:14" ht="12.75" customHeight="1">
      <c r="A29" s="6">
        <v>19</v>
      </c>
      <c r="B29" s="26">
        <v>1510</v>
      </c>
      <c r="C29" s="26">
        <v>827</v>
      </c>
      <c r="D29" s="26">
        <v>683</v>
      </c>
      <c r="E29" s="4"/>
      <c r="F29" s="22">
        <v>54</v>
      </c>
      <c r="G29" s="26">
        <v>2534</v>
      </c>
      <c r="H29" s="26">
        <v>1241</v>
      </c>
      <c r="I29" s="26">
        <v>1293</v>
      </c>
      <c r="J29" s="4"/>
      <c r="K29" s="22">
        <v>89</v>
      </c>
      <c r="L29" s="26">
        <v>1068</v>
      </c>
      <c r="M29" s="26">
        <v>317</v>
      </c>
      <c r="N29" s="26">
        <v>751</v>
      </c>
    </row>
    <row r="30" spans="1:14" ht="12.75" customHeight="1">
      <c r="A30" s="6"/>
      <c r="B30" s="13"/>
      <c r="C30" s="13"/>
      <c r="D30" s="18"/>
      <c r="E30" s="22"/>
      <c r="F30" s="22"/>
      <c r="G30" s="13"/>
      <c r="H30" s="13"/>
      <c r="I30" s="13"/>
      <c r="J30" s="22"/>
      <c r="K30" s="22"/>
      <c r="L30" s="13"/>
      <c r="M30" s="18"/>
      <c r="N30" s="18"/>
    </row>
    <row r="31" spans="1:14" s="2" customFormat="1" ht="12.75" customHeight="1">
      <c r="A31" s="6" t="s">
        <v>24</v>
      </c>
      <c r="B31" s="12">
        <f>SUM(B32:B36)</f>
        <v>7525</v>
      </c>
      <c r="C31" s="12">
        <f>SUM(C32:C36)</f>
        <v>3976</v>
      </c>
      <c r="D31" s="12">
        <f>SUM(D32:D36)</f>
        <v>3549</v>
      </c>
      <c r="E31" s="4"/>
      <c r="F31" s="22" t="s">
        <v>12</v>
      </c>
      <c r="G31" s="12">
        <f>SUM(G32:G36)</f>
        <v>15057</v>
      </c>
      <c r="H31" s="12">
        <f>SUM(H32:H36)</f>
        <v>7265</v>
      </c>
      <c r="I31" s="12">
        <f>SUM(I32:I36)</f>
        <v>7792</v>
      </c>
      <c r="J31" s="4"/>
      <c r="K31" s="22" t="s">
        <v>13</v>
      </c>
      <c r="L31" s="12">
        <f>SUM(L32:L36)</f>
        <v>3038</v>
      </c>
      <c r="M31" s="12">
        <f>SUM(M32:M36)</f>
        <v>757</v>
      </c>
      <c r="N31" s="12">
        <f>SUM(N32:N36)</f>
        <v>2281</v>
      </c>
    </row>
    <row r="32" spans="1:14" ht="12.75" customHeight="1">
      <c r="A32" s="6">
        <v>20</v>
      </c>
      <c r="B32" s="26">
        <v>1420</v>
      </c>
      <c r="C32" s="26">
        <v>794</v>
      </c>
      <c r="D32" s="26">
        <v>626</v>
      </c>
      <c r="E32" s="4"/>
      <c r="F32" s="22">
        <v>55</v>
      </c>
      <c r="G32" s="26">
        <v>3147</v>
      </c>
      <c r="H32" s="26">
        <v>1532</v>
      </c>
      <c r="I32" s="26">
        <v>1615</v>
      </c>
      <c r="J32" s="4"/>
      <c r="K32" s="22">
        <v>90</v>
      </c>
      <c r="L32" s="26">
        <v>912</v>
      </c>
      <c r="M32" s="26">
        <v>244</v>
      </c>
      <c r="N32" s="26">
        <v>668</v>
      </c>
    </row>
    <row r="33" spans="1:14" ht="12.75" customHeight="1">
      <c r="A33" s="6">
        <v>21</v>
      </c>
      <c r="B33" s="26">
        <v>1430</v>
      </c>
      <c r="C33" s="26">
        <v>701</v>
      </c>
      <c r="D33" s="26">
        <v>729</v>
      </c>
      <c r="E33" s="4"/>
      <c r="F33" s="22">
        <v>56</v>
      </c>
      <c r="G33" s="26">
        <v>2959</v>
      </c>
      <c r="H33" s="26">
        <v>1425</v>
      </c>
      <c r="I33" s="26">
        <v>1534</v>
      </c>
      <c r="J33" s="4"/>
      <c r="K33" s="22">
        <v>91</v>
      </c>
      <c r="L33" s="26">
        <v>715</v>
      </c>
      <c r="M33" s="26">
        <v>175</v>
      </c>
      <c r="N33" s="26">
        <v>540</v>
      </c>
    </row>
    <row r="34" spans="1:14" ht="12.75" customHeight="1">
      <c r="A34" s="6">
        <v>22</v>
      </c>
      <c r="B34" s="26">
        <v>1511</v>
      </c>
      <c r="C34" s="26">
        <v>815</v>
      </c>
      <c r="D34" s="26">
        <v>696</v>
      </c>
      <c r="E34" s="4"/>
      <c r="F34" s="22">
        <v>57</v>
      </c>
      <c r="G34" s="26">
        <v>2966</v>
      </c>
      <c r="H34" s="26">
        <v>1454</v>
      </c>
      <c r="I34" s="26">
        <v>1512</v>
      </c>
      <c r="J34" s="4"/>
      <c r="K34" s="22">
        <v>92</v>
      </c>
      <c r="L34" s="26">
        <v>619</v>
      </c>
      <c r="M34" s="26">
        <v>151</v>
      </c>
      <c r="N34" s="26">
        <v>468</v>
      </c>
    </row>
    <row r="35" spans="1:14" ht="12.75" customHeight="1">
      <c r="A35" s="6">
        <v>23</v>
      </c>
      <c r="B35" s="26">
        <v>1597</v>
      </c>
      <c r="C35" s="26">
        <v>820</v>
      </c>
      <c r="D35" s="26">
        <v>777</v>
      </c>
      <c r="E35" s="4"/>
      <c r="F35" s="22">
        <v>58</v>
      </c>
      <c r="G35" s="26">
        <v>3028</v>
      </c>
      <c r="H35" s="26">
        <v>1450</v>
      </c>
      <c r="I35" s="26">
        <v>1578</v>
      </c>
      <c r="J35" s="4"/>
      <c r="K35" s="22">
        <v>93</v>
      </c>
      <c r="L35" s="26">
        <v>479</v>
      </c>
      <c r="M35" s="26">
        <v>117</v>
      </c>
      <c r="N35" s="26">
        <v>362</v>
      </c>
    </row>
    <row r="36" spans="1:14" ht="12.75" customHeight="1">
      <c r="A36" s="6">
        <v>24</v>
      </c>
      <c r="B36" s="26">
        <v>1567</v>
      </c>
      <c r="C36" s="26">
        <v>846</v>
      </c>
      <c r="D36" s="26">
        <v>721</v>
      </c>
      <c r="E36" s="4"/>
      <c r="F36" s="22">
        <v>59</v>
      </c>
      <c r="G36" s="26">
        <v>2957</v>
      </c>
      <c r="H36" s="26">
        <v>1404</v>
      </c>
      <c r="I36" s="26">
        <v>1553</v>
      </c>
      <c r="J36" s="4"/>
      <c r="K36" s="22">
        <v>94</v>
      </c>
      <c r="L36" s="26">
        <v>313</v>
      </c>
      <c r="M36" s="26">
        <v>70</v>
      </c>
      <c r="N36" s="26">
        <v>243</v>
      </c>
    </row>
    <row r="37" spans="1:14" ht="12.75" customHeight="1">
      <c r="A37" s="6"/>
      <c r="B37" s="13"/>
      <c r="C37" s="13"/>
      <c r="D37" s="18"/>
      <c r="E37" s="22"/>
      <c r="F37" s="22"/>
      <c r="G37" s="13"/>
      <c r="H37" s="13"/>
      <c r="I37" s="13"/>
      <c r="J37" s="22"/>
      <c r="K37" s="22"/>
      <c r="L37" s="13"/>
      <c r="M37" s="18"/>
      <c r="N37" s="18"/>
    </row>
    <row r="38" spans="1:14" s="2" customFormat="1" ht="12.75" customHeight="1">
      <c r="A38" s="6" t="s">
        <v>25</v>
      </c>
      <c r="B38" s="12">
        <f>SUM(B39:B43)</f>
        <v>9351</v>
      </c>
      <c r="C38" s="12">
        <f>SUM(C39:C43)</f>
        <v>4784</v>
      </c>
      <c r="D38" s="12">
        <f>SUM(D39:D43)</f>
        <v>4567</v>
      </c>
      <c r="E38" s="4"/>
      <c r="F38" s="22" t="s">
        <v>14</v>
      </c>
      <c r="G38" s="12">
        <f>SUM(G39:G43)</f>
        <v>15207</v>
      </c>
      <c r="H38" s="12">
        <f>SUM(H39:H43)</f>
        <v>7282</v>
      </c>
      <c r="I38" s="12">
        <f>SUM(I39:I43)</f>
        <v>7925</v>
      </c>
      <c r="J38" s="4"/>
      <c r="K38" s="22" t="s">
        <v>15</v>
      </c>
      <c r="L38" s="12">
        <f>SUM(L39:L43)</f>
        <v>737</v>
      </c>
      <c r="M38" s="12">
        <f>SUM(M39:M43)</f>
        <v>124</v>
      </c>
      <c r="N38" s="12">
        <f>SUM(N39:N43)</f>
        <v>613</v>
      </c>
    </row>
    <row r="39" spans="1:14" ht="12.75" customHeight="1">
      <c r="A39" s="6">
        <v>25</v>
      </c>
      <c r="B39" s="26">
        <v>1861</v>
      </c>
      <c r="C39" s="26">
        <v>955</v>
      </c>
      <c r="D39" s="26">
        <v>906</v>
      </c>
      <c r="E39" s="4"/>
      <c r="F39" s="22">
        <v>60</v>
      </c>
      <c r="G39" s="26">
        <v>2995</v>
      </c>
      <c r="H39" s="26">
        <v>1424</v>
      </c>
      <c r="I39" s="26">
        <v>1571</v>
      </c>
      <c r="J39" s="4"/>
      <c r="K39" s="22">
        <v>95</v>
      </c>
      <c r="L39" s="26">
        <v>240</v>
      </c>
      <c r="M39" s="26">
        <v>44</v>
      </c>
      <c r="N39" s="26">
        <v>196</v>
      </c>
    </row>
    <row r="40" spans="1:14" ht="12.75" customHeight="1">
      <c r="A40" s="6">
        <v>26</v>
      </c>
      <c r="B40" s="26">
        <v>1861</v>
      </c>
      <c r="C40" s="26">
        <v>956</v>
      </c>
      <c r="D40" s="26">
        <v>905</v>
      </c>
      <c r="E40" s="4"/>
      <c r="F40" s="22">
        <v>61</v>
      </c>
      <c r="G40" s="26">
        <v>3141</v>
      </c>
      <c r="H40" s="26">
        <v>1511</v>
      </c>
      <c r="I40" s="26">
        <v>1630</v>
      </c>
      <c r="J40" s="4"/>
      <c r="K40" s="22">
        <v>96</v>
      </c>
      <c r="L40" s="26">
        <v>189</v>
      </c>
      <c r="M40" s="26">
        <v>37</v>
      </c>
      <c r="N40" s="26">
        <v>152</v>
      </c>
    </row>
    <row r="41" spans="1:14" ht="12.75" customHeight="1">
      <c r="A41" s="6">
        <v>27</v>
      </c>
      <c r="B41" s="26">
        <v>1821</v>
      </c>
      <c r="C41" s="26">
        <v>952</v>
      </c>
      <c r="D41" s="26">
        <v>869</v>
      </c>
      <c r="E41" s="4"/>
      <c r="F41" s="22">
        <v>62</v>
      </c>
      <c r="G41" s="26">
        <v>2965</v>
      </c>
      <c r="H41" s="26">
        <v>1445</v>
      </c>
      <c r="I41" s="26">
        <v>1520</v>
      </c>
      <c r="J41" s="4"/>
      <c r="K41" s="22">
        <v>97</v>
      </c>
      <c r="L41" s="26">
        <v>147</v>
      </c>
      <c r="M41" s="26">
        <v>24</v>
      </c>
      <c r="N41" s="26">
        <v>123</v>
      </c>
    </row>
    <row r="42" spans="1:14" ht="12.75" customHeight="1">
      <c r="A42" s="6">
        <v>28</v>
      </c>
      <c r="B42" s="26">
        <v>1856</v>
      </c>
      <c r="C42" s="26">
        <v>933</v>
      </c>
      <c r="D42" s="26">
        <v>923</v>
      </c>
      <c r="E42" s="4"/>
      <c r="F42" s="22">
        <v>63</v>
      </c>
      <c r="G42" s="26">
        <v>2978</v>
      </c>
      <c r="H42" s="26">
        <v>1443</v>
      </c>
      <c r="I42" s="26">
        <v>1535</v>
      </c>
      <c r="J42" s="4"/>
      <c r="K42" s="22">
        <v>98</v>
      </c>
      <c r="L42" s="26">
        <v>103</v>
      </c>
      <c r="M42" s="26">
        <v>15</v>
      </c>
      <c r="N42" s="26">
        <v>88</v>
      </c>
    </row>
    <row r="43" spans="1:14" ht="12.75" customHeight="1">
      <c r="A43" s="6">
        <v>29</v>
      </c>
      <c r="B43" s="26">
        <v>1952</v>
      </c>
      <c r="C43" s="26">
        <v>988</v>
      </c>
      <c r="D43" s="26">
        <v>964</v>
      </c>
      <c r="E43" s="4"/>
      <c r="F43" s="22">
        <v>64</v>
      </c>
      <c r="G43" s="26">
        <v>3128</v>
      </c>
      <c r="H43" s="26">
        <v>1459</v>
      </c>
      <c r="I43" s="26">
        <v>1669</v>
      </c>
      <c r="J43" s="4"/>
      <c r="K43" s="22">
        <v>99</v>
      </c>
      <c r="L43" s="26">
        <v>58</v>
      </c>
      <c r="M43" s="26">
        <v>4</v>
      </c>
      <c r="N43" s="26">
        <v>54</v>
      </c>
    </row>
    <row r="44" spans="1:14" ht="12.75" customHeight="1">
      <c r="A44" s="6"/>
      <c r="B44" s="13"/>
      <c r="C44" s="13"/>
      <c r="D44" s="18"/>
      <c r="E44" s="22"/>
      <c r="F44" s="22"/>
      <c r="G44" s="13"/>
      <c r="H44" s="13"/>
      <c r="I44" s="13"/>
      <c r="J44" s="22"/>
      <c r="K44" s="22"/>
      <c r="L44" s="13"/>
      <c r="M44" s="18"/>
      <c r="N44" s="18"/>
    </row>
    <row r="45" spans="1:14" s="2" customFormat="1" ht="12.75" customHeight="1">
      <c r="A45" s="6" t="s">
        <v>26</v>
      </c>
      <c r="B45" s="12">
        <f>SUM(B46:B50)</f>
        <v>10420</v>
      </c>
      <c r="C45" s="12">
        <f>SUM(C46:C50)</f>
        <v>5235</v>
      </c>
      <c r="D45" s="12">
        <f>SUM(D46:D50)</f>
        <v>5185</v>
      </c>
      <c r="E45" s="4"/>
      <c r="F45" s="22" t="s">
        <v>16</v>
      </c>
      <c r="G45" s="12">
        <f>SUM(G46:G50)</f>
        <v>17194</v>
      </c>
      <c r="H45" s="12">
        <f>SUM(H46:H50)</f>
        <v>8268</v>
      </c>
      <c r="I45" s="12">
        <f>SUM(I46:I50)</f>
        <v>8926</v>
      </c>
      <c r="J45" s="4"/>
      <c r="K45" s="22" t="s">
        <v>17</v>
      </c>
      <c r="L45" s="26">
        <v>109</v>
      </c>
      <c r="M45" s="26">
        <v>10</v>
      </c>
      <c r="N45" s="26">
        <v>99</v>
      </c>
    </row>
    <row r="46" spans="1:14" ht="12.75" customHeight="1">
      <c r="A46" s="6">
        <v>30</v>
      </c>
      <c r="B46" s="26">
        <v>1908</v>
      </c>
      <c r="C46" s="26">
        <v>990</v>
      </c>
      <c r="D46" s="26">
        <v>918</v>
      </c>
      <c r="E46" s="4"/>
      <c r="F46" s="22">
        <v>65</v>
      </c>
      <c r="G46" s="26">
        <v>3377</v>
      </c>
      <c r="H46" s="26">
        <v>1626</v>
      </c>
      <c r="I46" s="26">
        <v>1751</v>
      </c>
      <c r="J46" s="4"/>
      <c r="K46" s="22"/>
      <c r="L46" s="13"/>
      <c r="M46" s="13"/>
      <c r="N46" s="13"/>
    </row>
    <row r="47" spans="1:14" ht="12.75" customHeight="1">
      <c r="A47" s="6">
        <v>31</v>
      </c>
      <c r="B47" s="26">
        <v>2055</v>
      </c>
      <c r="C47" s="26">
        <v>1032</v>
      </c>
      <c r="D47" s="26">
        <v>1023</v>
      </c>
      <c r="E47" s="4"/>
      <c r="F47" s="22">
        <v>66</v>
      </c>
      <c r="G47" s="26">
        <v>3320</v>
      </c>
      <c r="H47" s="26">
        <v>1603</v>
      </c>
      <c r="I47" s="26">
        <v>1717</v>
      </c>
      <c r="J47" s="4"/>
      <c r="K47" s="22" t="s">
        <v>18</v>
      </c>
      <c r="L47" s="26">
        <v>1884</v>
      </c>
      <c r="M47" s="26">
        <v>1237</v>
      </c>
      <c r="N47" s="26">
        <v>647</v>
      </c>
    </row>
    <row r="48" spans="1:14" ht="12.75" customHeight="1">
      <c r="A48" s="6">
        <v>32</v>
      </c>
      <c r="B48" s="26">
        <v>2037</v>
      </c>
      <c r="C48" s="26">
        <v>1053</v>
      </c>
      <c r="D48" s="26">
        <v>984</v>
      </c>
      <c r="E48" s="4"/>
      <c r="F48" s="22">
        <v>67</v>
      </c>
      <c r="G48" s="26">
        <v>3431</v>
      </c>
      <c r="H48" s="26">
        <v>1655</v>
      </c>
      <c r="I48" s="26">
        <v>1776</v>
      </c>
      <c r="J48" s="4"/>
      <c r="K48" s="22"/>
      <c r="L48" s="13"/>
      <c r="M48" s="13"/>
      <c r="N48" s="13"/>
    </row>
    <row r="49" spans="1:14" ht="12.75" customHeight="1">
      <c r="A49" s="6">
        <v>33</v>
      </c>
      <c r="B49" s="27">
        <v>2154</v>
      </c>
      <c r="C49" s="28">
        <v>1067</v>
      </c>
      <c r="D49" s="28">
        <v>1087</v>
      </c>
      <c r="E49" s="4"/>
      <c r="F49" s="22">
        <v>68</v>
      </c>
      <c r="G49" s="27">
        <v>3544</v>
      </c>
      <c r="H49" s="28">
        <v>1711</v>
      </c>
      <c r="I49" s="28">
        <v>1833</v>
      </c>
      <c r="J49" s="4"/>
      <c r="K49" s="22"/>
      <c r="L49" s="13"/>
      <c r="M49" s="13"/>
      <c r="N49" s="13"/>
    </row>
    <row r="50" spans="1:14" ht="12.75" customHeight="1">
      <c r="A50" s="7">
        <v>34</v>
      </c>
      <c r="B50" s="29">
        <v>2266</v>
      </c>
      <c r="C50" s="30">
        <v>1093</v>
      </c>
      <c r="D50" s="30">
        <v>1173</v>
      </c>
      <c r="E50" s="4"/>
      <c r="F50" s="24">
        <v>69</v>
      </c>
      <c r="G50" s="29">
        <v>3522</v>
      </c>
      <c r="H50" s="30">
        <v>1673</v>
      </c>
      <c r="I50" s="30">
        <v>1849</v>
      </c>
      <c r="J50" s="4"/>
      <c r="K50" s="24" t="s">
        <v>19</v>
      </c>
      <c r="L50" s="29">
        <v>223415</v>
      </c>
      <c r="M50" s="30">
        <v>106818</v>
      </c>
      <c r="N50" s="30">
        <v>116597</v>
      </c>
    </row>
    <row r="51" spans="1:14" s="3" customFormat="1" ht="12.75" customHeight="1">
      <c r="A51" s="9" t="s">
        <v>28</v>
      </c>
      <c r="B51" s="14"/>
      <c r="C51" s="14"/>
      <c r="D51" s="14"/>
      <c r="E51" s="16"/>
      <c r="F51" s="16"/>
      <c r="G51" s="16"/>
      <c r="H51" s="16"/>
      <c r="I51" s="16"/>
      <c r="J51" s="16"/>
      <c r="K51" s="16"/>
      <c r="L51" s="16"/>
      <c r="M51" s="16"/>
      <c r="N51" s="16"/>
    </row>
    <row r="52" spans="1:14">
      <c r="A52" s="9"/>
      <c r="J52" s="25"/>
    </row>
  </sheetData>
  <phoneticPr fontId="2"/>
  <pageMargins left="0.78740157480314965" right="0.78740157480314965" top="0.98425196850393704" bottom="0.98425196850393704" header="0.39370078740157483" footer="0.39370078740157483"/>
  <pageSetup paperSize="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2025-01-30T00:46:36Z</dcterms:modified>
</cp:coreProperties>
</file>