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1.210.181\統計g\02統計刊行物\01統計刊行物\八戸市統計書&amp;ポケット\R7統計書＆R7ポケット\04.PDF化前データまとめ\01_貼付前（表毎）\20.文化・スポーツ・観光\"/>
    </mc:Choice>
  </mc:AlternateContent>
  <bookViews>
    <workbookView xWindow="0" yWindow="0" windowWidth="20490" windowHeight="7530"/>
  </bookViews>
  <sheets>
    <sheet name="17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1" i="1" l="1"/>
  <c r="Q11" i="1"/>
  <c r="N11" i="1"/>
  <c r="K11" i="1"/>
  <c r="H11" i="1"/>
  <c r="E11" i="1"/>
  <c r="E10" i="1" l="1"/>
  <c r="H10" i="1" l="1"/>
  <c r="K10" i="1"/>
  <c r="N10" i="1"/>
  <c r="Q10" i="1"/>
  <c r="T10" i="1"/>
  <c r="W10" i="1"/>
</calcChain>
</file>

<file path=xl/sharedStrings.xml><?xml version="1.0" encoding="utf-8"?>
<sst xmlns="http://schemas.openxmlformats.org/spreadsheetml/2006/main" count="46" uniqueCount="20">
  <si>
    <t>令元</t>
    <rPh sb="0" eb="1">
      <t>レイ</t>
    </rPh>
    <rPh sb="1" eb="2">
      <t>モト</t>
    </rPh>
    <phoneticPr fontId="4"/>
  </si>
  <si>
    <t>-</t>
  </si>
  <si>
    <t>１日
平均</t>
    <rPh sb="1" eb="2">
      <t>ヒ</t>
    </rPh>
    <rPh sb="3" eb="5">
      <t>ヘイキン</t>
    </rPh>
    <phoneticPr fontId="4"/>
  </si>
  <si>
    <t>総数</t>
    <rPh sb="0" eb="2">
      <t>ソウスウ</t>
    </rPh>
    <phoneticPr fontId="4"/>
  </si>
  <si>
    <t>利用者数</t>
    <rPh sb="0" eb="2">
      <t>リヨウ</t>
    </rPh>
    <rPh sb="2" eb="3">
      <t>シャ</t>
    </rPh>
    <rPh sb="3" eb="4">
      <t>スウ</t>
    </rPh>
    <phoneticPr fontId="4"/>
  </si>
  <si>
    <t>開場
日数</t>
    <rPh sb="0" eb="1">
      <t>カイ</t>
    </rPh>
    <rPh sb="1" eb="2">
      <t>ジョウ</t>
    </rPh>
    <rPh sb="3" eb="5">
      <t>ニッスウ</t>
    </rPh>
    <phoneticPr fontId="4"/>
  </si>
  <si>
    <t>長根屋内スケート場</t>
    <rPh sb="0" eb="2">
      <t>ナガネ</t>
    </rPh>
    <rPh sb="2" eb="4">
      <t>オクナイ</t>
    </rPh>
    <rPh sb="8" eb="9">
      <t>ジョウ</t>
    </rPh>
    <phoneticPr fontId="4"/>
  </si>
  <si>
    <t>多賀多目的運動場</t>
    <rPh sb="0" eb="2">
      <t>タガ</t>
    </rPh>
    <rPh sb="2" eb="5">
      <t>タモクテキ</t>
    </rPh>
    <rPh sb="5" eb="8">
      <t>ウンドウジョウ</t>
    </rPh>
    <phoneticPr fontId="4"/>
  </si>
  <si>
    <t>テクノルアイスパーク八戸
（新井田インドアリンク）</t>
    <rPh sb="10" eb="12">
      <t>ハチノヘ</t>
    </rPh>
    <rPh sb="14" eb="17">
      <t>ニイダ</t>
    </rPh>
    <phoneticPr fontId="4"/>
  </si>
  <si>
    <t>長根スケートリンク</t>
    <rPh sb="0" eb="2">
      <t>ナガネ</t>
    </rPh>
    <phoneticPr fontId="4"/>
  </si>
  <si>
    <t>南部山体育館</t>
    <rPh sb="0" eb="2">
      <t>ナンブ</t>
    </rPh>
    <rPh sb="2" eb="3">
      <t>ヤマ</t>
    </rPh>
    <rPh sb="3" eb="6">
      <t>タイイクカン</t>
    </rPh>
    <phoneticPr fontId="4"/>
  </si>
  <si>
    <t>東体育館</t>
    <rPh sb="0" eb="1">
      <t>ヒガシ</t>
    </rPh>
    <rPh sb="1" eb="4">
      <t>タイイクカン</t>
    </rPh>
    <phoneticPr fontId="4"/>
  </si>
  <si>
    <t>八戸市体育館
（長根体育館）</t>
    <rPh sb="0" eb="3">
      <t>ハチノヘシ</t>
    </rPh>
    <rPh sb="3" eb="6">
      <t>タイイクカン</t>
    </rPh>
    <rPh sb="8" eb="10">
      <t>ナガネ</t>
    </rPh>
    <rPh sb="10" eb="13">
      <t>タイイクカン</t>
    </rPh>
    <phoneticPr fontId="4"/>
  </si>
  <si>
    <t>年度別</t>
    <rPh sb="0" eb="2">
      <t>ネンド</t>
    </rPh>
    <rPh sb="2" eb="3">
      <t>ベツ</t>
    </rPh>
    <phoneticPr fontId="4"/>
  </si>
  <si>
    <t>174　スポーツ施設利用者数の推移</t>
    <rPh sb="8" eb="10">
      <t>シセツ</t>
    </rPh>
    <rPh sb="10" eb="13">
      <t>リヨウシャ</t>
    </rPh>
    <rPh sb="13" eb="14">
      <t>スウ</t>
    </rPh>
    <rPh sb="15" eb="17">
      <t>スイイ</t>
    </rPh>
    <phoneticPr fontId="4"/>
  </si>
  <si>
    <t>平30</t>
    <rPh sb="0" eb="1">
      <t>ヘイ</t>
    </rPh>
    <phoneticPr fontId="2"/>
  </si>
  <si>
    <t>資料：スポーツ振興課、長根屋内スケート場</t>
    <rPh sb="7" eb="9">
      <t>シンコウ</t>
    </rPh>
    <rPh sb="9" eb="10">
      <t>カ</t>
    </rPh>
    <rPh sb="11" eb="13">
      <t>ナガネ</t>
    </rPh>
    <rPh sb="13" eb="15">
      <t>オクナイ</t>
    </rPh>
    <rPh sb="19" eb="20">
      <t>ジョウ</t>
    </rPh>
    <phoneticPr fontId="4"/>
  </si>
  <si>
    <t>注1：多賀多目的運動場は平成28年10月2日開場。</t>
    <rPh sb="3" eb="5">
      <t>タガ</t>
    </rPh>
    <rPh sb="5" eb="8">
      <t>タモクテキ</t>
    </rPh>
    <rPh sb="8" eb="11">
      <t>ウンドウジョウ</t>
    </rPh>
    <rPh sb="12" eb="14">
      <t>ヘイセイ</t>
    </rPh>
    <rPh sb="16" eb="17">
      <t>ネン</t>
    </rPh>
    <rPh sb="19" eb="20">
      <t>ガツ</t>
    </rPh>
    <rPh sb="21" eb="22">
      <t>ヒ</t>
    </rPh>
    <rPh sb="22" eb="24">
      <t>カイジョウ</t>
    </rPh>
    <phoneticPr fontId="4"/>
  </si>
  <si>
    <t>注2：長根スケートリンクのうち、スピードスケートリンクは平成30年度で閉場。令和元年度からアイスホッケーリンクのみ集計。</t>
    <rPh sb="3" eb="5">
      <t>ナガネ</t>
    </rPh>
    <rPh sb="28" eb="30">
      <t>ヘイセイ</t>
    </rPh>
    <rPh sb="32" eb="34">
      <t>ネンド</t>
    </rPh>
    <rPh sb="35" eb="37">
      <t>ヘイジョウ</t>
    </rPh>
    <rPh sb="38" eb="40">
      <t>レイワ</t>
    </rPh>
    <rPh sb="40" eb="42">
      <t>ガンネン</t>
    </rPh>
    <rPh sb="42" eb="43">
      <t>ド</t>
    </rPh>
    <phoneticPr fontId="4"/>
  </si>
  <si>
    <t>注3：長根屋内スケート場は令和元年9月29日開場。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</si>
</sst>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4" x14ac:knownFonts="1">
    <font>
      <sz val="11"/>
      <name val="游ゴシック"/>
      <family val="3"/>
      <charset val="128"/>
      <scheme val="minor"/>
    </font>
    <font>
      <sz val="10.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ゴシック"/>
      <family val="3"/>
      <charset val="128"/>
    </font>
    <font>
      <sz val="10.4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3" fontId="3" fillId="0" borderId="0" xfId="1" applyNumberFormat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176" fontId="8" fillId="0" borderId="5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176" fontId="8" fillId="0" borderId="4" xfId="1" applyNumberFormat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center" vertical="center"/>
    </xf>
    <xf numFmtId="176" fontId="8" fillId="0" borderId="4" xfId="1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12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top"/>
    </xf>
    <xf numFmtId="0" fontId="6" fillId="0" borderId="0" xfId="1" applyFont="1" applyFill="1" applyAlignment="1">
      <alignment vertical="center"/>
    </xf>
    <xf numFmtId="176" fontId="7" fillId="0" borderId="2" xfId="1" applyNumberFormat="1" applyFont="1" applyFill="1" applyBorder="1" applyAlignment="1">
      <alignment horizontal="right" vertical="center"/>
    </xf>
    <xf numFmtId="176" fontId="7" fillId="0" borderId="1" xfId="1" applyNumberFormat="1" applyFont="1" applyFill="1" applyBorder="1" applyAlignment="1">
      <alignment horizontal="right" vertical="center"/>
    </xf>
    <xf numFmtId="0" fontId="9" fillId="0" borderId="10" xfId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right" vertical="center"/>
    </xf>
    <xf numFmtId="176" fontId="7" fillId="0" borderId="3" xfId="1" applyNumberFormat="1" applyFont="1" applyFill="1" applyBorder="1" applyAlignment="1">
      <alignment horizontal="right" vertical="center"/>
    </xf>
    <xf numFmtId="0" fontId="11" fillId="0" borderId="12" xfId="1" applyFont="1" applyFill="1" applyBorder="1" applyAlignment="1">
      <alignment horizontal="center" vertical="center" wrapText="1"/>
    </xf>
    <xf numFmtId="0" fontId="11" fillId="0" borderId="12" xfId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9" fillId="0" borderId="11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 wrapText="1"/>
    </xf>
    <xf numFmtId="0" fontId="9" fillId="0" borderId="11" xfId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</cellXfs>
  <cellStyles count="2">
    <cellStyle name="標準" xfId="0" builtinId="0" customBuiltin="1"/>
    <cellStyle name="標準_表168～17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15"/>
  <sheetViews>
    <sheetView showGridLines="0" tabSelected="1" zoomScaleNormal="100" zoomScaleSheetLayoutView="90" workbookViewId="0">
      <selection activeCell="T15" sqref="T15"/>
    </sheetView>
  </sheetViews>
  <sheetFormatPr defaultColWidth="8" defaultRowHeight="15.75" customHeight="1" x14ac:dyDescent="0.4"/>
  <cols>
    <col min="1" max="1" width="4.625" style="1" customWidth="1"/>
    <col min="2" max="2" width="5.625" style="1" customWidth="1"/>
    <col min="3" max="3" width="5.125" style="1" customWidth="1"/>
    <col min="4" max="4" width="9.125" style="1" customWidth="1"/>
    <col min="5" max="6" width="5.125" style="1" customWidth="1"/>
    <col min="7" max="7" width="9.125" style="1" customWidth="1"/>
    <col min="8" max="9" width="5.125" style="1" customWidth="1"/>
    <col min="10" max="10" width="9.125" style="1" customWidth="1"/>
    <col min="11" max="12" width="5.125" style="1" customWidth="1"/>
    <col min="13" max="13" width="9.125" style="1" customWidth="1"/>
    <col min="14" max="15" width="5.125" style="1" customWidth="1"/>
    <col min="16" max="16" width="9.125" style="1" customWidth="1"/>
    <col min="17" max="18" width="5.125" style="1" customWidth="1"/>
    <col min="19" max="19" width="9.125" style="1" customWidth="1"/>
    <col min="20" max="21" width="5.125" style="1" customWidth="1"/>
    <col min="22" max="22" width="9.125" style="1" customWidth="1"/>
    <col min="23" max="23" width="5.125" style="1" customWidth="1"/>
    <col min="24" max="16384" width="8" style="1"/>
  </cols>
  <sheetData>
    <row r="1" spans="2:23" ht="12.75" customHeight="1" x14ac:dyDescent="0.4"/>
    <row r="2" spans="2:23" ht="22.5" customHeight="1" x14ac:dyDescent="0.4">
      <c r="B2" s="14" t="s">
        <v>14</v>
      </c>
      <c r="C2" s="13"/>
      <c r="D2" s="13"/>
      <c r="E2" s="13"/>
      <c r="F2" s="13"/>
      <c r="G2" s="13"/>
      <c r="H2" s="13"/>
      <c r="I2" s="13"/>
    </row>
    <row r="3" spans="2:23" ht="25.5" customHeight="1" x14ac:dyDescent="0.4">
      <c r="B3" s="39" t="s">
        <v>13</v>
      </c>
      <c r="C3" s="42" t="s">
        <v>12</v>
      </c>
      <c r="D3" s="43"/>
      <c r="E3" s="44"/>
      <c r="F3" s="42" t="s">
        <v>11</v>
      </c>
      <c r="G3" s="43"/>
      <c r="H3" s="44"/>
      <c r="I3" s="42" t="s">
        <v>10</v>
      </c>
      <c r="J3" s="43"/>
      <c r="K3" s="44"/>
      <c r="L3" s="42" t="s">
        <v>9</v>
      </c>
      <c r="M3" s="43"/>
      <c r="N3" s="44"/>
      <c r="O3" s="23" t="s">
        <v>8</v>
      </c>
      <c r="P3" s="24"/>
      <c r="Q3" s="25"/>
      <c r="R3" s="26" t="s">
        <v>7</v>
      </c>
      <c r="S3" s="27"/>
      <c r="T3" s="28"/>
      <c r="U3" s="29" t="s">
        <v>6</v>
      </c>
      <c r="V3" s="30"/>
      <c r="W3" s="31"/>
    </row>
    <row r="4" spans="2:23" ht="12.75" customHeight="1" x14ac:dyDescent="0.4">
      <c r="B4" s="40"/>
      <c r="C4" s="32" t="s">
        <v>5</v>
      </c>
      <c r="D4" s="34" t="s">
        <v>4</v>
      </c>
      <c r="E4" s="35"/>
      <c r="F4" s="32" t="s">
        <v>5</v>
      </c>
      <c r="G4" s="34" t="s">
        <v>4</v>
      </c>
      <c r="H4" s="35"/>
      <c r="I4" s="32" t="s">
        <v>5</v>
      </c>
      <c r="J4" s="34" t="s">
        <v>4</v>
      </c>
      <c r="K4" s="35"/>
      <c r="L4" s="32" t="s">
        <v>5</v>
      </c>
      <c r="M4" s="34" t="s">
        <v>4</v>
      </c>
      <c r="N4" s="35"/>
      <c r="O4" s="32" t="s">
        <v>5</v>
      </c>
      <c r="P4" s="34" t="s">
        <v>4</v>
      </c>
      <c r="Q4" s="35"/>
      <c r="R4" s="32" t="s">
        <v>5</v>
      </c>
      <c r="S4" s="34" t="s">
        <v>4</v>
      </c>
      <c r="T4" s="37"/>
      <c r="U4" s="32" t="s">
        <v>5</v>
      </c>
      <c r="V4" s="34" t="s">
        <v>4</v>
      </c>
      <c r="W4" s="38"/>
    </row>
    <row r="5" spans="2:23" s="2" customFormat="1" ht="25.5" customHeight="1" x14ac:dyDescent="0.4">
      <c r="B5" s="41"/>
      <c r="C5" s="33"/>
      <c r="D5" s="20" t="s">
        <v>3</v>
      </c>
      <c r="E5" s="19" t="s">
        <v>2</v>
      </c>
      <c r="F5" s="33"/>
      <c r="G5" s="20" t="s">
        <v>3</v>
      </c>
      <c r="H5" s="19" t="s">
        <v>2</v>
      </c>
      <c r="I5" s="33"/>
      <c r="J5" s="20" t="s">
        <v>3</v>
      </c>
      <c r="K5" s="19" t="s">
        <v>2</v>
      </c>
      <c r="L5" s="33"/>
      <c r="M5" s="20" t="s">
        <v>3</v>
      </c>
      <c r="N5" s="19" t="s">
        <v>2</v>
      </c>
      <c r="O5" s="33"/>
      <c r="P5" s="20" t="s">
        <v>3</v>
      </c>
      <c r="Q5" s="19" t="s">
        <v>2</v>
      </c>
      <c r="R5" s="36"/>
      <c r="S5" s="20" t="s">
        <v>3</v>
      </c>
      <c r="T5" s="19" t="s">
        <v>2</v>
      </c>
      <c r="U5" s="33"/>
      <c r="V5" s="20" t="s">
        <v>3</v>
      </c>
      <c r="W5" s="18" t="s">
        <v>2</v>
      </c>
    </row>
    <row r="6" spans="2:23" s="2" customFormat="1" ht="12.75" customHeight="1" x14ac:dyDescent="0.4">
      <c r="B6" s="12" t="s">
        <v>15</v>
      </c>
      <c r="C6" s="8">
        <v>304</v>
      </c>
      <c r="D6" s="7">
        <v>50435</v>
      </c>
      <c r="E6" s="7">
        <v>165</v>
      </c>
      <c r="F6" s="8">
        <v>311</v>
      </c>
      <c r="G6" s="7">
        <v>83705</v>
      </c>
      <c r="H6" s="6">
        <v>269</v>
      </c>
      <c r="I6" s="7">
        <v>308</v>
      </c>
      <c r="J6" s="7">
        <v>32499</v>
      </c>
      <c r="K6" s="7">
        <v>105</v>
      </c>
      <c r="L6" s="8">
        <v>88</v>
      </c>
      <c r="M6" s="7">
        <v>83090</v>
      </c>
      <c r="N6" s="6">
        <v>944</v>
      </c>
      <c r="O6" s="8">
        <v>284</v>
      </c>
      <c r="P6" s="7">
        <v>67692</v>
      </c>
      <c r="Q6" s="7">
        <v>238</v>
      </c>
      <c r="R6" s="8">
        <v>334</v>
      </c>
      <c r="S6" s="7">
        <v>124044</v>
      </c>
      <c r="T6" s="6">
        <v>371</v>
      </c>
      <c r="U6" s="11" t="s">
        <v>1</v>
      </c>
      <c r="V6" s="10" t="s">
        <v>1</v>
      </c>
      <c r="W6" s="10" t="s">
        <v>1</v>
      </c>
    </row>
    <row r="7" spans="2:23" s="2" customFormat="1" ht="12.75" customHeight="1" x14ac:dyDescent="0.4">
      <c r="B7" s="9" t="s">
        <v>0</v>
      </c>
      <c r="C7" s="8">
        <v>302</v>
      </c>
      <c r="D7" s="7">
        <v>51553</v>
      </c>
      <c r="E7" s="7">
        <v>170.70529801324503</v>
      </c>
      <c r="F7" s="8">
        <v>307</v>
      </c>
      <c r="G7" s="7">
        <v>50675</v>
      </c>
      <c r="H7" s="6">
        <v>165.06514657980455</v>
      </c>
      <c r="I7" s="7">
        <v>308</v>
      </c>
      <c r="J7" s="7">
        <v>30930</v>
      </c>
      <c r="K7" s="7">
        <v>100.42207792207792</v>
      </c>
      <c r="L7" s="8">
        <v>84</v>
      </c>
      <c r="M7" s="7">
        <v>7047</v>
      </c>
      <c r="N7" s="6">
        <v>83.892857142857139</v>
      </c>
      <c r="O7" s="8">
        <v>285</v>
      </c>
      <c r="P7" s="7">
        <v>61643</v>
      </c>
      <c r="Q7" s="7">
        <v>216.29122807017544</v>
      </c>
      <c r="R7" s="8">
        <v>336</v>
      </c>
      <c r="S7" s="7">
        <v>116886</v>
      </c>
      <c r="T7" s="6">
        <v>347.875</v>
      </c>
      <c r="U7" s="8">
        <v>156</v>
      </c>
      <c r="V7" s="7">
        <v>138970</v>
      </c>
      <c r="W7" s="7">
        <v>891</v>
      </c>
    </row>
    <row r="8" spans="2:23" s="5" customFormat="1" ht="12.75" customHeight="1" x14ac:dyDescent="0.4">
      <c r="B8" s="9">
        <v>2</v>
      </c>
      <c r="C8" s="8">
        <v>264</v>
      </c>
      <c r="D8" s="7">
        <v>31596</v>
      </c>
      <c r="E8" s="7">
        <v>119.68181818181819</v>
      </c>
      <c r="F8" s="8">
        <v>272</v>
      </c>
      <c r="G8" s="7">
        <v>27584</v>
      </c>
      <c r="H8" s="6">
        <v>101.41176470588235</v>
      </c>
      <c r="I8" s="7">
        <v>266</v>
      </c>
      <c r="J8" s="7">
        <v>21602</v>
      </c>
      <c r="K8" s="7">
        <v>81.21052631578948</v>
      </c>
      <c r="L8" s="8">
        <v>85</v>
      </c>
      <c r="M8" s="7">
        <v>7715</v>
      </c>
      <c r="N8" s="6">
        <v>90.764705882352942</v>
      </c>
      <c r="O8" s="8">
        <v>266</v>
      </c>
      <c r="P8" s="7">
        <v>53936</v>
      </c>
      <c r="Q8" s="7">
        <v>202.76691729323309</v>
      </c>
      <c r="R8" s="8">
        <v>335</v>
      </c>
      <c r="S8" s="7">
        <v>67083</v>
      </c>
      <c r="T8" s="7">
        <v>200.24776119402986</v>
      </c>
      <c r="U8" s="8">
        <v>272</v>
      </c>
      <c r="V8" s="7">
        <v>131001</v>
      </c>
      <c r="W8" s="7">
        <v>482</v>
      </c>
    </row>
    <row r="9" spans="2:23" s="5" customFormat="1" ht="12.75" customHeight="1" x14ac:dyDescent="0.4">
      <c r="B9" s="9">
        <v>3</v>
      </c>
      <c r="C9" s="8">
        <v>239</v>
      </c>
      <c r="D9" s="7">
        <v>31348</v>
      </c>
      <c r="E9" s="7">
        <v>131.16317991599999</v>
      </c>
      <c r="F9" s="8">
        <v>228</v>
      </c>
      <c r="G9" s="7">
        <v>30503</v>
      </c>
      <c r="H9" s="6">
        <v>133.78508771899999</v>
      </c>
      <c r="I9" s="7">
        <v>226</v>
      </c>
      <c r="J9" s="7">
        <v>18694</v>
      </c>
      <c r="K9" s="7">
        <v>82.716814159199998</v>
      </c>
      <c r="L9" s="8">
        <v>74</v>
      </c>
      <c r="M9" s="7">
        <v>4611</v>
      </c>
      <c r="N9" s="6">
        <v>62.3108108108</v>
      </c>
      <c r="O9" s="8">
        <v>195</v>
      </c>
      <c r="P9" s="7">
        <v>46584</v>
      </c>
      <c r="Q9" s="7">
        <v>238.892307692</v>
      </c>
      <c r="R9" s="8">
        <v>335</v>
      </c>
      <c r="S9" s="7">
        <v>67214</v>
      </c>
      <c r="T9" s="7">
        <v>200.63800000000001</v>
      </c>
      <c r="U9" s="8">
        <v>227</v>
      </c>
      <c r="V9" s="7">
        <v>129686</v>
      </c>
      <c r="W9" s="7">
        <v>571</v>
      </c>
    </row>
    <row r="10" spans="2:23" s="5" customFormat="1" ht="12.75" customHeight="1" x14ac:dyDescent="0.4">
      <c r="B10" s="9">
        <v>4</v>
      </c>
      <c r="C10" s="8">
        <v>305</v>
      </c>
      <c r="D10" s="7">
        <v>44373</v>
      </c>
      <c r="E10" s="7">
        <f>D10/C10</f>
        <v>145.48524590163933</v>
      </c>
      <c r="F10" s="8">
        <v>301</v>
      </c>
      <c r="G10" s="7">
        <v>43282</v>
      </c>
      <c r="H10" s="6">
        <f>G10/F10</f>
        <v>143.79401993355481</v>
      </c>
      <c r="I10" s="7">
        <v>302</v>
      </c>
      <c r="J10" s="7">
        <v>25273</v>
      </c>
      <c r="K10" s="7">
        <f>J10/I10</f>
        <v>83.685430463576154</v>
      </c>
      <c r="L10" s="8">
        <v>92</v>
      </c>
      <c r="M10" s="7">
        <v>5709</v>
      </c>
      <c r="N10" s="6">
        <f>M10/L10</f>
        <v>62.054347826086953</v>
      </c>
      <c r="O10" s="8">
        <v>294</v>
      </c>
      <c r="P10" s="7">
        <v>62715</v>
      </c>
      <c r="Q10" s="7">
        <f>P10/O10</f>
        <v>213.31632653061226</v>
      </c>
      <c r="R10" s="8">
        <v>335</v>
      </c>
      <c r="S10" s="7">
        <v>97677</v>
      </c>
      <c r="T10" s="7">
        <f>S10/R10</f>
        <v>291.57313432835821</v>
      </c>
      <c r="U10" s="8">
        <v>301</v>
      </c>
      <c r="V10" s="7">
        <v>168807</v>
      </c>
      <c r="W10" s="7">
        <f>V10/U10</f>
        <v>560.82059800664456</v>
      </c>
    </row>
    <row r="11" spans="2:23" s="15" customFormat="1" ht="12.75" customHeight="1" x14ac:dyDescent="0.4">
      <c r="B11" s="21">
        <v>5</v>
      </c>
      <c r="C11" s="16">
        <v>310</v>
      </c>
      <c r="D11" s="17">
        <v>52487</v>
      </c>
      <c r="E11" s="17">
        <f>D11/C11</f>
        <v>169.31290322580645</v>
      </c>
      <c r="F11" s="16">
        <v>311</v>
      </c>
      <c r="G11" s="17">
        <v>46291</v>
      </c>
      <c r="H11" s="22">
        <f>G11/F11</f>
        <v>148.84565916398714</v>
      </c>
      <c r="I11" s="17">
        <v>311</v>
      </c>
      <c r="J11" s="17">
        <v>33685</v>
      </c>
      <c r="K11" s="17">
        <f>J11/I11</f>
        <v>108.31189710610933</v>
      </c>
      <c r="L11" s="16">
        <v>89</v>
      </c>
      <c r="M11" s="17">
        <v>5505</v>
      </c>
      <c r="N11" s="22">
        <f>M11/L11</f>
        <v>61.853932584269664</v>
      </c>
      <c r="O11" s="16">
        <v>289</v>
      </c>
      <c r="P11" s="17">
        <v>67142</v>
      </c>
      <c r="Q11" s="17">
        <f>P11/O11</f>
        <v>232.32525951557093</v>
      </c>
      <c r="R11" s="16">
        <v>336</v>
      </c>
      <c r="S11" s="17">
        <v>115987</v>
      </c>
      <c r="T11" s="17">
        <f>S11/R11</f>
        <v>345.19940476190476</v>
      </c>
      <c r="U11" s="16">
        <v>314</v>
      </c>
      <c r="V11" s="17">
        <v>196880</v>
      </c>
      <c r="W11" s="17">
        <v>627</v>
      </c>
    </row>
    <row r="12" spans="2:23" s="4" customFormat="1" ht="12.75" customHeight="1" x14ac:dyDescent="0.4">
      <c r="B12" s="2" t="s">
        <v>16</v>
      </c>
      <c r="C12" s="5"/>
      <c r="D12" s="5"/>
      <c r="E12" s="2"/>
      <c r="F12" s="2"/>
      <c r="G12" s="2"/>
      <c r="H12" s="2"/>
      <c r="I12" s="5"/>
    </row>
    <row r="13" spans="2:23" s="2" customFormat="1" ht="12.75" customHeight="1" x14ac:dyDescent="0.4">
      <c r="B13" s="2" t="s">
        <v>17</v>
      </c>
      <c r="T13" s="3"/>
    </row>
    <row r="14" spans="2:23" ht="11.25" customHeight="1" x14ac:dyDescent="0.4">
      <c r="B14" s="2" t="s">
        <v>18</v>
      </c>
      <c r="O14" s="2"/>
    </row>
    <row r="15" spans="2:23" ht="15.75" customHeight="1" x14ac:dyDescent="0.4">
      <c r="B15" s="2" t="s">
        <v>19</v>
      </c>
    </row>
  </sheetData>
  <mergeCells count="22">
    <mergeCell ref="L4:L5"/>
    <mergeCell ref="M4:N4"/>
    <mergeCell ref="B3:B5"/>
    <mergeCell ref="C3:E3"/>
    <mergeCell ref="F3:H3"/>
    <mergeCell ref="I3:K3"/>
    <mergeCell ref="L3:N3"/>
    <mergeCell ref="J4:K4"/>
    <mergeCell ref="C4:C5"/>
    <mergeCell ref="D4:E4"/>
    <mergeCell ref="F4:F5"/>
    <mergeCell ref="G4:H4"/>
    <mergeCell ref="I4:I5"/>
    <mergeCell ref="O3:Q3"/>
    <mergeCell ref="R3:T3"/>
    <mergeCell ref="U3:W3"/>
    <mergeCell ref="O4:O5"/>
    <mergeCell ref="P4:Q4"/>
    <mergeCell ref="R4:R5"/>
    <mergeCell ref="S4:T4"/>
    <mergeCell ref="U4:U5"/>
    <mergeCell ref="V4:W4"/>
  </mergeCells>
  <phoneticPr fontId="2"/>
  <pageMargins left="0.78740157480314965" right="0.78740157480314965" top="0.78740157480314965" bottom="0.59055118110236227" header="0.39370078740157483" footer="0.39370078740157483"/>
  <pageSetup paperSize="9" scale="8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mak_iwabuchi</dc:creator>
  <cp:lastModifiedBy>Windows ユーザー</cp:lastModifiedBy>
  <cp:lastPrinted>2024-12-26T04:55:44Z</cp:lastPrinted>
  <dcterms:created xsi:type="dcterms:W3CDTF">2024-12-25T04:43:50Z</dcterms:created>
  <dcterms:modified xsi:type="dcterms:W3CDTF">2025-02-26T06:47:50Z</dcterms:modified>
</cp:coreProperties>
</file>