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5" yWindow="-15" windowWidth="10245" windowHeight="9060"/>
  </bookViews>
  <sheets>
    <sheet name="158" sheetId="6" r:id="rId1"/>
  </sheets>
  <calcPr calcId="162913" calcMode="manual"/>
</workbook>
</file>

<file path=xl/calcChain.xml><?xml version="1.0" encoding="utf-8"?>
<calcChain xmlns="http://schemas.openxmlformats.org/spreadsheetml/2006/main">
  <c r="D15" i="6" l="1"/>
  <c r="E15" i="6"/>
  <c r="G15" i="6"/>
  <c r="H15" i="6"/>
  <c r="F15" i="6" s="1"/>
  <c r="J15" i="6"/>
  <c r="K15" i="6"/>
  <c r="L15" i="6"/>
</calcChain>
</file>

<file path=xl/sharedStrings.xml><?xml version="1.0" encoding="utf-8"?>
<sst xmlns="http://schemas.openxmlformats.org/spreadsheetml/2006/main" count="32" uniqueCount="25">
  <si>
    <t>学校数</t>
  </si>
  <si>
    <t>学級数</t>
  </si>
  <si>
    <t>教員数</t>
  </si>
  <si>
    <t>児童生徒数</t>
  </si>
  <si>
    <t>総数</t>
  </si>
  <si>
    <t>性別</t>
  </si>
  <si>
    <t>学部別</t>
  </si>
  <si>
    <t>男</t>
  </si>
  <si>
    <t>女</t>
  </si>
  <si>
    <t>幼稚部</t>
  </si>
  <si>
    <t>小学部</t>
  </si>
  <si>
    <t>中学部</t>
  </si>
  <si>
    <t>高等部</t>
  </si>
  <si>
    <t>-</t>
  </si>
  <si>
    <t>-</t>
    <phoneticPr fontId="2"/>
  </si>
  <si>
    <t>年度別</t>
    <rPh sb="2" eb="3">
      <t>ベツ</t>
    </rPh>
    <phoneticPr fontId="2"/>
  </si>
  <si>
    <t>158　県立八戸第一、第二養護学校、八戸高等支援学校の概況</t>
    <rPh sb="6" eb="8">
      <t>ハチノヘ</t>
    </rPh>
    <rPh sb="8" eb="9">
      <t>ダイ</t>
    </rPh>
    <rPh sb="9" eb="10">
      <t>イチ</t>
    </rPh>
    <rPh sb="11" eb="12">
      <t>ダイ</t>
    </rPh>
    <rPh sb="12" eb="13">
      <t>ニ</t>
    </rPh>
    <rPh sb="18" eb="20">
      <t>ハチノヘ</t>
    </rPh>
    <rPh sb="20" eb="22">
      <t>コウトウ</t>
    </rPh>
    <rPh sb="22" eb="24">
      <t>シエン</t>
    </rPh>
    <rPh sb="24" eb="26">
      <t>ガッコウ</t>
    </rPh>
    <phoneticPr fontId="2"/>
  </si>
  <si>
    <t>令元</t>
    <rPh sb="0" eb="1">
      <t>レイ</t>
    </rPh>
    <rPh sb="1" eb="2">
      <t>ゲン</t>
    </rPh>
    <phoneticPr fontId="2"/>
  </si>
  <si>
    <t>-</t>
    <phoneticPr fontId="9"/>
  </si>
  <si>
    <t>平26</t>
    <rPh sb="0" eb="1">
      <t>ヘイ</t>
    </rPh>
    <phoneticPr fontId="9"/>
  </si>
  <si>
    <t>-</t>
    <phoneticPr fontId="9"/>
  </si>
  <si>
    <t>注1：平成28年度までは県立八戸第一、第二養護学校の数値。</t>
    <rPh sb="3" eb="5">
      <t>ヘイセイ</t>
    </rPh>
    <rPh sb="7" eb="9">
      <t>ネンド</t>
    </rPh>
    <rPh sb="12" eb="14">
      <t>ケンリツ</t>
    </rPh>
    <rPh sb="14" eb="16">
      <t>ハチノヘ</t>
    </rPh>
    <rPh sb="16" eb="18">
      <t>ダイイチ</t>
    </rPh>
    <rPh sb="19" eb="20">
      <t>ダイ</t>
    </rPh>
    <rPh sb="20" eb="21">
      <t>ニ</t>
    </rPh>
    <rPh sb="21" eb="23">
      <t>ヨウゴ</t>
    </rPh>
    <rPh sb="23" eb="25">
      <t>ガッコウ</t>
    </rPh>
    <rPh sb="26" eb="28">
      <t>スウチ</t>
    </rPh>
    <phoneticPr fontId="2"/>
  </si>
  <si>
    <t xml:space="preserve">　　 </t>
    <phoneticPr fontId="2"/>
  </si>
  <si>
    <t>注2：平成29年4月から、県立八戸第二養護学校の高等部が青森県立八戸高等支援学校へ分離移設。</t>
    <rPh sb="0" eb="1">
      <t>チュウ</t>
    </rPh>
    <rPh sb="3" eb="5">
      <t>ヘイセイ</t>
    </rPh>
    <rPh sb="7" eb="8">
      <t>ネン</t>
    </rPh>
    <rPh sb="9" eb="10">
      <t>ガツ</t>
    </rPh>
    <rPh sb="13" eb="15">
      <t>ケンリツ</t>
    </rPh>
    <rPh sb="15" eb="17">
      <t>ハチノヘ</t>
    </rPh>
    <rPh sb="17" eb="18">
      <t>ダイ</t>
    </rPh>
    <rPh sb="18" eb="19">
      <t>ニ</t>
    </rPh>
    <rPh sb="19" eb="21">
      <t>ヨウゴ</t>
    </rPh>
    <rPh sb="21" eb="23">
      <t>ガッコウ</t>
    </rPh>
    <rPh sb="24" eb="27">
      <t>コウトウブ</t>
    </rPh>
    <rPh sb="28" eb="32">
      <t>アオモリケンリツ</t>
    </rPh>
    <phoneticPr fontId="2"/>
  </si>
  <si>
    <t>資料：教育委員会「八戸市学校一覧」</t>
    <rPh sb="9" eb="16">
      <t>ハチノヘシガッコウイチラン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</si>
</sst>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游ゴシック"/>
      <family val="3"/>
      <charset val="128"/>
      <scheme val="minor"/>
    </font>
    <font>
      <sz val="10.4"/>
      <name val="ＭＳ 明朝"/>
      <family val="1"/>
      <charset val="128"/>
    </font>
    <font>
      <sz val="6"/>
      <name val="ＭＳ 明朝"/>
      <family val="1"/>
      <charset val="128"/>
    </font>
    <font>
      <sz val="9"/>
      <name val="ＭＳ 明朝"/>
      <family val="1"/>
      <charset val="128"/>
    </font>
    <font>
      <sz val="9"/>
      <name val="ＭＳ ゴシック"/>
      <family val="3"/>
      <charset val="128"/>
    </font>
    <font>
      <sz val="8"/>
      <name val="ＭＳ 明朝"/>
      <family val="1"/>
      <charset val="128"/>
    </font>
    <font>
      <b/>
      <sz val="11"/>
      <name val="ＭＳ ゴシック"/>
      <family val="3"/>
      <charset val="128"/>
    </font>
    <font>
      <sz val="10.4"/>
      <name val="ＭＳ ゴシック"/>
      <family val="3"/>
      <charset val="128"/>
    </font>
    <font>
      <b/>
      <sz val="9"/>
      <name val="ＭＳ ゴシック"/>
      <family val="3"/>
      <charset val="128"/>
    </font>
    <font>
      <sz val="6"/>
      <name val="ＭＳ Ｐゴシック"/>
      <family val="3"/>
      <charset val="128"/>
    </font>
  </fonts>
  <fills count="2">
    <fill>
      <patternFill patternType="none"/>
    </fill>
    <fill>
      <patternFill patternType="gray125"/>
    </fill>
  </fills>
  <borders count="7">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s>
  <cellStyleXfs count="2">
    <xf numFmtId="0" fontId="0" fillId="0" borderId="0"/>
    <xf numFmtId="0" fontId="1" fillId="0" borderId="0"/>
  </cellStyleXfs>
  <cellXfs count="17">
    <xf numFmtId="0" fontId="0" fillId="0" borderId="0" xfId="0"/>
    <xf numFmtId="0" fontId="6" fillId="0" borderId="0" xfId="1" applyFont="1" applyFill="1" applyBorder="1" applyAlignment="1">
      <alignment vertical="top"/>
    </xf>
    <xf numFmtId="0" fontId="7" fillId="0" borderId="0" xfId="1" applyFont="1" applyFill="1" applyBorder="1" applyAlignment="1">
      <alignment vertical="center"/>
    </xf>
    <xf numFmtId="0" fontId="3" fillId="0" borderId="0" xfId="1" applyFont="1" applyFill="1" applyAlignment="1">
      <alignment vertical="center"/>
    </xf>
    <xf numFmtId="0" fontId="3" fillId="0" borderId="0" xfId="1" applyFont="1" applyFill="1" applyBorder="1" applyAlignment="1">
      <alignment horizontal="right" vertical="center"/>
    </xf>
    <xf numFmtId="0" fontId="3" fillId="0" borderId="3" xfId="1" applyFont="1" applyFill="1" applyBorder="1" applyAlignment="1">
      <alignment horizontal="right" vertical="center"/>
    </xf>
    <xf numFmtId="0" fontId="4" fillId="0" borderId="0" xfId="1" applyFont="1" applyFill="1" applyAlignment="1">
      <alignment vertical="center"/>
    </xf>
    <xf numFmtId="0" fontId="3" fillId="0" borderId="0" xfId="1" applyFont="1" applyFill="1" applyAlignment="1">
      <alignment vertical="top"/>
    </xf>
    <xf numFmtId="0" fontId="5" fillId="0" borderId="0" xfId="1" applyFont="1" applyFill="1" applyAlignment="1">
      <alignment vertical="center"/>
    </xf>
    <xf numFmtId="0" fontId="1" fillId="0" borderId="0" xfId="1" applyFont="1" applyFill="1" applyAlignment="1">
      <alignment vertical="center"/>
    </xf>
    <xf numFmtId="0" fontId="4" fillId="0" borderId="1" xfId="1" applyFont="1" applyFill="1" applyBorder="1" applyAlignment="1">
      <alignment horizontal="center" vertical="center"/>
    </xf>
    <xf numFmtId="0" fontId="4" fillId="0" borderId="2" xfId="1" applyFont="1" applyFill="1" applyBorder="1" applyAlignment="1">
      <alignment horizontal="center" vertical="center"/>
    </xf>
    <xf numFmtId="0" fontId="8" fillId="0" borderId="5" xfId="1" applyFont="1" applyFill="1" applyBorder="1" applyAlignment="1">
      <alignment horizontal="right" vertical="center"/>
    </xf>
    <xf numFmtId="0" fontId="8" fillId="0" borderId="4" xfId="1" applyFont="1" applyFill="1" applyBorder="1" applyAlignment="1">
      <alignment horizontal="right" vertical="center"/>
    </xf>
    <xf numFmtId="0" fontId="4" fillId="0" borderId="6" xfId="1" applyFont="1" applyFill="1" applyBorder="1" applyAlignment="1">
      <alignment horizontal="center" vertical="center"/>
    </xf>
    <xf numFmtId="0" fontId="4" fillId="0" borderId="1" xfId="1" applyFont="1" applyFill="1" applyBorder="1" applyAlignment="1">
      <alignment horizontal="center" vertical="center"/>
    </xf>
    <xf numFmtId="0" fontId="4" fillId="0" borderId="2" xfId="1" applyFont="1" applyFill="1" applyBorder="1" applyAlignment="1">
      <alignment horizontal="center" vertical="center"/>
    </xf>
  </cellXfs>
  <cellStyles count="2">
    <cellStyle name="標準" xfId="0" builtinId="0" customBuiltin="1"/>
    <cellStyle name="標準_表150～167"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20"/>
  <sheetViews>
    <sheetView showGridLines="0" tabSelected="1" zoomScaleNormal="100" zoomScaleSheetLayoutView="100" workbookViewId="0">
      <selection sqref="A1:XFD1048576"/>
    </sheetView>
  </sheetViews>
  <sheetFormatPr defaultColWidth="8" defaultRowHeight="12.75" x14ac:dyDescent="0.4"/>
  <cols>
    <col min="1" max="1" width="4.625" style="9" customWidth="1"/>
    <col min="2" max="2" width="5.625" style="9" customWidth="1"/>
    <col min="3" max="12" width="6.625" style="9" customWidth="1"/>
    <col min="13" max="13" width="2.625" style="9" customWidth="1"/>
    <col min="14" max="137" width="4.625" style="9" customWidth="1"/>
    <col min="138" max="16384" width="8" style="9"/>
  </cols>
  <sheetData>
    <row r="2" spans="2:13" ht="22.5" customHeight="1" x14ac:dyDescent="0.4">
      <c r="B2" s="1" t="s">
        <v>16</v>
      </c>
      <c r="C2" s="2"/>
      <c r="D2" s="2"/>
      <c r="E2" s="2"/>
      <c r="F2" s="2"/>
      <c r="G2" s="2"/>
      <c r="H2" s="2"/>
      <c r="I2" s="2"/>
      <c r="J2" s="2"/>
      <c r="K2" s="2"/>
      <c r="L2" s="2"/>
    </row>
    <row r="3" spans="2:13" s="3" customFormat="1" ht="12.75" customHeight="1" x14ac:dyDescent="0.4">
      <c r="B3" s="14" t="s">
        <v>15</v>
      </c>
      <c r="C3" s="14" t="s">
        <v>0</v>
      </c>
      <c r="D3" s="15" t="s">
        <v>1</v>
      </c>
      <c r="E3" s="15" t="s">
        <v>2</v>
      </c>
      <c r="F3" s="15" t="s">
        <v>3</v>
      </c>
      <c r="G3" s="15"/>
      <c r="H3" s="15"/>
      <c r="I3" s="15"/>
      <c r="J3" s="15"/>
      <c r="K3" s="15"/>
      <c r="L3" s="16"/>
    </row>
    <row r="4" spans="2:13" s="3" customFormat="1" ht="12.75" customHeight="1" x14ac:dyDescent="0.4">
      <c r="B4" s="14"/>
      <c r="C4" s="14"/>
      <c r="D4" s="15"/>
      <c r="E4" s="15"/>
      <c r="F4" s="15" t="s">
        <v>4</v>
      </c>
      <c r="G4" s="15" t="s">
        <v>5</v>
      </c>
      <c r="H4" s="15"/>
      <c r="I4" s="15" t="s">
        <v>6</v>
      </c>
      <c r="J4" s="15"/>
      <c r="K4" s="15"/>
      <c r="L4" s="16"/>
    </row>
    <row r="5" spans="2:13" s="3" customFormat="1" ht="12.75" customHeight="1" x14ac:dyDescent="0.4">
      <c r="B5" s="14"/>
      <c r="C5" s="14"/>
      <c r="D5" s="15"/>
      <c r="E5" s="15"/>
      <c r="F5" s="15"/>
      <c r="G5" s="10" t="s">
        <v>7</v>
      </c>
      <c r="H5" s="10" t="s">
        <v>8</v>
      </c>
      <c r="I5" s="10" t="s">
        <v>9</v>
      </c>
      <c r="J5" s="10" t="s">
        <v>10</v>
      </c>
      <c r="K5" s="10" t="s">
        <v>11</v>
      </c>
      <c r="L5" s="11" t="s">
        <v>12</v>
      </c>
    </row>
    <row r="6" spans="2:13" s="6" customFormat="1" ht="12.75" customHeight="1" x14ac:dyDescent="0.4">
      <c r="B6" s="5" t="s">
        <v>19</v>
      </c>
      <c r="C6" s="4">
        <v>2</v>
      </c>
      <c r="D6" s="4">
        <v>124</v>
      </c>
      <c r="E6" s="4">
        <v>253</v>
      </c>
      <c r="F6" s="4">
        <v>471</v>
      </c>
      <c r="G6" s="4">
        <v>306</v>
      </c>
      <c r="H6" s="4">
        <v>165</v>
      </c>
      <c r="I6" s="4" t="s">
        <v>14</v>
      </c>
      <c r="J6" s="4">
        <v>159</v>
      </c>
      <c r="K6" s="4">
        <v>129</v>
      </c>
      <c r="L6" s="4">
        <v>183</v>
      </c>
      <c r="M6" s="3"/>
    </row>
    <row r="7" spans="2:13" s="6" customFormat="1" ht="12.75" customHeight="1" x14ac:dyDescent="0.4">
      <c r="B7" s="5">
        <v>27</v>
      </c>
      <c r="C7" s="4">
        <v>2</v>
      </c>
      <c r="D7" s="4">
        <v>115</v>
      </c>
      <c r="E7" s="4">
        <v>233</v>
      </c>
      <c r="F7" s="4">
        <v>455</v>
      </c>
      <c r="G7" s="4">
        <v>306</v>
      </c>
      <c r="H7" s="4">
        <v>149</v>
      </c>
      <c r="I7" s="4" t="s">
        <v>13</v>
      </c>
      <c r="J7" s="4">
        <v>143</v>
      </c>
      <c r="K7" s="4">
        <v>128</v>
      </c>
      <c r="L7" s="4">
        <v>184</v>
      </c>
    </row>
    <row r="8" spans="2:13" s="6" customFormat="1" ht="12.75" customHeight="1" x14ac:dyDescent="0.4">
      <c r="B8" s="5">
        <v>28</v>
      </c>
      <c r="C8" s="4">
        <v>2</v>
      </c>
      <c r="D8" s="4">
        <v>115</v>
      </c>
      <c r="E8" s="4">
        <v>243</v>
      </c>
      <c r="F8" s="4">
        <v>440</v>
      </c>
      <c r="G8" s="4">
        <v>291</v>
      </c>
      <c r="H8" s="4">
        <v>149</v>
      </c>
      <c r="I8" s="4" t="s">
        <v>13</v>
      </c>
      <c r="J8" s="4">
        <v>142</v>
      </c>
      <c r="K8" s="4">
        <v>109</v>
      </c>
      <c r="L8" s="4">
        <v>189</v>
      </c>
    </row>
    <row r="9" spans="2:13" s="6" customFormat="1" ht="12.75" customHeight="1" x14ac:dyDescent="0.4">
      <c r="B9" s="5">
        <v>29</v>
      </c>
      <c r="C9" s="4">
        <v>3</v>
      </c>
      <c r="D9" s="4">
        <v>120</v>
      </c>
      <c r="E9" s="4">
        <v>254</v>
      </c>
      <c r="F9" s="4">
        <v>458</v>
      </c>
      <c r="G9" s="4">
        <v>301</v>
      </c>
      <c r="H9" s="4">
        <v>157</v>
      </c>
      <c r="I9" s="4" t="s">
        <v>13</v>
      </c>
      <c r="J9" s="4">
        <v>158</v>
      </c>
      <c r="K9" s="4">
        <v>99</v>
      </c>
      <c r="L9" s="4">
        <v>201</v>
      </c>
    </row>
    <row r="10" spans="2:13" s="6" customFormat="1" ht="12.75" customHeight="1" x14ac:dyDescent="0.4">
      <c r="B10" s="5">
        <v>30</v>
      </c>
      <c r="C10" s="4">
        <v>3</v>
      </c>
      <c r="D10" s="4">
        <v>121</v>
      </c>
      <c r="E10" s="4">
        <v>256</v>
      </c>
      <c r="F10" s="4">
        <v>466</v>
      </c>
      <c r="G10" s="4">
        <v>313</v>
      </c>
      <c r="H10" s="4">
        <v>153</v>
      </c>
      <c r="I10" s="4" t="s">
        <v>13</v>
      </c>
      <c r="J10" s="4">
        <v>157</v>
      </c>
      <c r="K10" s="4">
        <v>93</v>
      </c>
      <c r="L10" s="4">
        <v>216</v>
      </c>
    </row>
    <row r="11" spans="2:13" s="6" customFormat="1" ht="12.75" customHeight="1" x14ac:dyDescent="0.4">
      <c r="B11" s="5" t="s">
        <v>17</v>
      </c>
      <c r="C11" s="4">
        <v>3</v>
      </c>
      <c r="D11" s="4">
        <v>123</v>
      </c>
      <c r="E11" s="4">
        <v>262</v>
      </c>
      <c r="F11" s="4">
        <v>470</v>
      </c>
      <c r="G11" s="4">
        <v>321</v>
      </c>
      <c r="H11" s="4">
        <v>149</v>
      </c>
      <c r="I11" s="4" t="s">
        <v>13</v>
      </c>
      <c r="J11" s="4">
        <v>164</v>
      </c>
      <c r="K11" s="4">
        <v>93</v>
      </c>
      <c r="L11" s="4">
        <v>213</v>
      </c>
    </row>
    <row r="12" spans="2:13" s="6" customFormat="1" ht="12.75" customHeight="1" x14ac:dyDescent="0.4">
      <c r="B12" s="5">
        <v>2</v>
      </c>
      <c r="C12" s="4">
        <v>3</v>
      </c>
      <c r="D12" s="4">
        <v>122</v>
      </c>
      <c r="E12" s="4">
        <v>255</v>
      </c>
      <c r="F12" s="4">
        <v>470</v>
      </c>
      <c r="G12" s="4">
        <v>323</v>
      </c>
      <c r="H12" s="4">
        <v>147</v>
      </c>
      <c r="I12" s="4" t="s">
        <v>13</v>
      </c>
      <c r="J12" s="4">
        <v>162</v>
      </c>
      <c r="K12" s="4">
        <v>91</v>
      </c>
      <c r="L12" s="4">
        <v>217</v>
      </c>
    </row>
    <row r="13" spans="2:13" s="6" customFormat="1" ht="12.75" customHeight="1" x14ac:dyDescent="0.4">
      <c r="B13" s="5">
        <v>3</v>
      </c>
      <c r="C13" s="4">
        <v>3</v>
      </c>
      <c r="D13" s="4">
        <v>114</v>
      </c>
      <c r="E13" s="4">
        <v>253</v>
      </c>
      <c r="F13" s="4">
        <v>454</v>
      </c>
      <c r="G13" s="4">
        <v>315</v>
      </c>
      <c r="H13" s="4">
        <v>139</v>
      </c>
      <c r="I13" s="4" t="s">
        <v>13</v>
      </c>
      <c r="J13" s="4">
        <v>170</v>
      </c>
      <c r="K13" s="4">
        <v>83</v>
      </c>
      <c r="L13" s="4">
        <v>201</v>
      </c>
    </row>
    <row r="14" spans="2:13" s="6" customFormat="1" ht="12.75" customHeight="1" x14ac:dyDescent="0.4">
      <c r="B14" s="5">
        <v>4</v>
      </c>
      <c r="C14" s="4">
        <v>3</v>
      </c>
      <c r="D14" s="4">
        <v>114</v>
      </c>
      <c r="E14" s="4">
        <v>270</v>
      </c>
      <c r="F14" s="4">
        <v>451</v>
      </c>
      <c r="G14" s="4">
        <v>318</v>
      </c>
      <c r="H14" s="4">
        <v>133</v>
      </c>
      <c r="I14" s="4" t="s">
        <v>13</v>
      </c>
      <c r="J14" s="4">
        <v>165</v>
      </c>
      <c r="K14" s="4">
        <v>85</v>
      </c>
      <c r="L14" s="4">
        <v>201</v>
      </c>
    </row>
    <row r="15" spans="2:13" s="6" customFormat="1" ht="12.75" customHeight="1" x14ac:dyDescent="0.4">
      <c r="B15" s="5">
        <v>5</v>
      </c>
      <c r="C15" s="4">
        <v>3</v>
      </c>
      <c r="D15" s="4">
        <f>14+37+11+21+7+19</f>
        <v>109</v>
      </c>
      <c r="E15" s="4">
        <f>95+108+62</f>
        <v>265</v>
      </c>
      <c r="F15" s="4">
        <f>G15+H15</f>
        <v>446</v>
      </c>
      <c r="G15" s="4">
        <f>17+86+21+52+12+114</f>
        <v>302</v>
      </c>
      <c r="H15" s="4">
        <f>18+37+6+19+8+56</f>
        <v>144</v>
      </c>
      <c r="I15" s="4" t="s">
        <v>18</v>
      </c>
      <c r="J15" s="4">
        <f>35+123</f>
        <v>158</v>
      </c>
      <c r="K15" s="4">
        <f>27+71</f>
        <v>98</v>
      </c>
      <c r="L15" s="4">
        <f>20+170</f>
        <v>190</v>
      </c>
    </row>
    <row r="16" spans="2:13" s="6" customFormat="1" ht="12.75" customHeight="1" x14ac:dyDescent="0.4">
      <c r="B16" s="12">
        <v>6</v>
      </c>
      <c r="C16" s="13">
        <v>3</v>
      </c>
      <c r="D16" s="13">
        <v>110</v>
      </c>
      <c r="E16" s="13">
        <v>253</v>
      </c>
      <c r="F16" s="13">
        <v>453</v>
      </c>
      <c r="G16" s="13">
        <v>304</v>
      </c>
      <c r="H16" s="13">
        <v>149</v>
      </c>
      <c r="I16" s="13" t="s">
        <v>20</v>
      </c>
      <c r="J16" s="13">
        <v>159</v>
      </c>
      <c r="K16" s="13">
        <v>105</v>
      </c>
      <c r="L16" s="13">
        <v>189</v>
      </c>
    </row>
    <row r="17" spans="2:12" s="8" customFormat="1" ht="12.75" customHeight="1" x14ac:dyDescent="0.4">
      <c r="B17" s="3" t="s">
        <v>24</v>
      </c>
      <c r="C17" s="7"/>
      <c r="D17" s="7"/>
      <c r="E17" s="3"/>
    </row>
    <row r="18" spans="2:12" s="3" customFormat="1" ht="12.75" customHeight="1" x14ac:dyDescent="0.4">
      <c r="B18" s="3" t="s">
        <v>21</v>
      </c>
      <c r="C18" s="7"/>
      <c r="G18" s="9"/>
      <c r="H18" s="9"/>
      <c r="I18" s="9"/>
      <c r="J18" s="9"/>
      <c r="K18" s="9"/>
      <c r="L18" s="9"/>
    </row>
    <row r="19" spans="2:12" ht="12.75" customHeight="1" x14ac:dyDescent="0.4">
      <c r="B19" s="3" t="s">
        <v>23</v>
      </c>
      <c r="C19" s="3"/>
      <c r="D19" s="3"/>
      <c r="E19" s="3"/>
    </row>
    <row r="20" spans="2:12" ht="12.75" customHeight="1" x14ac:dyDescent="0.4">
      <c r="B20" s="3" t="s">
        <v>22</v>
      </c>
      <c r="C20" s="3"/>
      <c r="D20" s="3"/>
      <c r="E20" s="3"/>
    </row>
  </sheetData>
  <mergeCells count="8">
    <mergeCell ref="B3:B5"/>
    <mergeCell ref="C3:C5"/>
    <mergeCell ref="D3:D5"/>
    <mergeCell ref="E3:E5"/>
    <mergeCell ref="F3:L3"/>
    <mergeCell ref="F4:F5"/>
    <mergeCell ref="G4:H4"/>
    <mergeCell ref="I4:L4"/>
  </mergeCells>
  <phoneticPr fontId="9"/>
  <pageMargins left="0.78740157480314965" right="0.78740157480314965"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158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2025-01-30T01:57:54Z</dcterms:modified>
</cp:coreProperties>
</file>