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210.181\統計g\02統計刊行物\01統計刊行物\八戸市統計書&amp;ポケット\R7統計書＆R7ポケット\04.PDF化前データまとめ\01_貼付前（表毎）\11.保健・衛生\02‗変更有分\"/>
    </mc:Choice>
  </mc:AlternateContent>
  <bookViews>
    <workbookView xWindow="0" yWindow="0" windowWidth="20490" windowHeight="7530" tabRatio="733"/>
  </bookViews>
  <sheets>
    <sheet name="072_01" sheetId="11" r:id="rId1"/>
    <sheet name="072_02" sheetId="12" r:id="rId2"/>
  </sheets>
  <calcPr calcId="162913"/>
</workbook>
</file>

<file path=xl/calcChain.xml><?xml version="1.0" encoding="utf-8"?>
<calcChain xmlns="http://schemas.openxmlformats.org/spreadsheetml/2006/main">
  <c r="N6" i="12" l="1"/>
  <c r="M6" i="12"/>
  <c r="L6" i="12"/>
  <c r="K6" i="12"/>
  <c r="G6" i="12"/>
  <c r="F6" i="12"/>
  <c r="E6" i="12"/>
  <c r="D6" i="12"/>
  <c r="G5" i="12" l="1"/>
  <c r="F5" i="12" l="1"/>
  <c r="C27" i="11"/>
  <c r="C5" i="11"/>
  <c r="C17" i="11"/>
</calcChain>
</file>

<file path=xl/sharedStrings.xml><?xml version="1.0" encoding="utf-8"?>
<sst xmlns="http://schemas.openxmlformats.org/spreadsheetml/2006/main" count="160" uniqueCount="130">
  <si>
    <t>(1) １類感染症</t>
    <phoneticPr fontId="2"/>
  </si>
  <si>
    <t>ペスト</t>
    <phoneticPr fontId="2"/>
  </si>
  <si>
    <t>痘そう</t>
    <rPh sb="0" eb="1">
      <t>トウ</t>
    </rPh>
    <phoneticPr fontId="2"/>
  </si>
  <si>
    <t>(2) ２類感染症</t>
    <phoneticPr fontId="2"/>
  </si>
  <si>
    <t>(3) ３類感染症</t>
    <phoneticPr fontId="2"/>
  </si>
  <si>
    <t>(4) ４類感染症</t>
    <phoneticPr fontId="2"/>
  </si>
  <si>
    <t>Ａ型肝炎</t>
    <rPh sb="1" eb="2">
      <t>カタ</t>
    </rPh>
    <rPh sb="2" eb="4">
      <t>カンエン</t>
    </rPh>
    <phoneticPr fontId="2"/>
  </si>
  <si>
    <t>Ｅ型肝炎</t>
    <rPh sb="1" eb="2">
      <t>カタ</t>
    </rPh>
    <rPh sb="2" eb="4">
      <t>カンエン</t>
    </rPh>
    <phoneticPr fontId="2"/>
  </si>
  <si>
    <t>黄熱</t>
    <rPh sb="0" eb="1">
      <t>キ</t>
    </rPh>
    <rPh sb="1" eb="2">
      <t>ネツ</t>
    </rPh>
    <phoneticPr fontId="2"/>
  </si>
  <si>
    <t>オウム病</t>
    <rPh sb="3" eb="4">
      <t>ビョウ</t>
    </rPh>
    <phoneticPr fontId="2"/>
  </si>
  <si>
    <t>回帰熱</t>
    <rPh sb="0" eb="2">
      <t>カイキ</t>
    </rPh>
    <rPh sb="2" eb="3">
      <t>ネツ</t>
    </rPh>
    <phoneticPr fontId="2"/>
  </si>
  <si>
    <t>Ｑ熱</t>
    <rPh sb="1" eb="2">
      <t>ネツ</t>
    </rPh>
    <phoneticPr fontId="2"/>
  </si>
  <si>
    <t>狂犬病</t>
    <rPh sb="0" eb="3">
      <t>キョウケンビョウ</t>
    </rPh>
    <phoneticPr fontId="2"/>
  </si>
  <si>
    <t>つつが虫病</t>
    <rPh sb="3" eb="4">
      <t>ムシ</t>
    </rPh>
    <rPh sb="4" eb="5">
      <t>ヤマイ</t>
    </rPh>
    <phoneticPr fontId="2"/>
  </si>
  <si>
    <t>デング熱</t>
    <rPh sb="3" eb="4">
      <t>ネツ</t>
    </rPh>
    <phoneticPr fontId="2"/>
  </si>
  <si>
    <t>日本紅斑熱</t>
    <rPh sb="0" eb="2">
      <t>ニホン</t>
    </rPh>
    <rPh sb="2" eb="3">
      <t>ベニ</t>
    </rPh>
    <rPh sb="3" eb="4">
      <t>マダラ</t>
    </rPh>
    <rPh sb="4" eb="5">
      <t>ネツ</t>
    </rPh>
    <phoneticPr fontId="2"/>
  </si>
  <si>
    <t>日本脳炎</t>
    <rPh sb="0" eb="2">
      <t>ニホン</t>
    </rPh>
    <rPh sb="2" eb="4">
      <t>ノウエン</t>
    </rPh>
    <phoneticPr fontId="2"/>
  </si>
  <si>
    <t>Ｂウイルス病</t>
    <rPh sb="5" eb="6">
      <t>ヤマイ</t>
    </rPh>
    <phoneticPr fontId="2"/>
  </si>
  <si>
    <t>ブルセラ症</t>
    <rPh sb="4" eb="5">
      <t>ショウ</t>
    </rPh>
    <phoneticPr fontId="2"/>
  </si>
  <si>
    <t>野兎病</t>
    <rPh sb="0" eb="1">
      <t>ノ</t>
    </rPh>
    <rPh sb="1" eb="2">
      <t>ウサギ</t>
    </rPh>
    <rPh sb="2" eb="3">
      <t>ヤマイ</t>
    </rPh>
    <phoneticPr fontId="2"/>
  </si>
  <si>
    <t>ライム病</t>
    <rPh sb="3" eb="4">
      <t>ビョウ</t>
    </rPh>
    <phoneticPr fontId="2"/>
  </si>
  <si>
    <t>レジオネラ症</t>
    <rPh sb="5" eb="6">
      <t>ショウ</t>
    </rPh>
    <phoneticPr fontId="2"/>
  </si>
  <si>
    <t>合計</t>
    <phoneticPr fontId="2"/>
  </si>
  <si>
    <t>感染症名</t>
    <phoneticPr fontId="2"/>
  </si>
  <si>
    <t>腸チフス</t>
    <phoneticPr fontId="2"/>
  </si>
  <si>
    <t>南米出血熱</t>
    <rPh sb="0" eb="2">
      <t>ナンベイ</t>
    </rPh>
    <rPh sb="2" eb="4">
      <t>シュッケツ</t>
    </rPh>
    <rPh sb="4" eb="5">
      <t>ネツ</t>
    </rPh>
    <phoneticPr fontId="2"/>
  </si>
  <si>
    <t>72　感染症発生状況</t>
    <phoneticPr fontId="2"/>
  </si>
  <si>
    <t>エボラ出血熱</t>
    <rPh sb="3" eb="5">
      <t>シュッケツ</t>
    </rPh>
    <rPh sb="5" eb="6">
      <t>ネツ</t>
    </rPh>
    <phoneticPr fontId="2"/>
  </si>
  <si>
    <t>クリミア・コンゴ出血熱</t>
    <rPh sb="8" eb="10">
      <t>シュッケツ</t>
    </rPh>
    <rPh sb="10" eb="11">
      <t>ネツ</t>
    </rPh>
    <phoneticPr fontId="2"/>
  </si>
  <si>
    <t>ラッサ熱</t>
  </si>
  <si>
    <t>合計</t>
    <phoneticPr fontId="2"/>
  </si>
  <si>
    <t>※1：無症状病原体保有者を除く。
※2：Ｈ5Ｎ1型及びＨ7Ｎ9型に限る。</t>
    <rPh sb="3" eb="4">
      <t>ム</t>
    </rPh>
    <rPh sb="4" eb="6">
      <t>ショウジョウ</t>
    </rPh>
    <rPh sb="6" eb="9">
      <t>ビョウゲンタイ</t>
    </rPh>
    <rPh sb="9" eb="12">
      <t>ホユウシャ</t>
    </rPh>
    <rPh sb="13" eb="14">
      <t>ノゾ</t>
    </rPh>
    <phoneticPr fontId="2"/>
  </si>
  <si>
    <t>コレラ</t>
  </si>
  <si>
    <t>細菌性赤痢</t>
  </si>
  <si>
    <t>マラリア</t>
  </si>
  <si>
    <t>腸管出血性大腸菌感染症</t>
    <rPh sb="0" eb="2">
      <t>チョウカン</t>
    </rPh>
    <rPh sb="2" eb="5">
      <t>シュッケツセイ</t>
    </rPh>
    <rPh sb="5" eb="8">
      <t>ダイチョウキン</t>
    </rPh>
    <rPh sb="8" eb="11">
      <t>カンセンショウ</t>
    </rPh>
    <phoneticPr fontId="2"/>
  </si>
  <si>
    <t>高病原性鳥インフルエンザ</t>
    <rPh sb="0" eb="1">
      <t>コウ</t>
    </rPh>
    <rPh sb="1" eb="4">
      <t>ビョウゲンセイ</t>
    </rPh>
    <rPh sb="4" eb="5">
      <t>トリ</t>
    </rPh>
    <phoneticPr fontId="2"/>
  </si>
  <si>
    <t>ハンタウイルス肺症候群</t>
    <rPh sb="7" eb="8">
      <t>ハイ</t>
    </rPh>
    <rPh sb="8" eb="11">
      <t>ショウコウグン</t>
    </rPh>
    <phoneticPr fontId="2"/>
  </si>
  <si>
    <t>エキノコックス症</t>
    <rPh sb="7" eb="8">
      <t>ショウ</t>
    </rPh>
    <phoneticPr fontId="2"/>
  </si>
  <si>
    <t>ウエストナイル熱</t>
    <rPh sb="7" eb="8">
      <t>ネツ</t>
    </rPh>
    <phoneticPr fontId="2"/>
  </si>
  <si>
    <t>コクシジオイデス症</t>
    <rPh sb="8" eb="9">
      <t>ショウ</t>
    </rPh>
    <phoneticPr fontId="2"/>
  </si>
  <si>
    <t>腎症候性出血熱</t>
    <rPh sb="0" eb="1">
      <t>ジン</t>
    </rPh>
    <rPh sb="1" eb="4">
      <t>ショウコウセイ</t>
    </rPh>
    <rPh sb="4" eb="5">
      <t>デ</t>
    </rPh>
    <rPh sb="5" eb="6">
      <t>チ</t>
    </rPh>
    <rPh sb="6" eb="7">
      <t>ネツ</t>
    </rPh>
    <phoneticPr fontId="2"/>
  </si>
  <si>
    <t>ニパウイルス感染症</t>
    <rPh sb="6" eb="9">
      <t>カンセンショウ</t>
    </rPh>
    <phoneticPr fontId="2"/>
  </si>
  <si>
    <t>発しんチフス</t>
    <rPh sb="0" eb="1">
      <t>ハッ</t>
    </rPh>
    <phoneticPr fontId="2"/>
  </si>
  <si>
    <t>ボツリヌス症</t>
    <rPh sb="5" eb="6">
      <t>ショウ</t>
    </rPh>
    <phoneticPr fontId="2"/>
  </si>
  <si>
    <t>リッサウイルス感染症</t>
    <rPh sb="7" eb="10">
      <t>カンセンショウ</t>
    </rPh>
    <phoneticPr fontId="2"/>
  </si>
  <si>
    <t>レプトスピラ症</t>
    <rPh sb="6" eb="7">
      <t>ショウ</t>
    </rPh>
    <phoneticPr fontId="2"/>
  </si>
  <si>
    <t>パラチフス</t>
    <phoneticPr fontId="2"/>
  </si>
  <si>
    <t>マールブルグ病</t>
    <rPh sb="6" eb="7">
      <t>ヤマイ</t>
    </rPh>
    <phoneticPr fontId="2"/>
  </si>
  <si>
    <t>急性灰白髄炎(ポリオ)</t>
    <rPh sb="0" eb="2">
      <t>キュウセイ</t>
    </rPh>
    <rPh sb="2" eb="3">
      <t>ハイ</t>
    </rPh>
    <rPh sb="3" eb="4">
      <t>ハク</t>
    </rPh>
    <rPh sb="4" eb="5">
      <t>ズイ</t>
    </rPh>
    <rPh sb="5" eb="6">
      <t>エン</t>
    </rPh>
    <phoneticPr fontId="2"/>
  </si>
  <si>
    <t>ジフテリア</t>
    <phoneticPr fontId="2"/>
  </si>
  <si>
    <t>結核※1</t>
    <rPh sb="0" eb="2">
      <t>ケッカク</t>
    </rPh>
    <phoneticPr fontId="2"/>
  </si>
  <si>
    <t>重症急性呼吸器症候群</t>
    <rPh sb="0" eb="2">
      <t>ジュウショウ</t>
    </rPh>
    <rPh sb="2" eb="4">
      <t>キュウセイ</t>
    </rPh>
    <rPh sb="4" eb="7">
      <t>コキュウキ</t>
    </rPh>
    <rPh sb="7" eb="10">
      <t>ショウコウグン</t>
    </rPh>
    <phoneticPr fontId="2"/>
  </si>
  <si>
    <t>鳥インフルエンザ※2</t>
    <rPh sb="0" eb="1">
      <t>トリ</t>
    </rPh>
    <phoneticPr fontId="2"/>
  </si>
  <si>
    <t>炭疽</t>
  </si>
  <si>
    <t>資料：保健予防課</t>
    <rPh sb="3" eb="5">
      <t>ホケン</t>
    </rPh>
    <rPh sb="5" eb="8">
      <t>ヨボウカ</t>
    </rPh>
    <phoneticPr fontId="2"/>
  </si>
  <si>
    <t>72　感染症発生状況（続き）</t>
    <rPh sb="11" eb="12">
      <t>ツヅ</t>
    </rPh>
    <phoneticPr fontId="2"/>
  </si>
  <si>
    <t>(5) ５類感染症</t>
    <phoneticPr fontId="2"/>
  </si>
  <si>
    <t>区分</t>
  </si>
  <si>
    <t>全　　　数　　　把　　　握</t>
    <rPh sb="0" eb="1">
      <t>ゼン</t>
    </rPh>
    <rPh sb="4" eb="5">
      <t>カズ</t>
    </rPh>
    <rPh sb="8" eb="9">
      <t>タバ</t>
    </rPh>
    <rPh sb="12" eb="13">
      <t>ニギ</t>
    </rPh>
    <phoneticPr fontId="2"/>
  </si>
  <si>
    <t>定　　　点　　　把　　　握</t>
    <rPh sb="0" eb="1">
      <t>サダム</t>
    </rPh>
    <rPh sb="4" eb="5">
      <t>テン</t>
    </rPh>
    <rPh sb="8" eb="9">
      <t>タバ</t>
    </rPh>
    <rPh sb="12" eb="13">
      <t>ニギ</t>
    </rPh>
    <phoneticPr fontId="2"/>
  </si>
  <si>
    <t>小計</t>
    <phoneticPr fontId="2"/>
  </si>
  <si>
    <t>アメーバ赤痢</t>
  </si>
  <si>
    <t>-</t>
    <phoneticPr fontId="2"/>
  </si>
  <si>
    <t>インフルエンザ</t>
  </si>
  <si>
    <t>ウイルス性肝炎（Ａ型肝炎及びＥ型肝炎を除く）</t>
    <rPh sb="4" eb="5">
      <t>セイ</t>
    </rPh>
    <rPh sb="5" eb="7">
      <t>カンエン</t>
    </rPh>
    <rPh sb="9" eb="10">
      <t>ガタ</t>
    </rPh>
    <rPh sb="10" eb="12">
      <t>カンエン</t>
    </rPh>
    <rPh sb="12" eb="13">
      <t>オヨ</t>
    </rPh>
    <rPh sb="15" eb="16">
      <t>ガタ</t>
    </rPh>
    <rPh sb="16" eb="18">
      <t>カンエン</t>
    </rPh>
    <rPh sb="19" eb="20">
      <t>ノゾ</t>
    </rPh>
    <phoneticPr fontId="2"/>
  </si>
  <si>
    <t>ＲＳウイルス感染症</t>
    <rPh sb="6" eb="9">
      <t>カンセンショウ</t>
    </rPh>
    <phoneticPr fontId="2"/>
  </si>
  <si>
    <t>急性脳炎（ウエストナイル脳炎及び日本脳炎を除く）</t>
    <rPh sb="0" eb="2">
      <t>キュウセイ</t>
    </rPh>
    <rPh sb="2" eb="4">
      <t>ノウエン</t>
    </rPh>
    <rPh sb="12" eb="14">
      <t>ノウエン</t>
    </rPh>
    <rPh sb="14" eb="15">
      <t>オヨ</t>
    </rPh>
    <rPh sb="16" eb="18">
      <t>ニホン</t>
    </rPh>
    <rPh sb="18" eb="20">
      <t>ノウエン</t>
    </rPh>
    <rPh sb="21" eb="22">
      <t>ノゾ</t>
    </rPh>
    <phoneticPr fontId="2"/>
  </si>
  <si>
    <t>咽頭結膜熱</t>
    <rPh sb="4" eb="5">
      <t>ネツ</t>
    </rPh>
    <phoneticPr fontId="2"/>
  </si>
  <si>
    <t>クリプトスポリジウム症</t>
    <phoneticPr fontId="2"/>
  </si>
  <si>
    <t>Ａ群溶血性レンサ球菌
咽頭炎</t>
    <phoneticPr fontId="2"/>
  </si>
  <si>
    <t>クロイツフェルト
・ヤコブ病</t>
    <phoneticPr fontId="2"/>
  </si>
  <si>
    <t>感染性胃腸炎</t>
    <rPh sb="2" eb="3">
      <t>セイ</t>
    </rPh>
    <rPh sb="3" eb="5">
      <t>イチョウ</t>
    </rPh>
    <phoneticPr fontId="2"/>
  </si>
  <si>
    <t>劇症型溶血性
レンサ球菌感染症</t>
    <phoneticPr fontId="2"/>
  </si>
  <si>
    <t>水痘</t>
  </si>
  <si>
    <t>後天性免疫不全症候群</t>
    <phoneticPr fontId="2"/>
  </si>
  <si>
    <t>手足口病</t>
  </si>
  <si>
    <t>ジアルジア症</t>
  </si>
  <si>
    <t>伝染性紅斑</t>
  </si>
  <si>
    <t>侵襲性髄膜炎菌感染症</t>
    <rPh sb="0" eb="1">
      <t>シン</t>
    </rPh>
    <rPh sb="1" eb="2">
      <t>シュウ</t>
    </rPh>
    <rPh sb="2" eb="3">
      <t>セイ</t>
    </rPh>
    <rPh sb="3" eb="6">
      <t>ズイマクエン</t>
    </rPh>
    <rPh sb="7" eb="9">
      <t>カンセン</t>
    </rPh>
    <rPh sb="9" eb="10">
      <t>ショウ</t>
    </rPh>
    <phoneticPr fontId="2"/>
  </si>
  <si>
    <t>突発性発しん</t>
    <phoneticPr fontId="2"/>
  </si>
  <si>
    <t>先天性風疹症候群</t>
    <phoneticPr fontId="2"/>
  </si>
  <si>
    <t>ヘルパンギーナ</t>
  </si>
  <si>
    <t>梅毒</t>
  </si>
  <si>
    <t>流行性耳下腺炎</t>
    <rPh sb="5" eb="6">
      <t>セン</t>
    </rPh>
    <phoneticPr fontId="2"/>
  </si>
  <si>
    <t>破傷風</t>
  </si>
  <si>
    <t>急性出血性結膜炎</t>
  </si>
  <si>
    <t>バンコマイシン耐性
黄色ブドウ球菌感染症</t>
    <rPh sb="10" eb="12">
      <t>キイロ</t>
    </rPh>
    <rPh sb="15" eb="16">
      <t>キュウ</t>
    </rPh>
    <phoneticPr fontId="2"/>
  </si>
  <si>
    <t>流行性角結膜炎</t>
  </si>
  <si>
    <t>バンコマイシン耐性
腸球菌感染症</t>
    <phoneticPr fontId="2"/>
  </si>
  <si>
    <t>性器クラミジア感染症</t>
    <phoneticPr fontId="2"/>
  </si>
  <si>
    <t>風しん</t>
    <rPh sb="0" eb="1">
      <t>フウ</t>
    </rPh>
    <phoneticPr fontId="2"/>
  </si>
  <si>
    <t>性器ヘルペスウイルス
感染症</t>
    <phoneticPr fontId="2"/>
  </si>
  <si>
    <t>麻しん</t>
    <rPh sb="0" eb="1">
      <t>マ</t>
    </rPh>
    <phoneticPr fontId="2"/>
  </si>
  <si>
    <t>尖圭コンジローマ</t>
    <rPh sb="1" eb="2">
      <t>ケイ</t>
    </rPh>
    <phoneticPr fontId="2"/>
  </si>
  <si>
    <t>侵襲性インフルエンザ菌感染症</t>
    <rPh sb="1" eb="2">
      <t>カサネル</t>
    </rPh>
    <rPh sb="2" eb="3">
      <t>セイ</t>
    </rPh>
    <rPh sb="10" eb="11">
      <t>キン</t>
    </rPh>
    <rPh sb="11" eb="14">
      <t>カンセンショウ</t>
    </rPh>
    <phoneticPr fontId="2"/>
  </si>
  <si>
    <t>淋菌感染症</t>
  </si>
  <si>
    <t>侵襲性肺炎球菌感染症</t>
    <rPh sb="1" eb="2">
      <t>カサネル</t>
    </rPh>
    <rPh sb="2" eb="3">
      <t>セイ</t>
    </rPh>
    <rPh sb="3" eb="5">
      <t>ハイエン</t>
    </rPh>
    <rPh sb="5" eb="7">
      <t>キュウキン</t>
    </rPh>
    <rPh sb="7" eb="10">
      <t>カンセンショウ</t>
    </rPh>
    <phoneticPr fontId="2"/>
  </si>
  <si>
    <t>クラミジア肺炎
（オウム病を除く）</t>
    <phoneticPr fontId="2"/>
  </si>
  <si>
    <t>水痘（入院例）</t>
    <rPh sb="0" eb="2">
      <t>スイトウ</t>
    </rPh>
    <rPh sb="3" eb="5">
      <t>ニュウイン</t>
    </rPh>
    <rPh sb="5" eb="6">
      <t>レイ</t>
    </rPh>
    <phoneticPr fontId="2"/>
  </si>
  <si>
    <t>細菌性髄膜炎</t>
    <rPh sb="0" eb="2">
      <t>サイキン</t>
    </rPh>
    <rPh sb="2" eb="3">
      <t>セイ</t>
    </rPh>
    <rPh sb="3" eb="5">
      <t>ズイマク</t>
    </rPh>
    <rPh sb="5" eb="6">
      <t>エン</t>
    </rPh>
    <phoneticPr fontId="2"/>
  </si>
  <si>
    <t>播種性
クリプトコックス症</t>
    <rPh sb="0" eb="3">
      <t>ハシュセイ</t>
    </rPh>
    <rPh sb="12" eb="13">
      <t>ショウ</t>
    </rPh>
    <phoneticPr fontId="2"/>
  </si>
  <si>
    <t>マイコプラズマ肺炎</t>
  </si>
  <si>
    <t>無菌性髄膜炎</t>
    <rPh sb="0" eb="1">
      <t>ム</t>
    </rPh>
    <rPh sb="1" eb="2">
      <t>キン</t>
    </rPh>
    <rPh sb="2" eb="3">
      <t>セイ</t>
    </rPh>
    <rPh sb="3" eb="5">
      <t>ズイマク</t>
    </rPh>
    <rPh sb="5" eb="6">
      <t>エン</t>
    </rPh>
    <phoneticPr fontId="2"/>
  </si>
  <si>
    <t>百日咳</t>
  </si>
  <si>
    <t>感染性胃腸炎
（ロタウィルス）</t>
    <rPh sb="2" eb="3">
      <t>セイ</t>
    </rPh>
    <rPh sb="3" eb="5">
      <t>イチョウ</t>
    </rPh>
    <phoneticPr fontId="2"/>
  </si>
  <si>
    <t>急性弛緩性麻痺</t>
    <rPh sb="0" eb="2">
      <t>キュウセイ</t>
    </rPh>
    <rPh sb="2" eb="4">
      <t>シカン</t>
    </rPh>
    <rPh sb="4" eb="5">
      <t>セイ</t>
    </rPh>
    <rPh sb="5" eb="7">
      <t>マヒ</t>
    </rPh>
    <phoneticPr fontId="10"/>
  </si>
  <si>
    <t>ペニシリン耐性
肺炎球菌感染症</t>
    <phoneticPr fontId="2"/>
  </si>
  <si>
    <t>薬剤耐性
アシネトバクター感染症</t>
    <rPh sb="13" eb="16">
      <t>カンセンショウ</t>
    </rPh>
    <phoneticPr fontId="10"/>
  </si>
  <si>
    <t>メチシリン耐性
黄色ブドウ球菌感染症</t>
    <rPh sb="15" eb="18">
      <t>カンセンショウ</t>
    </rPh>
    <phoneticPr fontId="2"/>
  </si>
  <si>
    <t>薬剤耐性緑膿菌感染症</t>
    <phoneticPr fontId="2"/>
  </si>
  <si>
    <t>全数把握</t>
    <phoneticPr fontId="14"/>
  </si>
  <si>
    <t>エムポックス</t>
    <phoneticPr fontId="2"/>
  </si>
  <si>
    <t>カルバペネム耐性
腸内細菌目細菌感染症</t>
    <rPh sb="6" eb="8">
      <t>タイセイ</t>
    </rPh>
    <rPh sb="9" eb="10">
      <t>チョウ</t>
    </rPh>
    <rPh sb="10" eb="11">
      <t>ナイ</t>
    </rPh>
    <rPh sb="11" eb="13">
      <t>サイキン</t>
    </rPh>
    <rPh sb="13" eb="14">
      <t>モク</t>
    </rPh>
    <rPh sb="14" eb="16">
      <t>サイキン</t>
    </rPh>
    <rPh sb="16" eb="19">
      <t>カンセンショウ</t>
    </rPh>
    <phoneticPr fontId="2"/>
  </si>
  <si>
    <t>新型コロナウイルス
感染症（COVID-19）</t>
    <phoneticPr fontId="14"/>
  </si>
  <si>
    <t>年　別</t>
    <rPh sb="0" eb="1">
      <t>ネン</t>
    </rPh>
    <rPh sb="2" eb="3">
      <t>ベツ</t>
    </rPh>
    <phoneticPr fontId="2"/>
  </si>
  <si>
    <t>年　別</t>
    <rPh sb="0" eb="1">
      <t>ネン</t>
    </rPh>
    <rPh sb="2" eb="3">
      <t>ベツ</t>
    </rPh>
    <phoneticPr fontId="2"/>
  </si>
  <si>
    <t>資料：保健予防課</t>
  </si>
  <si>
    <t>　　 5類感染症に追加されたため、項目を追加し平成26年及び平成27年の合計及び小計を修正。</t>
  </si>
  <si>
    <t>令3</t>
    <rPh sb="0" eb="1">
      <t>レイ</t>
    </rPh>
    <phoneticPr fontId="2"/>
  </si>
  <si>
    <t>令3</t>
    <rPh sb="0" eb="1">
      <t>レイ</t>
    </rPh>
    <phoneticPr fontId="2"/>
  </si>
  <si>
    <t>　　「新型インフルエンザ等感染症」に変更され、令和5年5月8日からは5類感染症（定点把握）に変更。</t>
    <phoneticPr fontId="2"/>
  </si>
  <si>
    <t>注2：令和5年5月8日からは(5)5類感染症（定点把握）へ変更。</t>
    <rPh sb="29" eb="31">
      <t>ヘンコウ</t>
    </rPh>
    <phoneticPr fontId="2"/>
  </si>
  <si>
    <t>注1：令和4年9月26日から発生届の対象が重症化リスクのある者に限定されたが、陽性者全体の数（発生届対象外も含む）で計上。</t>
    <phoneticPr fontId="2"/>
  </si>
  <si>
    <t>新型コロナウイルス
感染症（COVID-19）</t>
    <rPh sb="0" eb="2">
      <t>シンガタ</t>
    </rPh>
    <rPh sb="10" eb="13">
      <t>カンセンショウ</t>
    </rPh>
    <phoneticPr fontId="2"/>
  </si>
  <si>
    <t>注1：平成26年からカルバペネム耐性腸内細菌科細菌感染症（現：カルバペネム耐性腸内細菌目細菌感染症）が</t>
    <phoneticPr fontId="2"/>
  </si>
  <si>
    <t>注2：平成30年から百日咳が定点把握疾患から全数把握疾患に位置付けられたため、区分を変更。</t>
    <phoneticPr fontId="2"/>
  </si>
  <si>
    <t>注3：平成30年から急性弛緩性麻痺が5類感染症に追加されたため、項目を追加。</t>
    <phoneticPr fontId="2"/>
  </si>
  <si>
    <t>注4：新型コロナウイルス感染症の位置付けについては、令和3年2月13日に「指定感染症」から</t>
    <phoneticPr fontId="2"/>
  </si>
  <si>
    <t>(6) その他</t>
    <rPh sb="6" eb="7">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</si>
</sst>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quot;#,##0;&quot;-&quot;;@"/>
    <numFmt numFmtId="178" formatCode="&quot;¥&quot;#,##0_);[Red]\(&quot;¥&quot;#,##0\)"/>
  </numFmts>
  <fonts count="15" x14ac:knownFonts="1">
    <font>
      <sz val="11"/>
      <name val="游ゴシック"/>
      <family val="3"/>
      <charset val="128"/>
      <scheme val="minor"/>
    </font>
    <font>
      <sz val="10.4"/>
      <name val="ＭＳ 明朝"/>
      <family val="1"/>
      <charset val="128"/>
    </font>
    <font>
      <sz val="6"/>
      <name val="ＭＳ 明朝"/>
      <family val="1"/>
      <charset val="128"/>
    </font>
    <font>
      <sz val="9"/>
      <name val="ＭＳ 明朝"/>
      <family val="1"/>
      <charset val="128"/>
    </font>
    <font>
      <sz val="9"/>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9"/>
      <name val="ＭＳ Ｐ明朝"/>
      <family val="1"/>
      <charset val="128"/>
    </font>
    <font>
      <sz val="10.4"/>
      <name val="ＭＳ ゴシック"/>
      <family val="3"/>
      <charset val="128"/>
    </font>
    <font>
      <sz val="8"/>
      <name val="ＭＳ ゴシック"/>
      <family val="3"/>
      <charset val="128"/>
    </font>
    <font>
      <sz val="8"/>
      <name val="ＭＳ 明朝"/>
      <family val="1"/>
      <charset val="128"/>
    </font>
    <font>
      <sz val="7.5"/>
      <name val="ＭＳ 明朝"/>
      <family val="1"/>
      <charset val="128"/>
    </font>
    <font>
      <sz val="10"/>
      <name val="ＭＳ 明朝"/>
      <family val="1"/>
      <charset val="128"/>
    </font>
    <font>
      <sz val="6"/>
      <name val="ＭＳ Ｐゴシック"/>
      <family val="3"/>
      <charset val="128"/>
    </font>
  </fonts>
  <fills count="2">
    <fill>
      <patternFill patternType="none"/>
    </fill>
    <fill>
      <patternFill patternType="gray125"/>
    </fill>
  </fills>
  <borders count="17">
    <border>
      <left/>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diagonalUp="1">
      <left/>
      <right/>
      <top/>
      <bottom/>
      <diagonal style="thin">
        <color indexed="64"/>
      </diagonal>
    </border>
    <border diagonalUp="1">
      <left/>
      <right/>
      <top style="hair">
        <color indexed="64"/>
      </top>
      <bottom/>
      <diagonal style="hair">
        <color auto="1"/>
      </diagonal>
    </border>
    <border diagonalUp="1">
      <left/>
      <right/>
      <top/>
      <bottom style="hair">
        <color indexed="64"/>
      </bottom>
      <diagonal style="hair">
        <color auto="1"/>
      </diagonal>
    </border>
    <border diagonalUp="1">
      <left/>
      <right/>
      <top/>
      <bottom/>
      <diagonal style="hair">
        <color auto="1"/>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120">
    <xf numFmtId="0" fontId="0" fillId="0" borderId="0" xfId="0"/>
    <xf numFmtId="0" fontId="3" fillId="0" borderId="0" xfId="0" applyFont="1" applyFill="1"/>
    <xf numFmtId="0" fontId="3" fillId="0" borderId="1" xfId="2" applyFont="1" applyFill="1" applyBorder="1" applyAlignment="1">
      <alignment vertical="center" wrapText="1" shrinkToFit="1"/>
    </xf>
    <xf numFmtId="0" fontId="5" fillId="0" borderId="0" xfId="0" applyFont="1" applyFill="1" applyBorder="1" applyAlignment="1">
      <alignment vertical="top"/>
    </xf>
    <xf numFmtId="0" fontId="3" fillId="0" borderId="0" xfId="0" applyFont="1" applyFill="1" applyBorder="1" applyAlignment="1">
      <alignment vertical="top"/>
    </xf>
    <xf numFmtId="0" fontId="4" fillId="0" borderId="3" xfId="2" applyFont="1" applyFill="1" applyBorder="1" applyAlignment="1">
      <alignment horizontal="distributed" vertical="center" indent="2" shrinkToFit="1"/>
    </xf>
    <xf numFmtId="0" fontId="7" fillId="0" borderId="0" xfId="0" applyFont="1" applyFill="1" applyBorder="1"/>
    <xf numFmtId="177" fontId="3" fillId="0" borderId="0" xfId="0" applyNumberFormat="1" applyFont="1" applyFill="1" applyBorder="1" applyAlignment="1">
      <alignment vertical="center"/>
    </xf>
    <xf numFmtId="0" fontId="8" fillId="0" borderId="1" xfId="0" applyFont="1" applyFill="1" applyBorder="1" applyAlignment="1">
      <alignment vertical="center"/>
    </xf>
    <xf numFmtId="0" fontId="8" fillId="0" borderId="5" xfId="0" applyFont="1" applyFill="1" applyBorder="1" applyAlignment="1">
      <alignment vertical="center"/>
    </xf>
    <xf numFmtId="177" fontId="3" fillId="0" borderId="6" xfId="0" applyNumberFormat="1" applyFont="1" applyFill="1" applyBorder="1" applyAlignment="1">
      <alignment vertical="center"/>
    </xf>
    <xf numFmtId="0" fontId="0" fillId="0" borderId="0" xfId="0" applyFont="1" applyFill="1"/>
    <xf numFmtId="0" fontId="4" fillId="0" borderId="0" xfId="0" applyFont="1" applyFill="1"/>
    <xf numFmtId="0" fontId="4" fillId="0" borderId="3"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xf>
    <xf numFmtId="0" fontId="9" fillId="0" borderId="0" xfId="0" applyFont="1" applyFill="1"/>
    <xf numFmtId="0" fontId="1" fillId="0" borderId="0" xfId="2" applyFont="1" applyFill="1"/>
    <xf numFmtId="0" fontId="4" fillId="0" borderId="0" xfId="2" applyFont="1" applyFill="1" applyBorder="1"/>
    <xf numFmtId="0" fontId="1" fillId="0" borderId="0" xfId="2" applyFont="1" applyFill="1" applyBorder="1"/>
    <xf numFmtId="0" fontId="1" fillId="0" borderId="0" xfId="2" applyFont="1" applyFill="1" applyAlignment="1">
      <alignment wrapText="1"/>
    </xf>
    <xf numFmtId="0" fontId="9" fillId="0" borderId="0" xfId="2" applyFont="1" applyFill="1"/>
    <xf numFmtId="0" fontId="7" fillId="0" borderId="0" xfId="2" applyFont="1" applyFill="1" applyBorder="1"/>
    <xf numFmtId="0" fontId="4" fillId="0" borderId="0" xfId="2" applyFont="1" applyFill="1" applyBorder="1" applyAlignment="1">
      <alignment horizontal="center" vertical="center"/>
    </xf>
    <xf numFmtId="0" fontId="3" fillId="0" borderId="2" xfId="2" applyFont="1" applyFill="1" applyBorder="1" applyAlignment="1">
      <alignment horizontal="center" vertical="center"/>
    </xf>
    <xf numFmtId="0" fontId="4" fillId="0" borderId="3" xfId="2" applyFont="1" applyFill="1" applyBorder="1" applyAlignment="1">
      <alignment horizontal="distributed" vertical="center" indent="1" shrinkToFit="1"/>
    </xf>
    <xf numFmtId="177" fontId="3" fillId="0" borderId="0" xfId="2" applyNumberFormat="1" applyFont="1" applyFill="1" applyBorder="1" applyAlignment="1">
      <alignment horizontal="right" vertical="center"/>
    </xf>
    <xf numFmtId="0" fontId="3" fillId="0" borderId="3" xfId="2" applyFont="1" applyFill="1" applyBorder="1" applyAlignment="1">
      <alignment wrapText="1"/>
    </xf>
    <xf numFmtId="176" fontId="3" fillId="0" borderId="4" xfId="2" applyNumberFormat="1" applyFont="1" applyFill="1" applyBorder="1"/>
    <xf numFmtId="0" fontId="4" fillId="0" borderId="1" xfId="2" applyFont="1" applyFill="1" applyBorder="1" applyAlignment="1">
      <alignment horizontal="distributed" vertical="center" wrapText="1" indent="1" shrinkToFit="1"/>
    </xf>
    <xf numFmtId="177" fontId="3" fillId="0" borderId="0" xfId="2" applyNumberFormat="1" applyFont="1" applyFill="1" applyBorder="1" applyAlignment="1">
      <alignment vertical="center"/>
    </xf>
    <xf numFmtId="0" fontId="11" fillId="0" borderId="1" xfId="2" applyFont="1" applyFill="1" applyBorder="1" applyAlignment="1">
      <alignment vertical="center" wrapText="1" shrinkToFit="1"/>
    </xf>
    <xf numFmtId="177" fontId="3" fillId="0" borderId="0" xfId="2" quotePrefix="1" applyNumberFormat="1" applyFont="1" applyFill="1" applyBorder="1" applyAlignment="1">
      <alignment horizontal="right" vertical="center"/>
    </xf>
    <xf numFmtId="0" fontId="12" fillId="0" borderId="1" xfId="2" applyFont="1" applyFill="1" applyBorder="1" applyAlignment="1">
      <alignment vertical="center" wrapText="1" shrinkToFit="1"/>
    </xf>
    <xf numFmtId="0" fontId="3" fillId="0" borderId="1" xfId="2" applyFont="1" applyFill="1" applyBorder="1" applyAlignment="1">
      <alignment vertical="center" wrapText="1"/>
    </xf>
    <xf numFmtId="0" fontId="3" fillId="0" borderId="1" xfId="2" applyFont="1" applyFill="1" applyBorder="1" applyAlignment="1">
      <alignment vertical="center" shrinkToFit="1"/>
    </xf>
    <xf numFmtId="0" fontId="3" fillId="0" borderId="0" xfId="2" applyFont="1" applyFill="1" applyBorder="1" applyAlignment="1">
      <alignment horizontal="right" vertical="center"/>
    </xf>
    <xf numFmtId="0" fontId="11" fillId="0" borderId="1" xfId="2" applyFont="1" applyFill="1" applyBorder="1" applyAlignment="1">
      <alignment vertical="center" wrapText="1"/>
    </xf>
    <xf numFmtId="0" fontId="3" fillId="0" borderId="0" xfId="2" applyFont="1" applyFill="1" applyBorder="1"/>
    <xf numFmtId="0" fontId="11" fillId="0" borderId="1" xfId="2" applyFont="1" applyFill="1" applyBorder="1" applyAlignment="1">
      <alignment horizontal="left" vertical="center" wrapText="1" shrinkToFit="1"/>
    </xf>
    <xf numFmtId="0" fontId="11" fillId="0" borderId="5" xfId="2" applyFont="1" applyFill="1" applyBorder="1" applyAlignment="1">
      <alignment wrapText="1" shrinkToFit="1"/>
    </xf>
    <xf numFmtId="177" fontId="3" fillId="0" borderId="6" xfId="2" applyNumberFormat="1" applyFont="1" applyFill="1" applyBorder="1" applyAlignment="1">
      <alignment horizontal="right" vertical="center"/>
    </xf>
    <xf numFmtId="0" fontId="3" fillId="0" borderId="0" xfId="2" applyFont="1" applyFill="1" applyBorder="1" applyAlignment="1">
      <alignment horizontal="center" vertical="center" textRotation="255"/>
    </xf>
    <xf numFmtId="0" fontId="11" fillId="0" borderId="0" xfId="2" applyFont="1" applyFill="1" applyBorder="1" applyAlignment="1">
      <alignment shrinkToFit="1"/>
    </xf>
    <xf numFmtId="0" fontId="3" fillId="0" borderId="5" xfId="2" applyFont="1" applyFill="1" applyBorder="1" applyAlignment="1">
      <alignment vertical="center" wrapText="1" shrinkToFit="1"/>
    </xf>
    <xf numFmtId="0" fontId="3" fillId="0" borderId="0" xfId="2" applyFont="1" applyFill="1" applyBorder="1" applyAlignment="1">
      <alignment vertical="center" wrapText="1" shrinkToFit="1"/>
    </xf>
    <xf numFmtId="177" fontId="4" fillId="0" borderId="0" xfId="2" applyNumberFormat="1" applyFont="1" applyFill="1" applyBorder="1" applyAlignment="1">
      <alignment horizontal="right" vertical="center"/>
    </xf>
    <xf numFmtId="0" fontId="3" fillId="0" borderId="0" xfId="2" applyFont="1" applyFill="1"/>
    <xf numFmtId="0" fontId="3" fillId="0" borderId="0" xfId="2" applyFont="1" applyFill="1" applyAlignment="1">
      <alignment wrapText="1"/>
    </xf>
    <xf numFmtId="0" fontId="4" fillId="0" borderId="0" xfId="2" applyFont="1" applyFill="1"/>
    <xf numFmtId="0" fontId="13" fillId="0" borderId="0" xfId="2" applyFont="1" applyFill="1"/>
    <xf numFmtId="0" fontId="10" fillId="0" borderId="0" xfId="2" applyFont="1" applyFill="1"/>
    <xf numFmtId="0" fontId="11" fillId="0" borderId="0" xfId="2" applyFont="1" applyFill="1" applyAlignment="1">
      <alignment horizontal="left" wrapText="1" indent="1"/>
    </xf>
    <xf numFmtId="0" fontId="4" fillId="0" borderId="0" xfId="2" applyFont="1" applyFill="1" applyBorder="1" applyAlignment="1">
      <alignment vertical="center"/>
    </xf>
    <xf numFmtId="0" fontId="4" fillId="0" borderId="0" xfId="2" applyFont="1" applyFill="1" applyBorder="1" applyAlignment="1">
      <alignment horizontal="center"/>
    </xf>
    <xf numFmtId="38" fontId="4" fillId="0" borderId="0" xfId="1" applyFont="1" applyFill="1" applyBorder="1" applyAlignment="1">
      <alignment vertical="center"/>
    </xf>
    <xf numFmtId="0" fontId="11" fillId="0" borderId="0" xfId="2" applyFont="1" applyFill="1"/>
    <xf numFmtId="0" fontId="13" fillId="0" borderId="0" xfId="2" applyFont="1" applyFill="1" applyBorder="1"/>
    <xf numFmtId="0" fontId="11" fillId="0" borderId="0" xfId="2" applyFont="1" applyFill="1" applyAlignment="1">
      <alignment wrapText="1"/>
    </xf>
    <xf numFmtId="178" fontId="4" fillId="0" borderId="0" xfId="2" applyNumberFormat="1" applyFont="1" applyFill="1" applyBorder="1"/>
    <xf numFmtId="176" fontId="3" fillId="0" borderId="8" xfId="2" applyNumberFormat="1" applyFont="1" applyFill="1" applyBorder="1" applyAlignment="1">
      <alignment horizontal="right"/>
    </xf>
    <xf numFmtId="176" fontId="3" fillId="0" borderId="8" xfId="2" quotePrefix="1" applyNumberFormat="1" applyFont="1" applyFill="1" applyBorder="1" applyAlignment="1">
      <alignment horizontal="right"/>
    </xf>
    <xf numFmtId="0" fontId="3" fillId="0" borderId="8" xfId="2" applyFont="1" applyFill="1" applyBorder="1"/>
    <xf numFmtId="177" fontId="3" fillId="0" borderId="10" xfId="2" quotePrefix="1" applyNumberFormat="1" applyFont="1" applyFill="1" applyBorder="1" applyAlignment="1">
      <alignment horizontal="right" vertical="center"/>
    </xf>
    <xf numFmtId="177" fontId="3" fillId="0" borderId="0" xfId="0" applyNumberFormat="1" applyFont="1" applyFill="1" applyAlignment="1">
      <alignment vertical="center"/>
    </xf>
    <xf numFmtId="0" fontId="1" fillId="0" borderId="4" xfId="0" applyFont="1" applyFill="1" applyBorder="1"/>
    <xf numFmtId="0" fontId="3" fillId="0" borderId="7" xfId="2" applyFont="1" applyFill="1" applyBorder="1" applyAlignment="1">
      <alignment horizontal="center" vertical="center"/>
    </xf>
    <xf numFmtId="177" fontId="13" fillId="0" borderId="0" xfId="2" applyNumberFormat="1" applyFont="1" applyFill="1"/>
    <xf numFmtId="177" fontId="4" fillId="0" borderId="0" xfId="2" applyNumberFormat="1" applyFont="1" applyFill="1" applyBorder="1"/>
    <xf numFmtId="0" fontId="6" fillId="0" borderId="2" xfId="2" applyFont="1" applyFill="1" applyBorder="1" applyAlignment="1">
      <alignment horizontal="center" vertical="center"/>
    </xf>
    <xf numFmtId="177" fontId="6" fillId="0" borderId="0" xfId="2" applyNumberFormat="1" applyFont="1" applyFill="1" applyBorder="1" applyAlignment="1">
      <alignment horizontal="right" vertical="center"/>
    </xf>
    <xf numFmtId="176" fontId="6" fillId="0" borderId="4" xfId="2" applyNumberFormat="1" applyFont="1" applyFill="1" applyBorder="1"/>
    <xf numFmtId="177" fontId="6" fillId="0" borderId="0" xfId="2" applyNumberFormat="1" applyFont="1" applyFill="1" applyBorder="1" applyAlignment="1">
      <alignment vertical="center"/>
    </xf>
    <xf numFmtId="177" fontId="6" fillId="0" borderId="0" xfId="2" quotePrefix="1" applyNumberFormat="1" applyFont="1" applyFill="1" applyBorder="1" applyAlignment="1">
      <alignment horizontal="right" vertical="center"/>
    </xf>
    <xf numFmtId="0" fontId="6" fillId="0" borderId="0" xfId="2" applyFont="1" applyFill="1" applyBorder="1" applyAlignment="1">
      <alignment horizontal="right" vertical="center"/>
    </xf>
    <xf numFmtId="177" fontId="6" fillId="0" borderId="6" xfId="2" applyNumberFormat="1" applyFont="1" applyFill="1" applyBorder="1" applyAlignment="1">
      <alignment horizontal="right" vertical="center"/>
    </xf>
    <xf numFmtId="0" fontId="6" fillId="0" borderId="2" xfId="2" applyFont="1" applyFill="1" applyBorder="1" applyAlignment="1">
      <alignment horizontal="center"/>
    </xf>
    <xf numFmtId="0" fontId="0" fillId="0" borderId="4" xfId="0" applyFont="1" applyFill="1" applyBorder="1"/>
    <xf numFmtId="177" fontId="6" fillId="0" borderId="0" xfId="0" applyNumberFormat="1" applyFont="1" applyFill="1" applyAlignment="1">
      <alignment vertical="center"/>
    </xf>
    <xf numFmtId="177" fontId="6" fillId="0" borderId="0" xfId="0" applyNumberFormat="1" applyFont="1" applyFill="1" applyBorder="1" applyAlignment="1">
      <alignment vertical="center"/>
    </xf>
    <xf numFmtId="177" fontId="6" fillId="0" borderId="6" xfId="0" applyNumberFormat="1" applyFont="1" applyFill="1" applyBorder="1" applyAlignment="1">
      <alignment vertical="center"/>
    </xf>
    <xf numFmtId="0" fontId="3" fillId="0" borderId="0" xfId="0" applyFont="1" applyFill="1" applyAlignment="1">
      <alignment horizontal="left" vertical="center" readingOrder="1"/>
    </xf>
    <xf numFmtId="0" fontId="3" fillId="0" borderId="0" xfId="0" applyFont="1" applyFill="1" applyAlignment="1">
      <alignment vertical="center"/>
    </xf>
    <xf numFmtId="0" fontId="3" fillId="0" borderId="0" xfId="2" applyFont="1" applyFill="1" applyAlignment="1">
      <alignment vertical="center"/>
    </xf>
    <xf numFmtId="0" fontId="3" fillId="0" borderId="0" xfId="0" applyFont="1" applyFill="1" applyAlignment="1">
      <alignment vertical="center" readingOrder="1"/>
    </xf>
    <xf numFmtId="0" fontId="3" fillId="0" borderId="0" xfId="2" applyFont="1" applyFill="1" applyAlignment="1">
      <alignment vertical="center" readingOrder="1"/>
    </xf>
    <xf numFmtId="0" fontId="4" fillId="0" borderId="9" xfId="2" applyFont="1" applyFill="1" applyBorder="1" applyAlignment="1">
      <alignment horizontal="center" vertical="center"/>
    </xf>
    <xf numFmtId="0" fontId="4" fillId="0" borderId="3" xfId="2" applyFont="1" applyFill="1" applyBorder="1" applyAlignment="1">
      <alignment horizontal="center" vertical="center" justifyLastLine="1"/>
    </xf>
    <xf numFmtId="0" fontId="4" fillId="0" borderId="1" xfId="2" applyFont="1" applyFill="1" applyBorder="1" applyAlignment="1">
      <alignment horizontal="center" vertical="center" justifyLastLine="1"/>
    </xf>
    <xf numFmtId="0" fontId="4" fillId="0" borderId="5" xfId="2" applyFont="1" applyFill="1" applyBorder="1" applyAlignment="1">
      <alignment horizontal="center" vertical="center" justifyLastLine="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3"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4" xfId="2" applyFont="1" applyFill="1" applyBorder="1" applyAlignment="1">
      <alignment horizontal="center" vertical="center"/>
    </xf>
    <xf numFmtId="0" fontId="4" fillId="0" borderId="3" xfId="2" applyFont="1" applyFill="1" applyBorder="1" applyAlignment="1">
      <alignment horizontal="center" vertical="center" textRotation="255"/>
    </xf>
    <xf numFmtId="0" fontId="4" fillId="0" borderId="1" xfId="2" applyFont="1" applyFill="1" applyBorder="1" applyAlignment="1">
      <alignment horizontal="center" vertical="center" textRotation="255"/>
    </xf>
    <xf numFmtId="0" fontId="1" fillId="0" borderId="1" xfId="0" applyFont="1" applyFill="1" applyBorder="1" applyAlignment="1">
      <alignment vertical="center" textRotation="255"/>
    </xf>
    <xf numFmtId="0" fontId="1" fillId="0" borderId="5" xfId="0" applyFont="1" applyFill="1" applyBorder="1" applyAlignment="1">
      <alignment vertical="center" textRotation="255"/>
    </xf>
    <xf numFmtId="0" fontId="10" fillId="0" borderId="3" xfId="2" applyFont="1" applyFill="1" applyBorder="1" applyAlignment="1">
      <alignment horizontal="center" vertical="center" textRotation="255"/>
    </xf>
    <xf numFmtId="0" fontId="10" fillId="0" borderId="5" xfId="2" applyFont="1" applyFill="1" applyBorder="1" applyAlignment="1">
      <alignment horizontal="center" vertical="center" textRotation="255"/>
    </xf>
    <xf numFmtId="0" fontId="1" fillId="0" borderId="9" xfId="0" applyFont="1" applyFill="1" applyBorder="1" applyAlignment="1">
      <alignment horizontal="center" vertical="center"/>
    </xf>
    <xf numFmtId="0" fontId="4" fillId="0" borderId="5" xfId="2" applyFont="1" applyFill="1" applyBorder="1" applyAlignment="1">
      <alignment horizontal="center" vertical="center" textRotation="255"/>
    </xf>
    <xf numFmtId="0" fontId="4" fillId="0" borderId="3" xfId="2" applyFont="1" applyFill="1" applyBorder="1" applyAlignment="1">
      <alignment horizontal="distributed" vertical="center" indent="1" shrinkToFit="1"/>
    </xf>
    <xf numFmtId="0" fontId="4" fillId="0" borderId="1" xfId="2" applyFont="1" applyFill="1" applyBorder="1" applyAlignment="1">
      <alignment horizontal="distributed" vertical="center" indent="1" shrinkToFit="1"/>
    </xf>
    <xf numFmtId="0" fontId="10" fillId="0" borderId="3" xfId="2" applyFont="1" applyFill="1" applyBorder="1" applyAlignment="1">
      <alignment horizontal="center" vertical="center" textRotation="255" shrinkToFit="1"/>
    </xf>
    <xf numFmtId="0" fontId="10" fillId="0" borderId="1" xfId="2" applyFont="1" applyFill="1" applyBorder="1" applyAlignment="1">
      <alignment horizontal="center" vertical="center" textRotation="255" shrinkToFit="1"/>
    </xf>
    <xf numFmtId="0" fontId="10" fillId="0" borderId="5" xfId="2" applyFont="1" applyFill="1" applyBorder="1" applyAlignment="1">
      <alignment horizontal="center" vertical="center" textRotation="255" shrinkToFit="1"/>
    </xf>
    <xf numFmtId="0" fontId="11" fillId="0" borderId="1" xfId="2" applyFont="1" applyFill="1" applyBorder="1" applyAlignment="1">
      <alignment horizontal="left" wrapText="1"/>
    </xf>
    <xf numFmtId="0" fontId="11" fillId="0" borderId="5" xfId="2" applyFont="1" applyFill="1" applyBorder="1" applyAlignment="1">
      <alignment horizontal="left" wrapText="1"/>
    </xf>
    <xf numFmtId="38" fontId="3" fillId="0" borderId="14"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6" xfId="1" applyFont="1" applyFill="1" applyBorder="1" applyAlignment="1">
      <alignment horizontal="center" vertical="center"/>
    </xf>
    <xf numFmtId="38" fontId="6" fillId="0" borderId="13" xfId="1" applyFont="1" applyFill="1" applyBorder="1" applyAlignment="1">
      <alignment horizontal="center" vertical="center"/>
    </xf>
    <xf numFmtId="38" fontId="6" fillId="0" borderId="12" xfId="1" applyFont="1" applyFill="1" applyBorder="1" applyAlignment="1">
      <alignment horizontal="center" vertical="center"/>
    </xf>
    <xf numFmtId="38" fontId="6" fillId="0" borderId="11" xfId="1" applyFont="1" applyFill="1" applyBorder="1" applyAlignment="1">
      <alignment horizontal="center" vertical="center"/>
    </xf>
    <xf numFmtId="38" fontId="3" fillId="0" borderId="16" xfId="1" applyFont="1" applyFill="1" applyBorder="1" applyAlignment="1">
      <alignment horizontal="center" vertical="center"/>
    </xf>
    <xf numFmtId="38" fontId="3" fillId="0" borderId="4" xfId="1" applyFont="1" applyFill="1" applyBorder="1" applyAlignment="1">
      <alignment horizontal="center" vertical="center"/>
    </xf>
  </cellXfs>
  <cellStyles count="3">
    <cellStyle name="桁区切り" xfId="1" builtinId="6"/>
    <cellStyle name="標準" xfId="0" builtinId="0" customBuiltin="1"/>
    <cellStyle name="標準_表94～9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5"/>
  <sheetViews>
    <sheetView showGridLines="0" tabSelected="1" zoomScaleNormal="100" zoomScaleSheetLayoutView="100" workbookViewId="0">
      <selection activeCell="B45" sqref="B45"/>
    </sheetView>
  </sheetViews>
  <sheetFormatPr defaultRowHeight="18.75" x14ac:dyDescent="0.4"/>
  <cols>
    <col min="1" max="1" width="2.875" style="11" customWidth="1"/>
    <col min="2" max="2" width="18.625" style="11" customWidth="1"/>
    <col min="3" max="6" width="5.625" style="11" customWidth="1"/>
    <col min="7" max="7" width="1.625" style="11" customWidth="1"/>
    <col min="8" max="8" width="18.625" style="11" customWidth="1"/>
    <col min="9" max="12" width="5.625" style="11" customWidth="1"/>
    <col min="13" max="16384" width="9" style="11"/>
  </cols>
  <sheetData>
    <row r="1" spans="2:12" s="1" customFormat="1" ht="22.5" customHeight="1" x14ac:dyDescent="0.15">
      <c r="B1" s="3" t="s">
        <v>26</v>
      </c>
    </row>
    <row r="2" spans="2:12" s="1" customFormat="1" ht="12.75" customHeight="1" x14ac:dyDescent="0.15">
      <c r="B2" s="6" t="s">
        <v>0</v>
      </c>
      <c r="H2" s="6" t="s">
        <v>3</v>
      </c>
    </row>
    <row r="3" spans="2:12" ht="12.75" customHeight="1" x14ac:dyDescent="0.4">
      <c r="B3" s="88" t="s">
        <v>23</v>
      </c>
      <c r="C3" s="87" t="s">
        <v>115</v>
      </c>
      <c r="D3" s="87"/>
      <c r="E3" s="87"/>
      <c r="F3" s="87"/>
      <c r="H3" s="88" t="s">
        <v>23</v>
      </c>
      <c r="I3" s="87" t="s">
        <v>115</v>
      </c>
      <c r="J3" s="87"/>
      <c r="K3" s="87"/>
      <c r="L3" s="87"/>
    </row>
    <row r="4" spans="2:12" ht="12.75" customHeight="1" x14ac:dyDescent="0.4">
      <c r="B4" s="90"/>
      <c r="C4" s="25" t="s">
        <v>119</v>
      </c>
      <c r="D4" s="25">
        <v>4</v>
      </c>
      <c r="E4" s="25">
        <v>5</v>
      </c>
      <c r="F4" s="70">
        <v>6</v>
      </c>
      <c r="H4" s="90"/>
      <c r="I4" s="25" t="s">
        <v>119</v>
      </c>
      <c r="J4" s="25">
        <v>4</v>
      </c>
      <c r="K4" s="25">
        <v>5</v>
      </c>
      <c r="L4" s="70">
        <v>6</v>
      </c>
    </row>
    <row r="5" spans="2:12" ht="20.100000000000001" customHeight="1" x14ac:dyDescent="0.4">
      <c r="B5" s="5" t="s">
        <v>22</v>
      </c>
      <c r="C5" s="65">
        <f>SUM(C6:C12)</f>
        <v>0</v>
      </c>
      <c r="D5" s="65">
        <v>0</v>
      </c>
      <c r="E5" s="65">
        <v>0</v>
      </c>
      <c r="F5" s="79">
        <v>0</v>
      </c>
      <c r="G5" s="17"/>
      <c r="H5" s="5" t="s">
        <v>30</v>
      </c>
      <c r="I5" s="7">
        <v>16</v>
      </c>
      <c r="J5" s="7">
        <v>16</v>
      </c>
      <c r="K5" s="7">
        <v>11</v>
      </c>
      <c r="L5" s="80">
        <v>16</v>
      </c>
    </row>
    <row r="6" spans="2:12" ht="20.100000000000001" customHeight="1" x14ac:dyDescent="0.4">
      <c r="B6" s="2" t="s">
        <v>27</v>
      </c>
      <c r="C6" s="7">
        <v>0</v>
      </c>
      <c r="D6" s="7">
        <v>0</v>
      </c>
      <c r="E6" s="7">
        <v>0</v>
      </c>
      <c r="F6" s="80">
        <v>0</v>
      </c>
      <c r="H6" s="8" t="s">
        <v>49</v>
      </c>
      <c r="I6" s="7">
        <v>0</v>
      </c>
      <c r="J6" s="7">
        <v>0</v>
      </c>
      <c r="K6" s="7">
        <v>0</v>
      </c>
      <c r="L6" s="80">
        <v>0</v>
      </c>
    </row>
    <row r="7" spans="2:12" ht="20.100000000000001" customHeight="1" x14ac:dyDescent="0.4">
      <c r="B7" s="2" t="s">
        <v>28</v>
      </c>
      <c r="C7" s="7">
        <v>0</v>
      </c>
      <c r="D7" s="7">
        <v>0</v>
      </c>
      <c r="E7" s="7">
        <v>0</v>
      </c>
      <c r="F7" s="80">
        <v>0</v>
      </c>
      <c r="H7" s="8" t="s">
        <v>50</v>
      </c>
      <c r="I7" s="7">
        <v>0</v>
      </c>
      <c r="J7" s="7">
        <v>0</v>
      </c>
      <c r="K7" s="7">
        <v>0</v>
      </c>
      <c r="L7" s="80">
        <v>0</v>
      </c>
    </row>
    <row r="8" spans="2:12" ht="20.100000000000001" customHeight="1" x14ac:dyDescent="0.4">
      <c r="B8" s="14" t="s">
        <v>1</v>
      </c>
      <c r="C8" s="7">
        <v>0</v>
      </c>
      <c r="D8" s="7">
        <v>0</v>
      </c>
      <c r="E8" s="7">
        <v>0</v>
      </c>
      <c r="F8" s="80">
        <v>0</v>
      </c>
      <c r="H8" s="8" t="s">
        <v>51</v>
      </c>
      <c r="I8" s="7">
        <v>16</v>
      </c>
      <c r="J8" s="7">
        <v>16</v>
      </c>
      <c r="K8" s="7">
        <v>11</v>
      </c>
      <c r="L8" s="80">
        <v>16</v>
      </c>
    </row>
    <row r="9" spans="2:12" ht="20.100000000000001" customHeight="1" x14ac:dyDescent="0.4">
      <c r="B9" s="14" t="s">
        <v>48</v>
      </c>
      <c r="C9" s="7">
        <v>0</v>
      </c>
      <c r="D9" s="7">
        <v>0</v>
      </c>
      <c r="E9" s="7">
        <v>0</v>
      </c>
      <c r="F9" s="80">
        <v>0</v>
      </c>
      <c r="H9" s="8" t="s">
        <v>52</v>
      </c>
      <c r="I9" s="7">
        <v>0</v>
      </c>
      <c r="J9" s="7">
        <v>0</v>
      </c>
      <c r="K9" s="7">
        <v>0</v>
      </c>
      <c r="L9" s="80">
        <v>0</v>
      </c>
    </row>
    <row r="10" spans="2:12" ht="20.100000000000001" customHeight="1" x14ac:dyDescent="0.4">
      <c r="B10" s="14" t="s">
        <v>29</v>
      </c>
      <c r="C10" s="7">
        <v>0</v>
      </c>
      <c r="D10" s="7">
        <v>0</v>
      </c>
      <c r="E10" s="7">
        <v>0</v>
      </c>
      <c r="F10" s="80">
        <v>0</v>
      </c>
      <c r="H10" s="9" t="s">
        <v>53</v>
      </c>
      <c r="I10" s="10">
        <v>0</v>
      </c>
      <c r="J10" s="10">
        <v>0</v>
      </c>
      <c r="K10" s="10">
        <v>0</v>
      </c>
      <c r="L10" s="81">
        <v>0</v>
      </c>
    </row>
    <row r="11" spans="2:12" ht="20.100000000000001" customHeight="1" x14ac:dyDescent="0.4">
      <c r="B11" s="14" t="s">
        <v>2</v>
      </c>
      <c r="C11" s="7">
        <v>0</v>
      </c>
      <c r="D11" s="7">
        <v>0</v>
      </c>
      <c r="E11" s="7">
        <v>0</v>
      </c>
      <c r="F11" s="80">
        <v>0</v>
      </c>
      <c r="H11" s="91" t="s">
        <v>31</v>
      </c>
      <c r="I11" s="91"/>
      <c r="J11" s="91"/>
      <c r="K11" s="91"/>
      <c r="L11" s="91"/>
    </row>
    <row r="12" spans="2:12" ht="20.100000000000001" customHeight="1" x14ac:dyDescent="0.4">
      <c r="B12" s="16" t="s">
        <v>25</v>
      </c>
      <c r="C12" s="10">
        <v>0</v>
      </c>
      <c r="D12" s="10">
        <v>0</v>
      </c>
      <c r="E12" s="10">
        <v>0</v>
      </c>
      <c r="F12" s="81">
        <v>0</v>
      </c>
      <c r="H12" s="92"/>
      <c r="I12" s="92"/>
      <c r="J12" s="92"/>
      <c r="K12" s="92"/>
      <c r="L12" s="92"/>
    </row>
    <row r="13" spans="2:12" ht="12.75" customHeight="1" x14ac:dyDescent="0.4">
      <c r="B13" s="12"/>
    </row>
    <row r="14" spans="2:12" ht="12.75" customHeight="1" x14ac:dyDescent="0.4">
      <c r="B14" s="6" t="s">
        <v>4</v>
      </c>
    </row>
    <row r="15" spans="2:12" ht="12.75" customHeight="1" x14ac:dyDescent="0.4">
      <c r="B15" s="88" t="s">
        <v>23</v>
      </c>
      <c r="C15" s="87" t="s">
        <v>115</v>
      </c>
      <c r="D15" s="87"/>
      <c r="E15" s="87"/>
      <c r="F15" s="87"/>
    </row>
    <row r="16" spans="2:12" ht="12.75" customHeight="1" x14ac:dyDescent="0.4">
      <c r="B16" s="90"/>
      <c r="C16" s="25" t="s">
        <v>119</v>
      </c>
      <c r="D16" s="25">
        <v>4</v>
      </c>
      <c r="E16" s="25">
        <v>5</v>
      </c>
      <c r="F16" s="70">
        <v>6</v>
      </c>
    </row>
    <row r="17" spans="2:12" ht="20.100000000000001" customHeight="1" x14ac:dyDescent="0.4">
      <c r="B17" s="5" t="s">
        <v>22</v>
      </c>
      <c r="C17" s="65">
        <f>SUM(C18:C22)</f>
        <v>3</v>
      </c>
      <c r="D17" s="65">
        <v>6</v>
      </c>
      <c r="E17" s="65">
        <v>6</v>
      </c>
      <c r="F17" s="79">
        <v>10</v>
      </c>
      <c r="H17" s="12"/>
    </row>
    <row r="18" spans="2:12" ht="20.100000000000001" customHeight="1" x14ac:dyDescent="0.4">
      <c r="B18" s="15" t="s">
        <v>35</v>
      </c>
      <c r="C18" s="7">
        <v>3</v>
      </c>
      <c r="D18" s="7">
        <v>6</v>
      </c>
      <c r="E18" s="7">
        <v>6</v>
      </c>
      <c r="F18" s="80">
        <v>10</v>
      </c>
      <c r="H18" s="12"/>
    </row>
    <row r="19" spans="2:12" ht="20.100000000000001" customHeight="1" x14ac:dyDescent="0.4">
      <c r="B19" s="14" t="s">
        <v>32</v>
      </c>
      <c r="C19" s="7">
        <v>0</v>
      </c>
      <c r="D19" s="7">
        <v>0</v>
      </c>
      <c r="E19" s="7">
        <v>0</v>
      </c>
      <c r="F19" s="80">
        <v>0</v>
      </c>
      <c r="H19" s="12"/>
    </row>
    <row r="20" spans="2:12" ht="20.100000000000001" customHeight="1" x14ac:dyDescent="0.4">
      <c r="B20" s="14" t="s">
        <v>33</v>
      </c>
      <c r="C20" s="7">
        <v>0</v>
      </c>
      <c r="D20" s="7">
        <v>0</v>
      </c>
      <c r="E20" s="7">
        <v>0</v>
      </c>
      <c r="F20" s="80">
        <v>0</v>
      </c>
      <c r="H20" s="12"/>
    </row>
    <row r="21" spans="2:12" ht="20.100000000000001" customHeight="1" x14ac:dyDescent="0.4">
      <c r="B21" s="14" t="s">
        <v>24</v>
      </c>
      <c r="C21" s="7">
        <v>0</v>
      </c>
      <c r="D21" s="7">
        <v>0</v>
      </c>
      <c r="E21" s="7">
        <v>0</v>
      </c>
      <c r="F21" s="80">
        <v>0</v>
      </c>
      <c r="H21" s="12"/>
    </row>
    <row r="22" spans="2:12" ht="20.100000000000001" customHeight="1" x14ac:dyDescent="0.4">
      <c r="B22" s="16" t="s">
        <v>47</v>
      </c>
      <c r="C22" s="10">
        <v>0</v>
      </c>
      <c r="D22" s="10">
        <v>0</v>
      </c>
      <c r="E22" s="10">
        <v>0</v>
      </c>
      <c r="F22" s="81">
        <v>0</v>
      </c>
      <c r="H22" s="12"/>
    </row>
    <row r="23" spans="2:12" ht="12.75" customHeight="1" x14ac:dyDescent="0.4">
      <c r="B23" s="12"/>
      <c r="H23" s="12"/>
    </row>
    <row r="24" spans="2:12" ht="12.75" customHeight="1" x14ac:dyDescent="0.4">
      <c r="B24" s="6" t="s">
        <v>5</v>
      </c>
      <c r="H24" s="12"/>
    </row>
    <row r="25" spans="2:12" ht="12.75" customHeight="1" x14ac:dyDescent="0.4">
      <c r="B25" s="88" t="s">
        <v>23</v>
      </c>
      <c r="C25" s="87" t="s">
        <v>115</v>
      </c>
      <c r="D25" s="87"/>
      <c r="E25" s="87"/>
      <c r="F25" s="87"/>
      <c r="H25" s="88" t="s">
        <v>23</v>
      </c>
      <c r="I25" s="87" t="s">
        <v>115</v>
      </c>
      <c r="J25" s="87"/>
      <c r="K25" s="87"/>
      <c r="L25" s="87"/>
    </row>
    <row r="26" spans="2:12" ht="12.75" customHeight="1" x14ac:dyDescent="0.4">
      <c r="B26" s="89"/>
      <c r="C26" s="25" t="s">
        <v>119</v>
      </c>
      <c r="D26" s="25">
        <v>4</v>
      </c>
      <c r="E26" s="25">
        <v>5</v>
      </c>
      <c r="F26" s="70">
        <v>6</v>
      </c>
      <c r="H26" s="90"/>
      <c r="I26" s="25" t="s">
        <v>119</v>
      </c>
      <c r="J26" s="25">
        <v>4</v>
      </c>
      <c r="K26" s="25">
        <v>5</v>
      </c>
      <c r="L26" s="70">
        <v>6</v>
      </c>
    </row>
    <row r="27" spans="2:12" ht="20.100000000000001" customHeight="1" x14ac:dyDescent="0.4">
      <c r="B27" s="5" t="s">
        <v>22</v>
      </c>
      <c r="C27" s="65">
        <f>SUM(C28:C42,I28:I42)</f>
        <v>4</v>
      </c>
      <c r="D27" s="65">
        <v>2</v>
      </c>
      <c r="E27" s="65">
        <v>7</v>
      </c>
      <c r="F27" s="79">
        <v>7</v>
      </c>
      <c r="H27" s="13"/>
      <c r="I27" s="66"/>
      <c r="J27" s="66"/>
      <c r="K27" s="66"/>
      <c r="L27" s="78"/>
    </row>
    <row r="28" spans="2:12" ht="20.100000000000001" customHeight="1" x14ac:dyDescent="0.4">
      <c r="B28" s="14" t="s">
        <v>6</v>
      </c>
      <c r="C28" s="7">
        <v>0</v>
      </c>
      <c r="D28" s="7">
        <v>0</v>
      </c>
      <c r="E28" s="7">
        <v>0</v>
      </c>
      <c r="F28" s="80">
        <v>0</v>
      </c>
      <c r="H28" s="14" t="s">
        <v>14</v>
      </c>
      <c r="I28" s="7">
        <v>0</v>
      </c>
      <c r="J28" s="7">
        <v>0</v>
      </c>
      <c r="K28" s="7">
        <v>0</v>
      </c>
      <c r="L28" s="80">
        <v>0</v>
      </c>
    </row>
    <row r="29" spans="2:12" ht="20.100000000000001" customHeight="1" x14ac:dyDescent="0.4">
      <c r="B29" s="14" t="s">
        <v>7</v>
      </c>
      <c r="C29" s="7">
        <v>0</v>
      </c>
      <c r="D29" s="7">
        <v>0</v>
      </c>
      <c r="E29" s="7">
        <v>0</v>
      </c>
      <c r="F29" s="80">
        <v>0</v>
      </c>
      <c r="H29" s="14" t="s">
        <v>42</v>
      </c>
      <c r="I29" s="7">
        <v>0</v>
      </c>
      <c r="J29" s="7">
        <v>0</v>
      </c>
      <c r="K29" s="7">
        <v>0</v>
      </c>
      <c r="L29" s="80">
        <v>0</v>
      </c>
    </row>
    <row r="30" spans="2:12" ht="20.100000000000001" customHeight="1" x14ac:dyDescent="0.4">
      <c r="B30" s="14" t="s">
        <v>39</v>
      </c>
      <c r="C30" s="7">
        <v>0</v>
      </c>
      <c r="D30" s="7">
        <v>0</v>
      </c>
      <c r="E30" s="7">
        <v>0</v>
      </c>
      <c r="F30" s="80">
        <v>0</v>
      </c>
      <c r="H30" s="14" t="s">
        <v>15</v>
      </c>
      <c r="I30" s="7">
        <v>0</v>
      </c>
      <c r="J30" s="7">
        <v>0</v>
      </c>
      <c r="K30" s="7">
        <v>0</v>
      </c>
      <c r="L30" s="80">
        <v>0</v>
      </c>
    </row>
    <row r="31" spans="2:12" ht="20.100000000000001" customHeight="1" x14ac:dyDescent="0.4">
      <c r="B31" s="14" t="s">
        <v>38</v>
      </c>
      <c r="C31" s="7">
        <v>0</v>
      </c>
      <c r="D31" s="7">
        <v>0</v>
      </c>
      <c r="E31" s="7">
        <v>0</v>
      </c>
      <c r="F31" s="80">
        <v>0</v>
      </c>
      <c r="H31" s="14" t="s">
        <v>16</v>
      </c>
      <c r="I31" s="7">
        <v>0</v>
      </c>
      <c r="J31" s="7">
        <v>0</v>
      </c>
      <c r="K31" s="7">
        <v>0</v>
      </c>
      <c r="L31" s="80">
        <v>0</v>
      </c>
    </row>
    <row r="32" spans="2:12" ht="20.100000000000001" customHeight="1" x14ac:dyDescent="0.4">
      <c r="B32" s="14" t="s">
        <v>8</v>
      </c>
      <c r="C32" s="7">
        <v>0</v>
      </c>
      <c r="D32" s="7">
        <v>0</v>
      </c>
      <c r="E32" s="7">
        <v>0</v>
      </c>
      <c r="F32" s="80">
        <v>0</v>
      </c>
      <c r="H32" s="14" t="s">
        <v>43</v>
      </c>
      <c r="I32" s="7">
        <v>0</v>
      </c>
      <c r="J32" s="7">
        <v>0</v>
      </c>
      <c r="K32" s="7">
        <v>0</v>
      </c>
      <c r="L32" s="80">
        <v>0</v>
      </c>
    </row>
    <row r="33" spans="2:12" ht="20.100000000000001" customHeight="1" x14ac:dyDescent="0.4">
      <c r="B33" s="14" t="s">
        <v>9</v>
      </c>
      <c r="C33" s="7">
        <v>0</v>
      </c>
      <c r="D33" s="7">
        <v>0</v>
      </c>
      <c r="E33" s="7">
        <v>0</v>
      </c>
      <c r="F33" s="80">
        <v>0</v>
      </c>
      <c r="H33" s="15" t="s">
        <v>37</v>
      </c>
      <c r="I33" s="7">
        <v>0</v>
      </c>
      <c r="J33" s="7">
        <v>0</v>
      </c>
      <c r="K33" s="7">
        <v>0</v>
      </c>
      <c r="L33" s="80">
        <v>0</v>
      </c>
    </row>
    <row r="34" spans="2:12" ht="20.100000000000001" customHeight="1" x14ac:dyDescent="0.4">
      <c r="B34" s="14" t="s">
        <v>10</v>
      </c>
      <c r="C34" s="7">
        <v>0</v>
      </c>
      <c r="D34" s="7">
        <v>0</v>
      </c>
      <c r="E34" s="7">
        <v>0</v>
      </c>
      <c r="F34" s="80">
        <v>0</v>
      </c>
      <c r="H34" s="14" t="s">
        <v>17</v>
      </c>
      <c r="I34" s="7">
        <v>0</v>
      </c>
      <c r="J34" s="7">
        <v>0</v>
      </c>
      <c r="K34" s="7">
        <v>0</v>
      </c>
      <c r="L34" s="80">
        <v>0</v>
      </c>
    </row>
    <row r="35" spans="2:12" ht="20.100000000000001" customHeight="1" x14ac:dyDescent="0.4">
      <c r="B35" s="14" t="s">
        <v>11</v>
      </c>
      <c r="C35" s="7">
        <v>0</v>
      </c>
      <c r="D35" s="7">
        <v>0</v>
      </c>
      <c r="E35" s="7">
        <v>0</v>
      </c>
      <c r="F35" s="80">
        <v>0</v>
      </c>
      <c r="H35" s="14" t="s">
        <v>18</v>
      </c>
      <c r="I35" s="7">
        <v>0</v>
      </c>
      <c r="J35" s="7">
        <v>0</v>
      </c>
      <c r="K35" s="7">
        <v>0</v>
      </c>
      <c r="L35" s="80">
        <v>0</v>
      </c>
    </row>
    <row r="36" spans="2:12" ht="20.100000000000001" customHeight="1" x14ac:dyDescent="0.4">
      <c r="B36" s="14" t="s">
        <v>12</v>
      </c>
      <c r="C36" s="7">
        <v>0</v>
      </c>
      <c r="D36" s="7">
        <v>0</v>
      </c>
      <c r="E36" s="7">
        <v>0</v>
      </c>
      <c r="F36" s="80">
        <v>0</v>
      </c>
      <c r="H36" s="14" t="s">
        <v>44</v>
      </c>
      <c r="I36" s="7">
        <v>0</v>
      </c>
      <c r="J36" s="7">
        <v>0</v>
      </c>
      <c r="K36" s="7">
        <v>0</v>
      </c>
      <c r="L36" s="80">
        <v>0</v>
      </c>
    </row>
    <row r="37" spans="2:12" ht="20.100000000000001" customHeight="1" x14ac:dyDescent="0.4">
      <c r="B37" s="15" t="s">
        <v>36</v>
      </c>
      <c r="C37" s="7">
        <v>0</v>
      </c>
      <c r="D37" s="7">
        <v>0</v>
      </c>
      <c r="E37" s="7">
        <v>0</v>
      </c>
      <c r="F37" s="80">
        <v>0</v>
      </c>
      <c r="H37" s="14" t="s">
        <v>34</v>
      </c>
      <c r="I37" s="7">
        <v>0</v>
      </c>
      <c r="J37" s="7">
        <v>0</v>
      </c>
      <c r="K37" s="7">
        <v>0</v>
      </c>
      <c r="L37" s="80">
        <v>0</v>
      </c>
    </row>
    <row r="38" spans="2:12" ht="20.100000000000001" customHeight="1" x14ac:dyDescent="0.4">
      <c r="B38" s="14" t="s">
        <v>40</v>
      </c>
      <c r="C38" s="7">
        <v>0</v>
      </c>
      <c r="D38" s="7">
        <v>0</v>
      </c>
      <c r="E38" s="7">
        <v>0</v>
      </c>
      <c r="F38" s="80">
        <v>0</v>
      </c>
      <c r="H38" s="14" t="s">
        <v>19</v>
      </c>
      <c r="I38" s="7">
        <v>0</v>
      </c>
      <c r="J38" s="7">
        <v>0</v>
      </c>
      <c r="K38" s="7">
        <v>0</v>
      </c>
      <c r="L38" s="80">
        <v>0</v>
      </c>
    </row>
    <row r="39" spans="2:12" ht="20.100000000000001" customHeight="1" x14ac:dyDescent="0.4">
      <c r="B39" s="14" t="s">
        <v>112</v>
      </c>
      <c r="C39" s="7">
        <v>0</v>
      </c>
      <c r="D39" s="7">
        <v>0</v>
      </c>
      <c r="E39" s="7">
        <v>0</v>
      </c>
      <c r="F39" s="80">
        <v>0</v>
      </c>
      <c r="H39" s="14" t="s">
        <v>20</v>
      </c>
      <c r="I39" s="7">
        <v>0</v>
      </c>
      <c r="J39" s="7">
        <v>0</v>
      </c>
      <c r="K39" s="7">
        <v>0</v>
      </c>
      <c r="L39" s="80">
        <v>0</v>
      </c>
    </row>
    <row r="40" spans="2:12" ht="20.100000000000001" customHeight="1" x14ac:dyDescent="0.4">
      <c r="B40" s="14" t="s">
        <v>41</v>
      </c>
      <c r="C40" s="7">
        <v>0</v>
      </c>
      <c r="D40" s="7">
        <v>0</v>
      </c>
      <c r="E40" s="7">
        <v>0</v>
      </c>
      <c r="F40" s="80">
        <v>0</v>
      </c>
      <c r="H40" s="14" t="s">
        <v>45</v>
      </c>
      <c r="I40" s="7">
        <v>0</v>
      </c>
      <c r="J40" s="7">
        <v>0</v>
      </c>
      <c r="K40" s="7">
        <v>0</v>
      </c>
      <c r="L40" s="80">
        <v>0</v>
      </c>
    </row>
    <row r="41" spans="2:12" ht="20.100000000000001" customHeight="1" x14ac:dyDescent="0.4">
      <c r="B41" s="14" t="s">
        <v>54</v>
      </c>
      <c r="C41" s="7">
        <v>0</v>
      </c>
      <c r="D41" s="7">
        <v>0</v>
      </c>
      <c r="E41" s="7">
        <v>0</v>
      </c>
      <c r="F41" s="80">
        <v>0</v>
      </c>
      <c r="H41" s="14" t="s">
        <v>21</v>
      </c>
      <c r="I41" s="7">
        <v>2</v>
      </c>
      <c r="J41" s="7">
        <v>2</v>
      </c>
      <c r="K41" s="7">
        <v>4</v>
      </c>
      <c r="L41" s="80">
        <v>2</v>
      </c>
    </row>
    <row r="42" spans="2:12" ht="20.100000000000001" customHeight="1" x14ac:dyDescent="0.4">
      <c r="B42" s="16" t="s">
        <v>13</v>
      </c>
      <c r="C42" s="10">
        <v>2</v>
      </c>
      <c r="D42" s="10">
        <v>0</v>
      </c>
      <c r="E42" s="10">
        <v>3</v>
      </c>
      <c r="F42" s="81">
        <v>5</v>
      </c>
      <c r="H42" s="16" t="s">
        <v>46</v>
      </c>
      <c r="I42" s="10">
        <v>0</v>
      </c>
      <c r="J42" s="10">
        <v>0</v>
      </c>
      <c r="K42" s="10">
        <v>0</v>
      </c>
      <c r="L42" s="81">
        <v>0</v>
      </c>
    </row>
    <row r="43" spans="2:12" ht="12.6" customHeight="1" x14ac:dyDescent="0.4">
      <c r="B43" s="4" t="s">
        <v>55</v>
      </c>
    </row>
    <row r="44" spans="2:12" ht="12.6" customHeight="1" x14ac:dyDescent="0.4">
      <c r="B44" s="4"/>
    </row>
    <row r="45" spans="2:12" ht="11.25" customHeight="1" x14ac:dyDescent="0.4"/>
  </sheetData>
  <mergeCells count="11">
    <mergeCell ref="I3:L3"/>
    <mergeCell ref="I25:L25"/>
    <mergeCell ref="B25:B26"/>
    <mergeCell ref="H25:H26"/>
    <mergeCell ref="B3:B4"/>
    <mergeCell ref="H3:H4"/>
    <mergeCell ref="B15:B16"/>
    <mergeCell ref="C25:F25"/>
    <mergeCell ref="C15:F15"/>
    <mergeCell ref="C3:F3"/>
    <mergeCell ref="H11:L12"/>
  </mergeCells>
  <phoneticPr fontId="2"/>
  <pageMargins left="0.78740157480314965" right="0.78740157480314965" top="0.98425196850393704" bottom="0.39370078740157483"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zoomScaleNormal="100" zoomScaleSheetLayoutView="100" workbookViewId="0">
      <selection activeCell="J45" sqref="J45"/>
    </sheetView>
  </sheetViews>
  <sheetFormatPr defaultRowHeight="12.75" x14ac:dyDescent="0.15"/>
  <cols>
    <col min="1" max="1" width="1.75" style="18" customWidth="1"/>
    <col min="2" max="2" width="3.125" style="18" customWidth="1"/>
    <col min="3" max="3" width="15.625" style="18" customWidth="1"/>
    <col min="4" max="7" width="6.625" style="19" customWidth="1"/>
    <col min="8" max="8" width="1.625" style="20" customWidth="1"/>
    <col min="9" max="9" width="3.125" style="18" customWidth="1"/>
    <col min="10" max="10" width="15.625" style="21" customWidth="1"/>
    <col min="11" max="14" width="6.625" style="22" customWidth="1"/>
    <col min="15" max="15" width="1.625" style="18" customWidth="1"/>
    <col min="16" max="17" width="4.625" style="18" customWidth="1"/>
    <col min="18" max="18" width="7.875" style="18" customWidth="1"/>
    <col min="19" max="39" width="4.625" style="18" customWidth="1"/>
    <col min="40" max="16384" width="9" style="18"/>
  </cols>
  <sheetData>
    <row r="1" spans="2:25" ht="22.5" customHeight="1" x14ac:dyDescent="0.15">
      <c r="B1" s="3" t="s">
        <v>56</v>
      </c>
    </row>
    <row r="2" spans="2:25" ht="12.75" customHeight="1" x14ac:dyDescent="0.15">
      <c r="B2" s="23" t="s">
        <v>57</v>
      </c>
      <c r="C2" s="20"/>
    </row>
    <row r="3" spans="2:25" s="51" customFormat="1" ht="11.1" customHeight="1" x14ac:dyDescent="0.15">
      <c r="B3" s="100" t="s">
        <v>58</v>
      </c>
      <c r="C3" s="88" t="s">
        <v>23</v>
      </c>
      <c r="D3" s="95" t="s">
        <v>116</v>
      </c>
      <c r="E3" s="95"/>
      <c r="F3" s="95"/>
      <c r="G3" s="95"/>
      <c r="H3" s="24"/>
      <c r="I3" s="100" t="s">
        <v>58</v>
      </c>
      <c r="J3" s="93" t="s">
        <v>23</v>
      </c>
      <c r="K3" s="95" t="s">
        <v>116</v>
      </c>
      <c r="L3" s="95"/>
      <c r="M3" s="95"/>
      <c r="N3" s="95"/>
    </row>
    <row r="4" spans="2:25" s="51" customFormat="1" ht="11.1" customHeight="1" x14ac:dyDescent="0.15">
      <c r="B4" s="101"/>
      <c r="C4" s="90"/>
      <c r="D4" s="25" t="s">
        <v>119</v>
      </c>
      <c r="E4" s="25">
        <v>4</v>
      </c>
      <c r="F4" s="25">
        <v>5</v>
      </c>
      <c r="G4" s="70">
        <v>6</v>
      </c>
      <c r="H4" s="24"/>
      <c r="I4" s="101"/>
      <c r="J4" s="94"/>
      <c r="K4" s="25" t="s">
        <v>119</v>
      </c>
      <c r="L4" s="25">
        <v>4</v>
      </c>
      <c r="M4" s="25">
        <v>5</v>
      </c>
      <c r="N4" s="70">
        <v>6</v>
      </c>
    </row>
    <row r="5" spans="2:25" s="51" customFormat="1" ht="20.100000000000001" customHeight="1" x14ac:dyDescent="0.15">
      <c r="B5" s="96" t="s">
        <v>59</v>
      </c>
      <c r="C5" s="26" t="s">
        <v>22</v>
      </c>
      <c r="D5" s="27">
        <v>3065</v>
      </c>
      <c r="E5" s="27">
        <v>3343</v>
      </c>
      <c r="F5" s="27">
        <f>F6+M6</f>
        <v>11215</v>
      </c>
      <c r="G5" s="71">
        <f>G6+N6</f>
        <v>10137</v>
      </c>
      <c r="H5" s="61"/>
      <c r="I5" s="96" t="s">
        <v>60</v>
      </c>
      <c r="J5" s="28"/>
      <c r="K5" s="29"/>
      <c r="L5" s="29"/>
      <c r="M5" s="29"/>
      <c r="N5" s="72"/>
    </row>
    <row r="6" spans="2:25" s="51" customFormat="1" ht="20.100000000000001" customHeight="1" x14ac:dyDescent="0.15">
      <c r="B6" s="97"/>
      <c r="C6" s="30" t="s">
        <v>61</v>
      </c>
      <c r="D6" s="27">
        <f>SUM(D7:D30)</f>
        <v>22</v>
      </c>
      <c r="E6" s="27">
        <f>SUM(E7:E30)</f>
        <v>16</v>
      </c>
      <c r="F6" s="27">
        <f>SUM(F7:F30)</f>
        <v>25</v>
      </c>
      <c r="G6" s="71">
        <f>SUM(G7:G30)</f>
        <v>38</v>
      </c>
      <c r="H6" s="61"/>
      <c r="I6" s="97"/>
      <c r="J6" s="30" t="s">
        <v>61</v>
      </c>
      <c r="K6" s="31">
        <f>SUM(K7:K32)</f>
        <v>3043</v>
      </c>
      <c r="L6" s="31">
        <f>SUM(L7:L32)</f>
        <v>3327</v>
      </c>
      <c r="M6" s="31">
        <f>SUM(M7:M32)</f>
        <v>11190</v>
      </c>
      <c r="N6" s="73">
        <f>SUM(N7:N32)</f>
        <v>10099</v>
      </c>
      <c r="Y6" s="58"/>
    </row>
    <row r="7" spans="2:25" s="51" customFormat="1" ht="20.100000000000001" customHeight="1" x14ac:dyDescent="0.15">
      <c r="B7" s="97"/>
      <c r="C7" s="2" t="s">
        <v>62</v>
      </c>
      <c r="D7" s="27">
        <v>0</v>
      </c>
      <c r="E7" s="27">
        <v>1</v>
      </c>
      <c r="F7" s="27">
        <v>0</v>
      </c>
      <c r="G7" s="71">
        <v>0</v>
      </c>
      <c r="H7" s="62"/>
      <c r="I7" s="97"/>
      <c r="J7" s="2" t="s">
        <v>64</v>
      </c>
      <c r="K7" s="31">
        <v>1</v>
      </c>
      <c r="L7" s="31">
        <v>117</v>
      </c>
      <c r="M7" s="31">
        <v>4579</v>
      </c>
      <c r="N7" s="73">
        <v>2199</v>
      </c>
    </row>
    <row r="8" spans="2:25" s="51" customFormat="1" ht="20.100000000000001" customHeight="1" x14ac:dyDescent="0.15">
      <c r="B8" s="97"/>
      <c r="C8" s="32" t="s">
        <v>65</v>
      </c>
      <c r="D8" s="27">
        <v>0</v>
      </c>
      <c r="E8" s="27">
        <v>0</v>
      </c>
      <c r="F8" s="27">
        <v>0</v>
      </c>
      <c r="G8" s="71">
        <v>0</v>
      </c>
      <c r="H8" s="62"/>
      <c r="I8" s="97"/>
      <c r="J8" s="32" t="s">
        <v>124</v>
      </c>
      <c r="K8" s="64"/>
      <c r="L8" s="64"/>
      <c r="M8" s="33">
        <v>2348</v>
      </c>
      <c r="N8" s="74">
        <v>2307</v>
      </c>
    </row>
    <row r="9" spans="2:25" s="51" customFormat="1" ht="20.100000000000001" customHeight="1" x14ac:dyDescent="0.15">
      <c r="B9" s="97"/>
      <c r="C9" s="34" t="s">
        <v>67</v>
      </c>
      <c r="D9" s="27">
        <v>0</v>
      </c>
      <c r="E9" s="27">
        <v>1</v>
      </c>
      <c r="F9" s="27">
        <v>1</v>
      </c>
      <c r="G9" s="71">
        <v>1</v>
      </c>
      <c r="H9" s="62"/>
      <c r="I9" s="97"/>
      <c r="J9" s="2" t="s">
        <v>66</v>
      </c>
      <c r="K9" s="33">
        <v>359</v>
      </c>
      <c r="L9" s="33">
        <v>377</v>
      </c>
      <c r="M9" s="33">
        <v>230</v>
      </c>
      <c r="N9" s="74">
        <v>214</v>
      </c>
    </row>
    <row r="10" spans="2:25" s="51" customFormat="1" ht="20.100000000000001" customHeight="1" x14ac:dyDescent="0.15">
      <c r="B10" s="97"/>
      <c r="C10" s="32" t="s">
        <v>69</v>
      </c>
      <c r="D10" s="27">
        <v>0</v>
      </c>
      <c r="E10" s="27">
        <v>0</v>
      </c>
      <c r="F10" s="27">
        <v>0</v>
      </c>
      <c r="G10" s="71">
        <v>0</v>
      </c>
      <c r="H10" s="62"/>
      <c r="I10" s="97"/>
      <c r="J10" s="2" t="s">
        <v>68</v>
      </c>
      <c r="K10" s="31">
        <v>103</v>
      </c>
      <c r="L10" s="31">
        <v>62</v>
      </c>
      <c r="M10" s="31">
        <v>229</v>
      </c>
      <c r="N10" s="73">
        <v>390</v>
      </c>
    </row>
    <row r="11" spans="2:25" s="51" customFormat="1" ht="20.100000000000001" customHeight="1" x14ac:dyDescent="0.15">
      <c r="B11" s="97"/>
      <c r="C11" s="32" t="s">
        <v>71</v>
      </c>
      <c r="D11" s="27">
        <v>0</v>
      </c>
      <c r="E11" s="27">
        <v>0</v>
      </c>
      <c r="F11" s="27">
        <v>0</v>
      </c>
      <c r="G11" s="71">
        <v>3</v>
      </c>
      <c r="H11" s="62"/>
      <c r="I11" s="97"/>
      <c r="J11" s="32" t="s">
        <v>70</v>
      </c>
      <c r="K11" s="31">
        <v>212</v>
      </c>
      <c r="L11" s="31">
        <v>72</v>
      </c>
      <c r="M11" s="31">
        <v>348</v>
      </c>
      <c r="N11" s="73">
        <v>686</v>
      </c>
    </row>
    <row r="12" spans="2:25" s="51" customFormat="1" ht="20.100000000000001" customHeight="1" x14ac:dyDescent="0.15">
      <c r="B12" s="97"/>
      <c r="C12" s="32" t="s">
        <v>73</v>
      </c>
      <c r="D12" s="27">
        <v>1</v>
      </c>
      <c r="E12" s="27">
        <v>0</v>
      </c>
      <c r="F12" s="27">
        <v>1</v>
      </c>
      <c r="G12" s="71">
        <v>1</v>
      </c>
      <c r="H12" s="62"/>
      <c r="I12" s="97"/>
      <c r="J12" s="2" t="s">
        <v>72</v>
      </c>
      <c r="K12" s="31">
        <v>1668</v>
      </c>
      <c r="L12" s="31">
        <v>1706</v>
      </c>
      <c r="M12" s="31">
        <v>2387</v>
      </c>
      <c r="N12" s="73">
        <v>1914</v>
      </c>
    </row>
    <row r="13" spans="2:25" s="51" customFormat="1" ht="20.100000000000001" customHeight="1" x14ac:dyDescent="0.15">
      <c r="B13" s="97"/>
      <c r="C13" s="35" t="s">
        <v>75</v>
      </c>
      <c r="D13" s="27">
        <v>3</v>
      </c>
      <c r="E13" s="27">
        <v>0</v>
      </c>
      <c r="F13" s="27">
        <v>2</v>
      </c>
      <c r="G13" s="71">
        <v>1</v>
      </c>
      <c r="H13" s="61"/>
      <c r="I13" s="97"/>
      <c r="J13" s="2" t="s">
        <v>74</v>
      </c>
      <c r="K13" s="31">
        <v>46</v>
      </c>
      <c r="L13" s="31">
        <v>24</v>
      </c>
      <c r="M13" s="31">
        <v>24</v>
      </c>
      <c r="N13" s="73">
        <v>32</v>
      </c>
    </row>
    <row r="14" spans="2:25" s="51" customFormat="1" ht="20.100000000000001" customHeight="1" x14ac:dyDescent="0.15">
      <c r="B14" s="97"/>
      <c r="C14" s="2" t="s">
        <v>77</v>
      </c>
      <c r="D14" s="27">
        <v>0</v>
      </c>
      <c r="E14" s="27">
        <v>0</v>
      </c>
      <c r="F14" s="27">
        <v>0</v>
      </c>
      <c r="G14" s="71">
        <v>0</v>
      </c>
      <c r="H14" s="62"/>
      <c r="I14" s="97"/>
      <c r="J14" s="2" t="s">
        <v>76</v>
      </c>
      <c r="K14" s="31">
        <v>132</v>
      </c>
      <c r="L14" s="31">
        <v>417</v>
      </c>
      <c r="M14" s="31">
        <v>39</v>
      </c>
      <c r="N14" s="73">
        <v>1610</v>
      </c>
    </row>
    <row r="15" spans="2:25" s="51" customFormat="1" ht="20.100000000000001" customHeight="1" x14ac:dyDescent="0.15">
      <c r="B15" s="97"/>
      <c r="C15" s="2" t="s">
        <v>79</v>
      </c>
      <c r="D15" s="27">
        <v>0</v>
      </c>
      <c r="E15" s="27">
        <v>0</v>
      </c>
      <c r="F15" s="27">
        <v>0</v>
      </c>
      <c r="G15" s="71">
        <v>0</v>
      </c>
      <c r="H15" s="61"/>
      <c r="I15" s="97"/>
      <c r="J15" s="2" t="s">
        <v>78</v>
      </c>
      <c r="K15" s="31">
        <v>24</v>
      </c>
      <c r="L15" s="31">
        <v>3</v>
      </c>
      <c r="M15" s="31">
        <v>4</v>
      </c>
      <c r="N15" s="73">
        <v>170</v>
      </c>
    </row>
    <row r="16" spans="2:25" s="51" customFormat="1" ht="20.100000000000001" customHeight="1" x14ac:dyDescent="0.15">
      <c r="B16" s="97"/>
      <c r="C16" s="2" t="s">
        <v>81</v>
      </c>
      <c r="D16" s="27">
        <v>0</v>
      </c>
      <c r="E16" s="27">
        <v>0</v>
      </c>
      <c r="F16" s="27">
        <v>0</v>
      </c>
      <c r="G16" s="71">
        <v>0</v>
      </c>
      <c r="H16" s="62"/>
      <c r="I16" s="97"/>
      <c r="J16" s="2" t="s">
        <v>80</v>
      </c>
      <c r="K16" s="31">
        <v>232</v>
      </c>
      <c r="L16" s="31">
        <v>190</v>
      </c>
      <c r="M16" s="31">
        <v>147</v>
      </c>
      <c r="N16" s="73">
        <v>185</v>
      </c>
    </row>
    <row r="17" spans="1:19" s="51" customFormat="1" ht="20.100000000000001" customHeight="1" x14ac:dyDescent="0.15">
      <c r="B17" s="97"/>
      <c r="C17" s="2" t="s">
        <v>83</v>
      </c>
      <c r="D17" s="27">
        <v>7</v>
      </c>
      <c r="E17" s="27">
        <v>8</v>
      </c>
      <c r="F17" s="27">
        <v>14</v>
      </c>
      <c r="G17" s="71">
        <v>10</v>
      </c>
      <c r="H17" s="61"/>
      <c r="I17" s="97"/>
      <c r="J17" s="2" t="s">
        <v>82</v>
      </c>
      <c r="K17" s="27">
        <v>5</v>
      </c>
      <c r="L17" s="27">
        <v>45</v>
      </c>
      <c r="M17" s="27">
        <v>468</v>
      </c>
      <c r="N17" s="71">
        <v>25</v>
      </c>
    </row>
    <row r="18" spans="1:19" s="51" customFormat="1" ht="20.100000000000001" customHeight="1" x14ac:dyDescent="0.15">
      <c r="B18" s="97"/>
      <c r="C18" s="2" t="s">
        <v>85</v>
      </c>
      <c r="D18" s="27">
        <v>1</v>
      </c>
      <c r="E18" s="27">
        <v>1</v>
      </c>
      <c r="F18" s="27">
        <v>0</v>
      </c>
      <c r="G18" s="71">
        <v>0</v>
      </c>
      <c r="H18" s="62"/>
      <c r="I18" s="97"/>
      <c r="J18" s="2" t="s">
        <v>84</v>
      </c>
      <c r="K18" s="31">
        <v>9</v>
      </c>
      <c r="L18" s="31">
        <v>9</v>
      </c>
      <c r="M18" s="31">
        <v>12</v>
      </c>
      <c r="N18" s="73">
        <v>8</v>
      </c>
    </row>
    <row r="19" spans="1:19" s="51" customFormat="1" ht="20.100000000000001" customHeight="1" x14ac:dyDescent="0.15">
      <c r="B19" s="97"/>
      <c r="C19" s="32" t="s">
        <v>87</v>
      </c>
      <c r="D19" s="27">
        <v>0</v>
      </c>
      <c r="E19" s="27">
        <v>0</v>
      </c>
      <c r="F19" s="27">
        <v>0</v>
      </c>
      <c r="G19" s="71">
        <v>0</v>
      </c>
      <c r="H19" s="61"/>
      <c r="I19" s="97"/>
      <c r="J19" s="2" t="s">
        <v>86</v>
      </c>
      <c r="K19" s="27" t="s">
        <v>63</v>
      </c>
      <c r="L19" s="27">
        <v>0</v>
      </c>
      <c r="M19" s="27">
        <v>0</v>
      </c>
      <c r="N19" s="71">
        <v>0</v>
      </c>
    </row>
    <row r="20" spans="1:19" s="51" customFormat="1" ht="20.100000000000001" customHeight="1" x14ac:dyDescent="0.15">
      <c r="B20" s="97"/>
      <c r="C20" s="32" t="s">
        <v>89</v>
      </c>
      <c r="D20" s="27">
        <v>0</v>
      </c>
      <c r="E20" s="27">
        <v>0</v>
      </c>
      <c r="F20" s="27">
        <v>0</v>
      </c>
      <c r="G20" s="71">
        <v>0</v>
      </c>
      <c r="H20" s="62"/>
      <c r="I20" s="97"/>
      <c r="J20" s="2" t="s">
        <v>88</v>
      </c>
      <c r="K20" s="33">
        <v>1</v>
      </c>
      <c r="L20" s="33">
        <v>37</v>
      </c>
      <c r="M20" s="33">
        <v>35</v>
      </c>
      <c r="N20" s="74">
        <v>63</v>
      </c>
    </row>
    <row r="21" spans="1:19" s="51" customFormat="1" ht="20.100000000000001" customHeight="1" x14ac:dyDescent="0.15">
      <c r="B21" s="97"/>
      <c r="C21" s="36" t="s">
        <v>91</v>
      </c>
      <c r="D21" s="27">
        <v>0</v>
      </c>
      <c r="E21" s="27">
        <v>0</v>
      </c>
      <c r="F21" s="27">
        <v>0</v>
      </c>
      <c r="G21" s="71">
        <v>0</v>
      </c>
      <c r="H21" s="62"/>
      <c r="I21" s="97"/>
      <c r="J21" s="2" t="s">
        <v>90</v>
      </c>
      <c r="K21" s="31">
        <v>122</v>
      </c>
      <c r="L21" s="31">
        <v>100</v>
      </c>
      <c r="M21" s="31">
        <v>130</v>
      </c>
      <c r="N21" s="73">
        <v>107</v>
      </c>
    </row>
    <row r="22" spans="1:19" s="51" customFormat="1" ht="20.100000000000001" customHeight="1" x14ac:dyDescent="0.15">
      <c r="B22" s="97"/>
      <c r="C22" s="36" t="s">
        <v>93</v>
      </c>
      <c r="D22" s="27">
        <v>0</v>
      </c>
      <c r="E22" s="27">
        <v>0</v>
      </c>
      <c r="F22" s="27">
        <v>0</v>
      </c>
      <c r="G22" s="71">
        <v>0</v>
      </c>
      <c r="H22" s="62"/>
      <c r="I22" s="97"/>
      <c r="J22" s="32" t="s">
        <v>92</v>
      </c>
      <c r="K22" s="31">
        <v>29</v>
      </c>
      <c r="L22" s="31">
        <v>53</v>
      </c>
      <c r="M22" s="31">
        <v>53</v>
      </c>
      <c r="N22" s="73">
        <v>50</v>
      </c>
    </row>
    <row r="23" spans="1:19" s="51" customFormat="1" ht="20.100000000000001" customHeight="1" x14ac:dyDescent="0.15">
      <c r="A23" s="58"/>
      <c r="B23" s="98"/>
      <c r="C23" s="38" t="s">
        <v>95</v>
      </c>
      <c r="D23" s="27">
        <v>0</v>
      </c>
      <c r="E23" s="27">
        <v>0</v>
      </c>
      <c r="F23" s="27">
        <v>0</v>
      </c>
      <c r="G23" s="71">
        <v>0</v>
      </c>
      <c r="H23" s="61"/>
      <c r="I23" s="97"/>
      <c r="J23" s="2" t="s">
        <v>94</v>
      </c>
      <c r="K23" s="31">
        <v>26</v>
      </c>
      <c r="L23" s="31">
        <v>50</v>
      </c>
      <c r="M23" s="31">
        <v>63</v>
      </c>
      <c r="N23" s="73">
        <v>42</v>
      </c>
    </row>
    <row r="24" spans="1:19" s="51" customFormat="1" ht="20.100000000000001" customHeight="1" x14ac:dyDescent="0.15">
      <c r="A24" s="58"/>
      <c r="B24" s="98"/>
      <c r="C24" s="38" t="s">
        <v>97</v>
      </c>
      <c r="D24" s="37">
        <v>2</v>
      </c>
      <c r="E24" s="37">
        <v>2</v>
      </c>
      <c r="F24" s="37">
        <v>5</v>
      </c>
      <c r="G24" s="75">
        <v>12</v>
      </c>
      <c r="H24" s="63"/>
      <c r="I24" s="97"/>
      <c r="J24" s="2" t="s">
        <v>96</v>
      </c>
      <c r="K24" s="31">
        <v>24</v>
      </c>
      <c r="L24" s="31">
        <v>33</v>
      </c>
      <c r="M24" s="31">
        <v>31</v>
      </c>
      <c r="N24" s="73">
        <v>28</v>
      </c>
    </row>
    <row r="25" spans="1:19" s="51" customFormat="1" ht="20.100000000000001" customHeight="1" x14ac:dyDescent="0.15">
      <c r="A25" s="58"/>
      <c r="B25" s="98"/>
      <c r="C25" s="35" t="s">
        <v>99</v>
      </c>
      <c r="D25" s="27">
        <v>0</v>
      </c>
      <c r="E25" s="27">
        <v>0</v>
      </c>
      <c r="F25" s="27">
        <v>0</v>
      </c>
      <c r="G25" s="71">
        <v>1</v>
      </c>
      <c r="H25" s="63"/>
      <c r="I25" s="97"/>
      <c r="J25" s="32" t="s">
        <v>98</v>
      </c>
      <c r="K25" s="27" t="s">
        <v>63</v>
      </c>
      <c r="L25" s="27">
        <v>0</v>
      </c>
      <c r="M25" s="27">
        <v>0</v>
      </c>
      <c r="N25" s="71">
        <v>0</v>
      </c>
    </row>
    <row r="26" spans="1:19" s="51" customFormat="1" ht="20.100000000000001" customHeight="1" x14ac:dyDescent="0.15">
      <c r="B26" s="98"/>
      <c r="C26" s="38" t="s">
        <v>101</v>
      </c>
      <c r="D26" s="27">
        <v>0</v>
      </c>
      <c r="E26" s="27">
        <v>1</v>
      </c>
      <c r="F26" s="27">
        <v>0</v>
      </c>
      <c r="G26" s="71">
        <v>0</v>
      </c>
      <c r="H26" s="63"/>
      <c r="I26" s="97"/>
      <c r="J26" s="2" t="s">
        <v>100</v>
      </c>
      <c r="K26" s="27">
        <v>6</v>
      </c>
      <c r="L26" s="27">
        <v>1</v>
      </c>
      <c r="M26" s="27">
        <v>7</v>
      </c>
      <c r="N26" s="71">
        <v>6</v>
      </c>
    </row>
    <row r="27" spans="1:19" s="51" customFormat="1" ht="20.100000000000001" customHeight="1" x14ac:dyDescent="0.15">
      <c r="B27" s="98"/>
      <c r="C27" s="40" t="s">
        <v>113</v>
      </c>
      <c r="D27" s="37">
        <v>7</v>
      </c>
      <c r="E27" s="37">
        <v>1</v>
      </c>
      <c r="F27" s="37">
        <v>2</v>
      </c>
      <c r="G27" s="75">
        <v>2</v>
      </c>
      <c r="H27" s="63"/>
      <c r="I27" s="97"/>
      <c r="J27" s="2" t="s">
        <v>102</v>
      </c>
      <c r="K27" s="27" t="s">
        <v>63</v>
      </c>
      <c r="L27" s="27">
        <v>0</v>
      </c>
      <c r="M27" s="27">
        <v>1</v>
      </c>
      <c r="N27" s="71">
        <v>19</v>
      </c>
    </row>
    <row r="28" spans="1:19" s="51" customFormat="1" ht="20.100000000000001" customHeight="1" x14ac:dyDescent="0.15">
      <c r="B28" s="98"/>
      <c r="C28" s="2" t="s">
        <v>104</v>
      </c>
      <c r="D28" s="27">
        <v>1</v>
      </c>
      <c r="E28" s="27">
        <v>1</v>
      </c>
      <c r="F28" s="27">
        <v>0</v>
      </c>
      <c r="G28" s="71">
        <v>7</v>
      </c>
      <c r="H28" s="63"/>
      <c r="I28" s="97"/>
      <c r="J28" s="2" t="s">
        <v>103</v>
      </c>
      <c r="K28" s="31">
        <v>5</v>
      </c>
      <c r="L28" s="31">
        <v>5</v>
      </c>
      <c r="M28" s="31">
        <v>8</v>
      </c>
      <c r="N28" s="73">
        <v>2</v>
      </c>
    </row>
    <row r="29" spans="1:19" s="51" customFormat="1" ht="20.100000000000001" customHeight="1" x14ac:dyDescent="0.15">
      <c r="B29" s="98"/>
      <c r="C29" s="2" t="s">
        <v>106</v>
      </c>
      <c r="D29" s="27">
        <v>0</v>
      </c>
      <c r="E29" s="27">
        <v>0</v>
      </c>
      <c r="F29" s="27">
        <v>0</v>
      </c>
      <c r="G29" s="71">
        <v>0</v>
      </c>
      <c r="H29" s="63"/>
      <c r="I29" s="97"/>
      <c r="J29" s="32" t="s">
        <v>105</v>
      </c>
      <c r="K29" s="27" t="s">
        <v>63</v>
      </c>
      <c r="L29" s="27">
        <v>0</v>
      </c>
      <c r="M29" s="27">
        <v>0</v>
      </c>
      <c r="N29" s="71">
        <v>0</v>
      </c>
    </row>
    <row r="30" spans="1:19" s="51" customFormat="1" ht="20.100000000000001" customHeight="1" x14ac:dyDescent="0.15">
      <c r="B30" s="99"/>
      <c r="C30" s="41" t="s">
        <v>108</v>
      </c>
      <c r="D30" s="42">
        <v>0</v>
      </c>
      <c r="E30" s="42">
        <v>0</v>
      </c>
      <c r="F30" s="42">
        <v>0</v>
      </c>
      <c r="G30" s="76">
        <v>0</v>
      </c>
      <c r="H30" s="63"/>
      <c r="I30" s="97"/>
      <c r="J30" s="32" t="s">
        <v>107</v>
      </c>
      <c r="K30" s="27">
        <v>4</v>
      </c>
      <c r="L30" s="27">
        <v>4</v>
      </c>
      <c r="M30" s="27">
        <v>3</v>
      </c>
      <c r="N30" s="71">
        <v>0</v>
      </c>
    </row>
    <row r="31" spans="1:19" s="51" customFormat="1" ht="20.100000000000001" customHeight="1" x14ac:dyDescent="0.15">
      <c r="B31" s="43"/>
      <c r="C31" s="44"/>
      <c r="D31" s="19"/>
      <c r="E31" s="19"/>
      <c r="F31" s="19"/>
      <c r="G31" s="69"/>
      <c r="H31" s="63"/>
      <c r="I31" s="97"/>
      <c r="J31" s="32" t="s">
        <v>109</v>
      </c>
      <c r="K31" s="33">
        <v>33</v>
      </c>
      <c r="L31" s="33">
        <v>21</v>
      </c>
      <c r="M31" s="33">
        <v>32</v>
      </c>
      <c r="N31" s="74">
        <v>38</v>
      </c>
      <c r="R31" s="59"/>
    </row>
    <row r="32" spans="1:19" s="51" customFormat="1" ht="20.100000000000001" customHeight="1" x14ac:dyDescent="0.15">
      <c r="A32" s="57"/>
      <c r="B32" s="43"/>
      <c r="C32" s="44"/>
      <c r="D32" s="19"/>
      <c r="E32" s="19"/>
      <c r="F32" s="19"/>
      <c r="G32" s="69"/>
      <c r="H32" s="63"/>
      <c r="I32" s="103"/>
      <c r="J32" s="45" t="s">
        <v>110</v>
      </c>
      <c r="K32" s="42">
        <v>2</v>
      </c>
      <c r="L32" s="42">
        <v>1</v>
      </c>
      <c r="M32" s="42">
        <v>12</v>
      </c>
      <c r="N32" s="76">
        <v>4</v>
      </c>
      <c r="R32" s="58"/>
      <c r="S32" s="58"/>
    </row>
    <row r="33" spans="1:19" s="48" customFormat="1" ht="12" customHeight="1" x14ac:dyDescent="0.15">
      <c r="B33" s="82" t="s">
        <v>117</v>
      </c>
      <c r="C33" s="86"/>
      <c r="D33" s="19"/>
      <c r="E33" s="19"/>
      <c r="F33" s="19"/>
      <c r="G33" s="19"/>
      <c r="H33" s="39"/>
      <c r="J33" s="49"/>
      <c r="K33" s="50"/>
      <c r="L33" s="51"/>
      <c r="M33" s="51"/>
      <c r="N33" s="68"/>
    </row>
    <row r="34" spans="1:19" s="48" customFormat="1" ht="12" customHeight="1" x14ac:dyDescent="0.15">
      <c r="B34" s="85" t="s">
        <v>125</v>
      </c>
      <c r="C34" s="86"/>
      <c r="D34" s="19"/>
      <c r="E34" s="19"/>
      <c r="F34" s="19"/>
      <c r="G34" s="19"/>
      <c r="H34" s="39"/>
      <c r="J34" s="49"/>
      <c r="K34" s="50"/>
      <c r="L34" s="52"/>
      <c r="M34" s="52"/>
      <c r="N34" s="52"/>
    </row>
    <row r="35" spans="1:19" s="48" customFormat="1" ht="12" customHeight="1" x14ac:dyDescent="0.15">
      <c r="B35" s="82" t="s">
        <v>118</v>
      </c>
      <c r="C35" s="86"/>
      <c r="D35" s="19"/>
      <c r="E35" s="53"/>
      <c r="F35" s="53"/>
      <c r="G35" s="53"/>
      <c r="H35" s="39"/>
      <c r="J35" s="21"/>
      <c r="K35" s="50"/>
      <c r="L35" s="50"/>
      <c r="M35" s="50"/>
      <c r="N35" s="50"/>
    </row>
    <row r="36" spans="1:19" s="48" customFormat="1" ht="12" customHeight="1" x14ac:dyDescent="0.15">
      <c r="B36" s="85" t="s">
        <v>126</v>
      </c>
      <c r="C36" s="86"/>
      <c r="D36" s="19"/>
      <c r="E36" s="53"/>
      <c r="F36" s="53"/>
      <c r="G36" s="53"/>
      <c r="H36" s="39"/>
      <c r="J36" s="21"/>
      <c r="K36" s="50"/>
      <c r="L36" s="50"/>
      <c r="M36" s="50"/>
      <c r="N36" s="50"/>
    </row>
    <row r="37" spans="1:19" s="48" customFormat="1" ht="12" customHeight="1" x14ac:dyDescent="0.15">
      <c r="B37" s="82" t="s">
        <v>127</v>
      </c>
      <c r="C37" s="86"/>
      <c r="D37" s="19"/>
      <c r="E37" s="53"/>
      <c r="F37" s="53"/>
      <c r="G37" s="53"/>
      <c r="H37" s="39"/>
      <c r="J37" s="21"/>
      <c r="K37" s="50"/>
      <c r="L37" s="50"/>
      <c r="M37" s="50"/>
      <c r="N37" s="50"/>
    </row>
    <row r="38" spans="1:19" s="48" customFormat="1" ht="12" customHeight="1" x14ac:dyDescent="0.15">
      <c r="B38" s="82" t="s">
        <v>128</v>
      </c>
      <c r="C38" s="86"/>
      <c r="D38" s="19"/>
      <c r="E38" s="53"/>
      <c r="F38" s="53"/>
      <c r="G38" s="53"/>
      <c r="H38" s="39"/>
      <c r="J38" s="21"/>
      <c r="K38" s="50"/>
      <c r="L38" s="50"/>
      <c r="M38" s="50"/>
      <c r="N38" s="50"/>
    </row>
    <row r="39" spans="1:19" s="48" customFormat="1" ht="12" customHeight="1" x14ac:dyDescent="0.15">
      <c r="B39" s="82" t="s">
        <v>121</v>
      </c>
      <c r="C39" s="86"/>
      <c r="D39" s="19"/>
      <c r="E39" s="53"/>
      <c r="F39" s="53"/>
      <c r="G39" s="53"/>
      <c r="H39" s="39"/>
      <c r="J39" s="21"/>
      <c r="K39" s="50"/>
      <c r="L39" s="50"/>
      <c r="M39" s="50"/>
      <c r="N39" s="50"/>
    </row>
    <row r="40" spans="1:19" s="48" customFormat="1" x14ac:dyDescent="0.15">
      <c r="B40" s="82"/>
      <c r="D40" s="19"/>
      <c r="E40" s="53"/>
      <c r="F40" s="53"/>
      <c r="G40" s="53"/>
      <c r="H40" s="39"/>
      <c r="J40" s="21"/>
      <c r="K40" s="50"/>
      <c r="L40" s="50"/>
      <c r="M40" s="50"/>
      <c r="N40" s="50"/>
    </row>
    <row r="41" spans="1:19" s="51" customFormat="1" ht="12.75" customHeight="1" x14ac:dyDescent="0.15">
      <c r="A41" s="57"/>
      <c r="B41" s="23" t="s">
        <v>129</v>
      </c>
      <c r="C41" s="46"/>
      <c r="D41" s="47"/>
      <c r="E41" s="53"/>
      <c r="F41" s="53"/>
      <c r="G41" s="53"/>
      <c r="H41" s="39"/>
      <c r="L41" s="50"/>
      <c r="M41" s="50"/>
      <c r="N41" s="50"/>
      <c r="R41" s="58"/>
      <c r="S41" s="58"/>
    </row>
    <row r="42" spans="1:19" s="51" customFormat="1" ht="11.1" customHeight="1" x14ac:dyDescent="0.15">
      <c r="A42" s="53"/>
      <c r="B42" s="100" t="s">
        <v>58</v>
      </c>
      <c r="C42" s="93" t="s">
        <v>23</v>
      </c>
      <c r="D42" s="87" t="s">
        <v>116</v>
      </c>
      <c r="E42" s="87"/>
      <c r="F42" s="87"/>
      <c r="G42" s="102"/>
      <c r="H42" s="54"/>
      <c r="J42" s="54"/>
      <c r="L42" s="50"/>
      <c r="M42" s="50"/>
      <c r="N42" s="50"/>
    </row>
    <row r="43" spans="1:19" s="51" customFormat="1" ht="11.1" customHeight="1" x14ac:dyDescent="0.15">
      <c r="A43" s="53"/>
      <c r="B43" s="101"/>
      <c r="C43" s="94"/>
      <c r="D43" s="67" t="s">
        <v>120</v>
      </c>
      <c r="E43" s="67">
        <v>4</v>
      </c>
      <c r="F43" s="67">
        <v>5</v>
      </c>
      <c r="G43" s="77">
        <v>6</v>
      </c>
      <c r="H43" s="55"/>
      <c r="L43" s="50"/>
      <c r="M43" s="50"/>
      <c r="N43" s="50"/>
      <c r="R43" s="60"/>
    </row>
    <row r="44" spans="1:19" s="51" customFormat="1" ht="12.75" customHeight="1" x14ac:dyDescent="0.15">
      <c r="A44" s="53"/>
      <c r="B44" s="106" t="s">
        <v>111</v>
      </c>
      <c r="C44" s="104" t="s">
        <v>22</v>
      </c>
      <c r="D44" s="118">
        <v>1548</v>
      </c>
      <c r="E44" s="119">
        <v>48556</v>
      </c>
      <c r="F44" s="119">
        <v>6325</v>
      </c>
      <c r="G44" s="117"/>
      <c r="H44" s="55"/>
      <c r="J44" s="57"/>
      <c r="L44" s="50"/>
      <c r="M44" s="50"/>
      <c r="N44" s="50"/>
      <c r="R44" s="60"/>
    </row>
    <row r="45" spans="1:19" s="57" customFormat="1" ht="12.75" customHeight="1" x14ac:dyDescent="0.15">
      <c r="A45" s="51"/>
      <c r="B45" s="107"/>
      <c r="C45" s="105"/>
      <c r="D45" s="111"/>
      <c r="E45" s="113"/>
      <c r="F45" s="113"/>
      <c r="G45" s="115"/>
      <c r="H45" s="56"/>
      <c r="L45" s="50"/>
      <c r="M45" s="50"/>
      <c r="N45" s="50"/>
    </row>
    <row r="46" spans="1:19" s="57" customFormat="1" ht="12.75" customHeight="1" x14ac:dyDescent="0.15">
      <c r="A46" s="51"/>
      <c r="B46" s="107"/>
      <c r="C46" s="109" t="s">
        <v>114</v>
      </c>
      <c r="D46" s="111">
        <v>1548</v>
      </c>
      <c r="E46" s="113">
        <v>48556</v>
      </c>
      <c r="F46" s="113">
        <v>6325</v>
      </c>
      <c r="G46" s="115"/>
      <c r="H46" s="56"/>
      <c r="L46" s="50"/>
      <c r="M46" s="50"/>
      <c r="N46" s="50"/>
    </row>
    <row r="47" spans="1:19" s="48" customFormat="1" ht="12.75" customHeight="1" x14ac:dyDescent="0.15">
      <c r="A47" s="57"/>
      <c r="B47" s="108"/>
      <c r="C47" s="110"/>
      <c r="D47" s="112"/>
      <c r="E47" s="114"/>
      <c r="F47" s="114"/>
      <c r="G47" s="116"/>
      <c r="H47" s="56"/>
      <c r="L47" s="22"/>
      <c r="M47" s="22"/>
      <c r="N47" s="22"/>
    </row>
    <row r="48" spans="1:19" s="48" customFormat="1" ht="12" customHeight="1" x14ac:dyDescent="0.15">
      <c r="B48" s="84" t="s">
        <v>117</v>
      </c>
      <c r="D48" s="19"/>
      <c r="E48" s="19"/>
      <c r="F48" s="19"/>
      <c r="G48" s="19"/>
      <c r="H48" s="39"/>
      <c r="J48" s="21"/>
      <c r="K48" s="22"/>
      <c r="L48" s="22"/>
      <c r="M48" s="22"/>
      <c r="N48" s="22"/>
    </row>
    <row r="49" spans="1:14" ht="12" customHeight="1" x14ac:dyDescent="0.15">
      <c r="A49" s="48"/>
      <c r="B49" s="83" t="s">
        <v>123</v>
      </c>
      <c r="C49" s="48"/>
    </row>
    <row r="50" spans="1:14" ht="12" customHeight="1" x14ac:dyDescent="0.15">
      <c r="B50" s="84" t="s">
        <v>122</v>
      </c>
      <c r="D50" s="18"/>
      <c r="E50" s="18"/>
      <c r="F50" s="18"/>
      <c r="G50" s="18"/>
      <c r="H50" s="18"/>
      <c r="J50" s="18"/>
      <c r="K50" s="18"/>
      <c r="L50" s="18"/>
      <c r="M50" s="18"/>
      <c r="N50" s="18"/>
    </row>
  </sheetData>
  <mergeCells count="22">
    <mergeCell ref="C44:C45"/>
    <mergeCell ref="B44:B47"/>
    <mergeCell ref="C46:C47"/>
    <mergeCell ref="D46:D47"/>
    <mergeCell ref="I3:I4"/>
    <mergeCell ref="E46:E47"/>
    <mergeCell ref="F46:F47"/>
    <mergeCell ref="G46:G47"/>
    <mergeCell ref="G44:G45"/>
    <mergeCell ref="D44:D45"/>
    <mergeCell ref="E44:E45"/>
    <mergeCell ref="F44:F45"/>
    <mergeCell ref="J3:J4"/>
    <mergeCell ref="K3:N3"/>
    <mergeCell ref="B5:B30"/>
    <mergeCell ref="B42:B43"/>
    <mergeCell ref="C42:C43"/>
    <mergeCell ref="D42:G42"/>
    <mergeCell ref="C3:C4"/>
    <mergeCell ref="D3:G3"/>
    <mergeCell ref="B3:B4"/>
    <mergeCell ref="I5:I32"/>
  </mergeCells>
  <phoneticPr fontId="2"/>
  <pageMargins left="0.78740157480314965" right="0.78740157480314965" top="0.98425196850393704" bottom="0.3937007874015748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072_01</vt:lpstr>
      <vt:lpstr>072_02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2025-02-25T06:19:38Z</cp:lastPrinted>
  <dcterms:modified xsi:type="dcterms:W3CDTF">2025-05-26T23:45:03Z</dcterms:modified>
</cp:coreProperties>
</file>