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760" windowHeight="7440"/>
  </bookViews>
  <sheets>
    <sheet name="036" sheetId="21" r:id="rId1"/>
    <sheet name="Sheet1" sheetId="22" r:id="rId2"/>
  </sheets>
  <calcPr calcId="162913"/>
</workbook>
</file>

<file path=xl/calcChain.xml><?xml version="1.0" encoding="utf-8"?>
<calcChain xmlns="http://schemas.openxmlformats.org/spreadsheetml/2006/main">
  <c r="F6" i="22" l="1"/>
  <c r="E6" i="22"/>
  <c r="C6" i="22"/>
  <c r="B6" i="22"/>
  <c r="S5" i="21" l="1"/>
  <c r="R5" i="21"/>
  <c r="U5" i="21" l="1"/>
  <c r="T5" i="21"/>
  <c r="Q5" i="21"/>
  <c r="P5" i="21"/>
  <c r="O5" i="21"/>
  <c r="N5" i="21"/>
</calcChain>
</file>

<file path=xl/sharedStrings.xml><?xml version="1.0" encoding="utf-8"?>
<sst xmlns="http://schemas.openxmlformats.org/spreadsheetml/2006/main" count="69" uniqueCount="49">
  <si>
    <t>合計</t>
    <phoneticPr fontId="2"/>
  </si>
  <si>
    <t>-</t>
  </si>
  <si>
    <t>数量</t>
    <rPh sb="0" eb="2">
      <t>スウリョウ</t>
    </rPh>
    <phoneticPr fontId="2"/>
  </si>
  <si>
    <t>金額</t>
    <rPh sb="0" eb="2">
      <t>キンガク</t>
    </rPh>
    <phoneticPr fontId="2"/>
  </si>
  <si>
    <t>資料：水産事務所</t>
    <rPh sb="5" eb="7">
      <t>ジム</t>
    </rPh>
    <rPh sb="7" eb="8">
      <t>ショ</t>
    </rPh>
    <phoneticPr fontId="2"/>
  </si>
  <si>
    <t>年別</t>
    <rPh sb="0" eb="1">
      <t>ネン</t>
    </rPh>
    <rPh sb="1" eb="2">
      <t>ベツ</t>
    </rPh>
    <phoneticPr fontId="8"/>
  </si>
  <si>
    <t>令元</t>
    <rPh sb="0" eb="1">
      <t>レイ</t>
    </rPh>
    <rPh sb="1" eb="2">
      <t>モト</t>
    </rPh>
    <phoneticPr fontId="8"/>
  </si>
  <si>
    <t>-</t>
    <phoneticPr fontId="8"/>
  </si>
  <si>
    <t>36　八戸漁港魚種別水揚げ状況</t>
    <rPh sb="3" eb="5">
      <t>ハチノヘ</t>
    </rPh>
    <rPh sb="5" eb="7">
      <t>ギョコウ</t>
    </rPh>
    <rPh sb="7" eb="9">
      <t>ギョシュ</t>
    </rPh>
    <rPh sb="9" eb="10">
      <t>ベツ</t>
    </rPh>
    <rPh sb="10" eb="12">
      <t>ミズア</t>
    </rPh>
    <rPh sb="13" eb="15">
      <t>ジョウキョウ</t>
    </rPh>
    <phoneticPr fontId="2"/>
  </si>
  <si>
    <t>単位：ｔ，千円</t>
    <phoneticPr fontId="8"/>
  </si>
  <si>
    <t>魚種別</t>
    <rPh sb="0" eb="2">
      <t>ギョシュ</t>
    </rPh>
    <rPh sb="2" eb="3">
      <t>ベツ</t>
    </rPh>
    <phoneticPr fontId="8"/>
  </si>
  <si>
    <t>魚種別</t>
    <rPh sb="0" eb="1">
      <t>サカナ</t>
    </rPh>
    <rPh sb="1" eb="3">
      <t>シュベツ</t>
    </rPh>
    <rPh sb="2" eb="3">
      <t>ベツ</t>
    </rPh>
    <phoneticPr fontId="2"/>
  </si>
  <si>
    <t>1</t>
    <phoneticPr fontId="2"/>
  </si>
  <si>
    <t>いか（含船凍品）</t>
    <phoneticPr fontId="2"/>
  </si>
  <si>
    <t>2</t>
    <phoneticPr fontId="2"/>
  </si>
  <si>
    <t>いわし</t>
    <phoneticPr fontId="2"/>
  </si>
  <si>
    <t>3</t>
    <phoneticPr fontId="2"/>
  </si>
  <si>
    <t>えび</t>
    <phoneticPr fontId="2"/>
  </si>
  <si>
    <t>4</t>
    <phoneticPr fontId="2"/>
  </si>
  <si>
    <t>かじき</t>
    <phoneticPr fontId="2"/>
  </si>
  <si>
    <t>5</t>
    <phoneticPr fontId="2"/>
  </si>
  <si>
    <t>かに</t>
    <phoneticPr fontId="2"/>
  </si>
  <si>
    <t>6</t>
    <phoneticPr fontId="2"/>
  </si>
  <si>
    <t>かれい</t>
    <phoneticPr fontId="2"/>
  </si>
  <si>
    <t>7</t>
    <phoneticPr fontId="2"/>
  </si>
  <si>
    <t>きちじ</t>
    <phoneticPr fontId="2"/>
  </si>
  <si>
    <t>8</t>
    <phoneticPr fontId="2"/>
  </si>
  <si>
    <t>こうなご</t>
    <phoneticPr fontId="2"/>
  </si>
  <si>
    <t>9</t>
    <phoneticPr fontId="2"/>
  </si>
  <si>
    <t>さけ</t>
    <phoneticPr fontId="2"/>
  </si>
  <si>
    <t>10</t>
    <phoneticPr fontId="2"/>
  </si>
  <si>
    <t>さば</t>
    <phoneticPr fontId="2"/>
  </si>
  <si>
    <t>11</t>
    <phoneticPr fontId="2"/>
  </si>
  <si>
    <t>さめ</t>
    <phoneticPr fontId="2"/>
  </si>
  <si>
    <t>12</t>
    <phoneticPr fontId="2"/>
  </si>
  <si>
    <t>さんま</t>
    <phoneticPr fontId="2"/>
  </si>
  <si>
    <t>13</t>
    <phoneticPr fontId="2"/>
  </si>
  <si>
    <t>すけとうだら</t>
    <phoneticPr fontId="2"/>
  </si>
  <si>
    <t>14</t>
    <phoneticPr fontId="2"/>
  </si>
  <si>
    <t>たこ</t>
    <phoneticPr fontId="2"/>
  </si>
  <si>
    <t>15</t>
    <phoneticPr fontId="2"/>
  </si>
  <si>
    <t>たら</t>
    <phoneticPr fontId="2"/>
  </si>
  <si>
    <t>16</t>
    <phoneticPr fontId="2"/>
  </si>
  <si>
    <t>ひらめ</t>
    <phoneticPr fontId="2"/>
  </si>
  <si>
    <t>ます</t>
    <phoneticPr fontId="2"/>
  </si>
  <si>
    <t>めぬけ</t>
    <phoneticPr fontId="2"/>
  </si>
  <si>
    <t>その他（含船凍品）</t>
    <phoneticPr fontId="2"/>
  </si>
  <si>
    <t>平27</t>
    <rPh sb="0" eb="1">
      <t>ヘイ</t>
    </rPh>
    <phoneticPr fontId="8"/>
  </si>
  <si>
    <t>.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</si>
</sst>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,"/>
    <numFmt numFmtId="177" formatCode="#,##0_ "/>
  </numFmts>
  <fonts count="12" x14ac:knownFonts="1">
    <font>
      <sz val="11"/>
      <name val="游ゴシック"/>
      <family val="3"/>
      <charset val="128"/>
      <scheme val="minor"/>
    </font>
    <font>
      <sz val="10.4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b/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4">
    <xf numFmtId="0" fontId="0" fillId="0" borderId="0"/>
    <xf numFmtId="38" fontId="11" fillId="0" borderId="0" applyFont="0" applyFill="0" applyBorder="0" applyAlignment="0" applyProtection="0">
      <alignment vertical="center"/>
    </xf>
    <xf numFmtId="0" fontId="1" fillId="0" borderId="0"/>
    <xf numFmtId="0" fontId="1" fillId="0" borderId="0"/>
  </cellStyleXfs>
  <cellXfs count="49">
    <xf numFmtId="0" fontId="0" fillId="0" borderId="0" xfId="0"/>
    <xf numFmtId="0" fontId="3" fillId="0" borderId="0" xfId="2" applyFont="1" applyFill="1" applyAlignment="1">
      <alignment vertical="center"/>
    </xf>
    <xf numFmtId="0" fontId="6" fillId="0" borderId="0" xfId="2" applyFont="1" applyFill="1" applyAlignment="1">
      <alignment vertical="center"/>
    </xf>
    <xf numFmtId="0" fontId="7" fillId="0" borderId="0" xfId="2" applyFont="1" applyFill="1" applyAlignment="1">
      <alignment horizontal="right"/>
    </xf>
    <xf numFmtId="0" fontId="5" fillId="0" borderId="0" xfId="2" applyFont="1" applyFill="1" applyAlignment="1">
      <alignment vertical="center"/>
    </xf>
    <xf numFmtId="0" fontId="7" fillId="0" borderId="1" xfId="2" applyFont="1" applyFill="1" applyBorder="1" applyAlignment="1">
      <alignment vertical="center"/>
    </xf>
    <xf numFmtId="0" fontId="7" fillId="0" borderId="2" xfId="2" applyFont="1" applyFill="1" applyBorder="1" applyAlignment="1">
      <alignment horizontal="right" vertical="center"/>
    </xf>
    <xf numFmtId="0" fontId="7" fillId="0" borderId="3" xfId="2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  <xf numFmtId="0" fontId="10" fillId="0" borderId="0" xfId="3" applyFont="1" applyFill="1"/>
    <xf numFmtId="0" fontId="10" fillId="0" borderId="0" xfId="3" applyFont="1" applyFill="1" applyBorder="1"/>
    <xf numFmtId="0" fontId="7" fillId="0" borderId="6" xfId="3" applyFont="1" applyFill="1" applyBorder="1" applyAlignment="1">
      <alignment horizontal="center" vertical="center" shrinkToFit="1"/>
    </xf>
    <xf numFmtId="3" fontId="5" fillId="0" borderId="0" xfId="3" applyNumberFormat="1" applyFont="1" applyFill="1" applyBorder="1" applyAlignment="1">
      <alignment horizontal="right" vertical="center" shrinkToFit="1"/>
    </xf>
    <xf numFmtId="176" fontId="5" fillId="0" borderId="0" xfId="3" applyNumberFormat="1" applyFont="1" applyFill="1" applyBorder="1" applyAlignment="1">
      <alignment horizontal="right" vertical="center" shrinkToFit="1"/>
    </xf>
    <xf numFmtId="0" fontId="5" fillId="0" borderId="6" xfId="3" applyFont="1" applyFill="1" applyBorder="1" applyAlignment="1">
      <alignment horizontal="center" vertical="center" shrinkToFit="1"/>
    </xf>
    <xf numFmtId="3" fontId="5" fillId="0" borderId="7" xfId="3" applyNumberFormat="1" applyFont="1" applyFill="1" applyBorder="1" applyAlignment="1">
      <alignment horizontal="right" vertical="center" shrinkToFit="1"/>
    </xf>
    <xf numFmtId="176" fontId="5" fillId="0" borderId="7" xfId="3" applyNumberFormat="1" applyFont="1" applyFill="1" applyBorder="1" applyAlignment="1">
      <alignment horizontal="right" vertical="center" shrinkToFit="1"/>
    </xf>
    <xf numFmtId="0" fontId="5" fillId="0" borderId="8" xfId="3" applyFont="1" applyFill="1" applyBorder="1" applyAlignment="1">
      <alignment horizontal="center" vertical="center" shrinkToFit="1"/>
    </xf>
    <xf numFmtId="0" fontId="5" fillId="0" borderId="0" xfId="3" applyFont="1" applyFill="1"/>
    <xf numFmtId="0" fontId="4" fillId="0" borderId="0" xfId="3" applyFont="1" applyFill="1"/>
    <xf numFmtId="3" fontId="7" fillId="0" borderId="1" xfId="1" applyNumberFormat="1" applyFont="1" applyFill="1" applyBorder="1" applyAlignment="1">
      <alignment horizontal="right" vertical="center"/>
    </xf>
    <xf numFmtId="38" fontId="7" fillId="0" borderId="1" xfId="1" applyFont="1" applyFill="1" applyBorder="1" applyAlignment="1">
      <alignment horizontal="right" vertical="center"/>
    </xf>
    <xf numFmtId="0" fontId="4" fillId="0" borderId="0" xfId="2" applyFont="1" applyFill="1" applyAlignment="1">
      <alignment vertical="top"/>
    </xf>
    <xf numFmtId="0" fontId="7" fillId="0" borderId="0" xfId="3" applyFont="1" applyFill="1" applyBorder="1" applyAlignment="1">
      <alignment vertical="center"/>
    </xf>
    <xf numFmtId="0" fontId="7" fillId="0" borderId="9" xfId="3" applyFont="1" applyFill="1" applyBorder="1" applyAlignment="1">
      <alignment horizontal="distributed" vertical="center"/>
    </xf>
    <xf numFmtId="0" fontId="5" fillId="0" borderId="0" xfId="3" quotePrefix="1" applyFont="1" applyFill="1" applyBorder="1" applyAlignment="1">
      <alignment horizontal="center" vertical="center"/>
    </xf>
    <xf numFmtId="0" fontId="5" fillId="0" borderId="9" xfId="3" applyFont="1" applyFill="1" applyBorder="1" applyAlignment="1">
      <alignment vertical="center" wrapText="1"/>
    </xf>
    <xf numFmtId="0" fontId="5" fillId="0" borderId="9" xfId="3" applyFont="1" applyFill="1" applyBorder="1" applyAlignment="1">
      <alignment vertical="center"/>
    </xf>
    <xf numFmtId="0" fontId="5" fillId="0" borderId="0" xfId="3" applyFont="1" applyFill="1" applyBorder="1" applyAlignment="1">
      <alignment horizontal="center" vertical="center"/>
    </xf>
    <xf numFmtId="0" fontId="5" fillId="0" borderId="7" xfId="3" applyFont="1" applyFill="1" applyBorder="1" applyAlignment="1">
      <alignment horizontal="center" vertical="center"/>
    </xf>
    <xf numFmtId="0" fontId="5" fillId="0" borderId="10" xfId="3" applyFont="1" applyFill="1" applyBorder="1" applyAlignment="1">
      <alignment vertical="center" wrapText="1"/>
    </xf>
    <xf numFmtId="176" fontId="7" fillId="0" borderId="1" xfId="1" applyNumberFormat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 shrinkToFit="1"/>
    </xf>
    <xf numFmtId="38" fontId="5" fillId="0" borderId="7" xfId="1" applyFont="1" applyFill="1" applyBorder="1" applyAlignment="1">
      <alignment horizontal="right" vertical="center" shrinkToFit="1"/>
    </xf>
    <xf numFmtId="177" fontId="0" fillId="0" borderId="0" xfId="0" applyNumberFormat="1" applyAlignment="1">
      <alignment vertical="center"/>
    </xf>
    <xf numFmtId="0" fontId="9" fillId="0" borderId="3" xfId="2" applyFont="1" applyFill="1" applyBorder="1" applyAlignment="1">
      <alignment horizontal="center" vertical="center"/>
    </xf>
    <xf numFmtId="38" fontId="9" fillId="0" borderId="1" xfId="1" applyFont="1" applyFill="1" applyBorder="1" applyAlignment="1">
      <alignment horizontal="right" vertical="center"/>
    </xf>
    <xf numFmtId="38" fontId="9" fillId="0" borderId="0" xfId="1" applyFont="1" applyFill="1" applyBorder="1" applyAlignment="1">
      <alignment horizontal="right" vertical="center" shrinkToFit="1"/>
    </xf>
    <xf numFmtId="38" fontId="9" fillId="0" borderId="7" xfId="1" applyFont="1" applyFill="1" applyBorder="1" applyAlignment="1">
      <alignment horizontal="right" vertical="center" shrinkToFit="1"/>
    </xf>
    <xf numFmtId="0" fontId="7" fillId="0" borderId="5" xfId="3" applyFont="1" applyFill="1" applyBorder="1" applyAlignment="1">
      <alignment horizontal="center" vertical="center"/>
    </xf>
    <xf numFmtId="0" fontId="7" fillId="0" borderId="4" xfId="3" applyFont="1" applyFill="1" applyBorder="1" applyAlignment="1">
      <alignment horizontal="center" vertical="center"/>
    </xf>
    <xf numFmtId="0" fontId="7" fillId="0" borderId="12" xfId="3" applyFont="1" applyFill="1" applyBorder="1" applyAlignment="1">
      <alignment horizontal="center" vertical="center" wrapText="1"/>
    </xf>
    <xf numFmtId="0" fontId="7" fillId="0" borderId="8" xfId="3" applyFont="1" applyFill="1" applyBorder="1" applyAlignment="1">
      <alignment horizontal="center" vertical="center" wrapText="1"/>
    </xf>
    <xf numFmtId="0" fontId="7" fillId="0" borderId="11" xfId="3" applyFont="1" applyFill="1" applyBorder="1" applyAlignment="1">
      <alignment horizontal="center" vertical="center"/>
    </xf>
    <xf numFmtId="0" fontId="9" fillId="0" borderId="5" xfId="3" applyFont="1" applyFill="1" applyBorder="1" applyAlignment="1">
      <alignment horizontal="center" vertical="center"/>
    </xf>
    <xf numFmtId="0" fontId="9" fillId="0" borderId="4" xfId="3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left" vertical="center"/>
    </xf>
    <xf numFmtId="0" fontId="7" fillId="0" borderId="10" xfId="2" applyFont="1" applyFill="1" applyBorder="1" applyAlignment="1">
      <alignment horizontal="left" vertical="center"/>
    </xf>
  </cellXfs>
  <cellStyles count="4">
    <cellStyle name="桁区切り 2" xfId="1"/>
    <cellStyle name="標準" xfId="0" builtinId="0" customBuiltin="1"/>
    <cellStyle name="標準_表032" xfId="2"/>
    <cellStyle name="標準_表32．3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0</xdr:rowOff>
    </xdr:from>
    <xdr:to>
      <xdr:col>3</xdr:col>
      <xdr:colOff>12208</xdr:colOff>
      <xdr:row>3</xdr:row>
      <xdr:rowOff>152644</xdr:rowOff>
    </xdr:to>
    <xdr:cxnSp macro="">
      <xdr:nvCxnSpPr>
        <xdr:cNvPr id="6" name="直線コネクタ 5"/>
        <xdr:cNvCxnSpPr/>
      </xdr:nvCxnSpPr>
      <xdr:spPr>
        <a:xfrm>
          <a:off x="153080" y="459241"/>
          <a:ext cx="1474976" cy="31422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pageSetUpPr fitToPage="1"/>
  </sheetPr>
  <dimension ref="B1:V63"/>
  <sheetViews>
    <sheetView showGridLines="0" tabSelected="1" zoomScale="112" zoomScaleNormal="112" zoomScaleSheetLayoutView="13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B3" sqref="B3"/>
    </sheetView>
  </sheetViews>
  <sheetFormatPr defaultColWidth="7.5" defaultRowHeight="12.95" customHeight="1" x14ac:dyDescent="0.15"/>
  <cols>
    <col min="1" max="1" width="2" style="10" customWidth="1"/>
    <col min="2" max="2" width="3.625" style="10" customWidth="1"/>
    <col min="3" max="3" width="15.625" style="10" customWidth="1"/>
    <col min="4" max="4" width="6.625" style="10" customWidth="1"/>
    <col min="5" max="5" width="9.625" style="10" customWidth="1"/>
    <col min="6" max="6" width="6.625" style="10" customWidth="1"/>
    <col min="7" max="7" width="9.625" style="10" customWidth="1"/>
    <col min="8" max="8" width="6.625" style="10" customWidth="1"/>
    <col min="9" max="9" width="9.625" style="10" customWidth="1"/>
    <col min="10" max="10" width="6.625" style="10" customWidth="1"/>
    <col min="11" max="11" width="9.625" style="10" customWidth="1"/>
    <col min="12" max="12" width="6.625" style="10" customWidth="1"/>
    <col min="13" max="13" width="9.625" style="10" customWidth="1"/>
    <col min="14" max="14" width="6.625" style="10" customWidth="1"/>
    <col min="15" max="15" width="9.625" style="10" customWidth="1"/>
    <col min="16" max="16" width="6.625" style="10" customWidth="1"/>
    <col min="17" max="17" width="9.625" style="10" customWidth="1"/>
    <col min="18" max="18" width="6.625" style="10" customWidth="1"/>
    <col min="19" max="19" width="9.625" style="10" customWidth="1"/>
    <col min="20" max="20" width="6.625" style="10" customWidth="1"/>
    <col min="21" max="21" width="9.625" style="10" customWidth="1"/>
    <col min="22" max="22" width="5.625" style="10" customWidth="1"/>
    <col min="23" max="16384" width="7.5" style="10"/>
  </cols>
  <sheetData>
    <row r="1" spans="2:22" ht="13.5" x14ac:dyDescent="0.15"/>
    <row r="2" spans="2:22" s="2" customFormat="1" ht="22.5" customHeight="1" x14ac:dyDescent="0.15">
      <c r="B2" s="23" t="s">
        <v>8</v>
      </c>
      <c r="E2" s="3"/>
      <c r="F2" s="3"/>
      <c r="G2" s="3"/>
      <c r="I2" s="3"/>
      <c r="K2" s="3"/>
      <c r="L2" s="3"/>
      <c r="M2" s="3"/>
      <c r="N2" s="3"/>
      <c r="P2" s="3"/>
      <c r="V2" s="3" t="s">
        <v>9</v>
      </c>
    </row>
    <row r="3" spans="2:22" s="2" customFormat="1" ht="12.75" customHeight="1" x14ac:dyDescent="0.4">
      <c r="B3" s="5"/>
      <c r="C3" s="6" t="s">
        <v>5</v>
      </c>
      <c r="D3" s="40" t="s">
        <v>47</v>
      </c>
      <c r="E3" s="41"/>
      <c r="F3" s="40">
        <v>28</v>
      </c>
      <c r="G3" s="41"/>
      <c r="H3" s="40">
        <v>29</v>
      </c>
      <c r="I3" s="41"/>
      <c r="J3" s="40">
        <v>30</v>
      </c>
      <c r="K3" s="41"/>
      <c r="L3" s="40" t="s">
        <v>6</v>
      </c>
      <c r="M3" s="41"/>
      <c r="N3" s="44">
        <v>2</v>
      </c>
      <c r="O3" s="44"/>
      <c r="P3" s="40">
        <v>3</v>
      </c>
      <c r="Q3" s="41"/>
      <c r="R3" s="40">
        <v>4</v>
      </c>
      <c r="S3" s="41"/>
      <c r="T3" s="45">
        <v>5</v>
      </c>
      <c r="U3" s="46"/>
      <c r="V3" s="42" t="s">
        <v>10</v>
      </c>
    </row>
    <row r="4" spans="2:22" s="2" customFormat="1" ht="12.75" customHeight="1" x14ac:dyDescent="0.4">
      <c r="B4" s="47" t="s">
        <v>11</v>
      </c>
      <c r="C4" s="48"/>
      <c r="D4" s="7" t="s">
        <v>2</v>
      </c>
      <c r="E4" s="7" t="s">
        <v>3</v>
      </c>
      <c r="F4" s="7" t="s">
        <v>2</v>
      </c>
      <c r="G4" s="7" t="s">
        <v>3</v>
      </c>
      <c r="H4" s="7" t="s">
        <v>2</v>
      </c>
      <c r="I4" s="7" t="s">
        <v>3</v>
      </c>
      <c r="J4" s="7" t="s">
        <v>2</v>
      </c>
      <c r="K4" s="7" t="s">
        <v>3</v>
      </c>
      <c r="L4" s="7" t="s">
        <v>2</v>
      </c>
      <c r="M4" s="7" t="s">
        <v>3</v>
      </c>
      <c r="N4" s="8" t="s">
        <v>2</v>
      </c>
      <c r="O4" s="9" t="s">
        <v>3</v>
      </c>
      <c r="P4" s="7" t="s">
        <v>2</v>
      </c>
      <c r="Q4" s="7" t="s">
        <v>3</v>
      </c>
      <c r="R4" s="7" t="s">
        <v>2</v>
      </c>
      <c r="S4" s="7" t="s">
        <v>3</v>
      </c>
      <c r="T4" s="36" t="s">
        <v>2</v>
      </c>
      <c r="U4" s="36" t="s">
        <v>3</v>
      </c>
      <c r="V4" s="43"/>
    </row>
    <row r="5" spans="2:22" s="2" customFormat="1" ht="12.75" customHeight="1" x14ac:dyDescent="0.4">
      <c r="B5" s="24" t="s">
        <v>0</v>
      </c>
      <c r="C5" s="25"/>
      <c r="D5" s="32">
        <v>113358677.39</v>
      </c>
      <c r="E5" s="32">
        <v>19698984885</v>
      </c>
      <c r="F5" s="32">
        <v>99312335.829999983</v>
      </c>
      <c r="G5" s="32">
        <v>23435765478</v>
      </c>
      <c r="H5" s="32">
        <v>99971835.799999997</v>
      </c>
      <c r="I5" s="32">
        <v>19990376573</v>
      </c>
      <c r="J5" s="21">
        <v>108192</v>
      </c>
      <c r="K5" s="21">
        <v>18119849</v>
      </c>
      <c r="L5" s="21">
        <v>66117</v>
      </c>
      <c r="M5" s="21">
        <v>14759839</v>
      </c>
      <c r="N5" s="22">
        <f>SUM(N6:N24)</f>
        <v>61170</v>
      </c>
      <c r="O5" s="22">
        <f>SUM(O6:O24)</f>
        <v>13289929</v>
      </c>
      <c r="P5" s="22">
        <f>SUM(P6:P24)</f>
        <v>44472</v>
      </c>
      <c r="Q5" s="22">
        <f>SUM(Q6:Q24)</f>
        <v>8677811</v>
      </c>
      <c r="R5" s="22">
        <f t="shared" ref="R5:S5" si="0">SUM(R6:R24)</f>
        <v>28876</v>
      </c>
      <c r="S5" s="22">
        <f t="shared" si="0"/>
        <v>9981595</v>
      </c>
      <c r="T5" s="37">
        <f t="shared" ref="T5:U5" si="1">SUM(T6:T24)</f>
        <v>37605</v>
      </c>
      <c r="U5" s="37">
        <f t="shared" si="1"/>
        <v>10932097</v>
      </c>
      <c r="V5" s="12" t="s">
        <v>0</v>
      </c>
    </row>
    <row r="6" spans="2:22" s="1" customFormat="1" ht="12.75" customHeight="1" x14ac:dyDescent="0.4">
      <c r="B6" s="26" t="s">
        <v>12</v>
      </c>
      <c r="C6" s="27" t="s">
        <v>13</v>
      </c>
      <c r="D6" s="14">
        <v>28427489.199999999</v>
      </c>
      <c r="E6" s="14">
        <v>8505355973</v>
      </c>
      <c r="F6" s="14">
        <v>22119832.399999999</v>
      </c>
      <c r="G6" s="14">
        <v>12500024777</v>
      </c>
      <c r="H6" s="14">
        <v>18281322</v>
      </c>
      <c r="I6" s="14">
        <v>10665200251</v>
      </c>
      <c r="J6" s="13">
        <v>15409</v>
      </c>
      <c r="K6" s="13">
        <v>8371780</v>
      </c>
      <c r="L6" s="13">
        <v>15092</v>
      </c>
      <c r="M6" s="13">
        <v>8398851</v>
      </c>
      <c r="N6" s="33">
        <v>14007</v>
      </c>
      <c r="O6" s="33">
        <v>7172196</v>
      </c>
      <c r="P6" s="33">
        <v>7842</v>
      </c>
      <c r="Q6" s="33">
        <v>4873162</v>
      </c>
      <c r="R6" s="33">
        <v>6695</v>
      </c>
      <c r="S6" s="33">
        <v>6898695</v>
      </c>
      <c r="T6" s="38">
        <v>6452</v>
      </c>
      <c r="U6" s="38">
        <v>6656527</v>
      </c>
      <c r="V6" s="15">
        <v>1</v>
      </c>
    </row>
    <row r="7" spans="2:22" s="1" customFormat="1" ht="12.75" customHeight="1" x14ac:dyDescent="0.4">
      <c r="B7" s="26" t="s">
        <v>14</v>
      </c>
      <c r="C7" s="28" t="s">
        <v>15</v>
      </c>
      <c r="D7" s="14">
        <v>10525258</v>
      </c>
      <c r="E7" s="14">
        <v>748828750</v>
      </c>
      <c r="F7" s="14">
        <v>23126303</v>
      </c>
      <c r="G7" s="14">
        <v>1286359705</v>
      </c>
      <c r="H7" s="14">
        <v>31430928</v>
      </c>
      <c r="I7" s="14">
        <v>1285954009</v>
      </c>
      <c r="J7" s="13">
        <v>45933</v>
      </c>
      <c r="K7" s="13">
        <v>1777985</v>
      </c>
      <c r="L7" s="13">
        <v>26332</v>
      </c>
      <c r="M7" s="13">
        <v>1341449</v>
      </c>
      <c r="N7" s="33">
        <v>19505</v>
      </c>
      <c r="O7" s="33">
        <v>880844</v>
      </c>
      <c r="P7" s="33">
        <v>18966</v>
      </c>
      <c r="Q7" s="33">
        <v>742262</v>
      </c>
      <c r="R7" s="33">
        <v>10852</v>
      </c>
      <c r="S7" s="33">
        <v>493011</v>
      </c>
      <c r="T7" s="38">
        <v>19632</v>
      </c>
      <c r="U7" s="38">
        <v>1373322</v>
      </c>
      <c r="V7" s="15">
        <v>2</v>
      </c>
    </row>
    <row r="8" spans="2:22" s="1" customFormat="1" ht="12.75" customHeight="1" x14ac:dyDescent="0.4">
      <c r="B8" s="26" t="s">
        <v>16</v>
      </c>
      <c r="C8" s="28" t="s">
        <v>17</v>
      </c>
      <c r="D8" s="14">
        <v>627.35</v>
      </c>
      <c r="E8" s="14">
        <v>3753015</v>
      </c>
      <c r="F8" s="14">
        <v>0</v>
      </c>
      <c r="G8" s="14">
        <v>609193</v>
      </c>
      <c r="H8" s="14">
        <v>117.95</v>
      </c>
      <c r="I8" s="14">
        <v>692982</v>
      </c>
      <c r="J8" s="13">
        <v>0</v>
      </c>
      <c r="K8" s="13">
        <v>1352</v>
      </c>
      <c r="L8" s="13">
        <v>0</v>
      </c>
      <c r="M8" s="13">
        <v>941</v>
      </c>
      <c r="N8" s="33">
        <v>0</v>
      </c>
      <c r="O8" s="33">
        <v>824</v>
      </c>
      <c r="P8" s="33">
        <v>0</v>
      </c>
      <c r="Q8" s="33">
        <v>780</v>
      </c>
      <c r="R8" s="33">
        <v>0</v>
      </c>
      <c r="S8" s="33">
        <v>575</v>
      </c>
      <c r="T8" s="38">
        <v>0</v>
      </c>
      <c r="U8" s="38">
        <v>2054</v>
      </c>
      <c r="V8" s="15">
        <v>3</v>
      </c>
    </row>
    <row r="9" spans="2:22" s="1" customFormat="1" ht="12.75" customHeight="1" x14ac:dyDescent="0.4">
      <c r="B9" s="26" t="s">
        <v>18</v>
      </c>
      <c r="C9" s="28" t="s">
        <v>19</v>
      </c>
      <c r="D9" s="14">
        <v>7467.5</v>
      </c>
      <c r="E9" s="14">
        <v>8739763</v>
      </c>
      <c r="F9" s="14">
        <v>6028.8</v>
      </c>
      <c r="G9" s="14">
        <v>7074776</v>
      </c>
      <c r="H9" s="14">
        <v>5209.6000000000004</v>
      </c>
      <c r="I9" s="14">
        <v>6692111</v>
      </c>
      <c r="J9" s="13">
        <v>4</v>
      </c>
      <c r="K9" s="13">
        <v>5539</v>
      </c>
      <c r="L9" s="13">
        <v>3</v>
      </c>
      <c r="M9" s="13">
        <v>2981</v>
      </c>
      <c r="N9" s="33">
        <v>4</v>
      </c>
      <c r="O9" s="33">
        <v>4412</v>
      </c>
      <c r="P9" s="33">
        <v>2</v>
      </c>
      <c r="Q9" s="33">
        <v>1916</v>
      </c>
      <c r="R9" s="33">
        <v>1</v>
      </c>
      <c r="S9" s="33">
        <v>483</v>
      </c>
      <c r="T9" s="38">
        <v>4</v>
      </c>
      <c r="U9" s="38">
        <v>2700</v>
      </c>
      <c r="V9" s="15">
        <v>4</v>
      </c>
    </row>
    <row r="10" spans="2:22" s="1" customFormat="1" ht="12.75" customHeight="1" x14ac:dyDescent="0.4">
      <c r="B10" s="26" t="s">
        <v>20</v>
      </c>
      <c r="C10" s="28" t="s">
        <v>21</v>
      </c>
      <c r="D10" s="14">
        <v>56256.9</v>
      </c>
      <c r="E10" s="14">
        <v>43824402</v>
      </c>
      <c r="F10" s="14">
        <v>49272.01</v>
      </c>
      <c r="G10" s="14">
        <v>40530481</v>
      </c>
      <c r="H10" s="14">
        <v>71354.100000000006</v>
      </c>
      <c r="I10" s="14">
        <v>31635054</v>
      </c>
      <c r="J10" s="13">
        <v>50</v>
      </c>
      <c r="K10" s="13">
        <v>28183</v>
      </c>
      <c r="L10" s="13">
        <v>73</v>
      </c>
      <c r="M10" s="13">
        <v>28875</v>
      </c>
      <c r="N10" s="33">
        <v>71</v>
      </c>
      <c r="O10" s="33">
        <v>28624</v>
      </c>
      <c r="P10" s="33">
        <v>57</v>
      </c>
      <c r="Q10" s="33">
        <v>25520</v>
      </c>
      <c r="R10" s="33">
        <v>50</v>
      </c>
      <c r="S10" s="33">
        <v>26724</v>
      </c>
      <c r="T10" s="38">
        <v>39</v>
      </c>
      <c r="U10" s="38">
        <v>27978</v>
      </c>
      <c r="V10" s="15">
        <v>5</v>
      </c>
    </row>
    <row r="11" spans="2:22" s="1" customFormat="1" ht="12.75" customHeight="1" x14ac:dyDescent="0.4">
      <c r="B11" s="26" t="s">
        <v>22</v>
      </c>
      <c r="C11" s="28" t="s">
        <v>23</v>
      </c>
      <c r="D11" s="14">
        <v>551630.6</v>
      </c>
      <c r="E11" s="14">
        <v>276333748</v>
      </c>
      <c r="F11" s="14">
        <v>524572.5</v>
      </c>
      <c r="G11" s="14">
        <v>227990075</v>
      </c>
      <c r="H11" s="14">
        <v>466711.3</v>
      </c>
      <c r="I11" s="14">
        <v>207669656</v>
      </c>
      <c r="J11" s="13">
        <v>452</v>
      </c>
      <c r="K11" s="13">
        <v>203663</v>
      </c>
      <c r="L11" s="13">
        <v>417</v>
      </c>
      <c r="M11" s="13">
        <v>166168</v>
      </c>
      <c r="N11" s="33">
        <v>345</v>
      </c>
      <c r="O11" s="33">
        <v>127859</v>
      </c>
      <c r="P11" s="33">
        <v>333</v>
      </c>
      <c r="Q11" s="33">
        <v>133788</v>
      </c>
      <c r="R11" s="33">
        <v>323</v>
      </c>
      <c r="S11" s="33">
        <v>130178</v>
      </c>
      <c r="T11" s="38">
        <v>309</v>
      </c>
      <c r="U11" s="38">
        <v>147207</v>
      </c>
      <c r="V11" s="15">
        <v>6</v>
      </c>
    </row>
    <row r="12" spans="2:22" s="1" customFormat="1" ht="12.75" customHeight="1" x14ac:dyDescent="0.4">
      <c r="B12" s="26" t="s">
        <v>24</v>
      </c>
      <c r="C12" s="28" t="s">
        <v>25</v>
      </c>
      <c r="D12" s="14">
        <v>162511.9</v>
      </c>
      <c r="E12" s="14">
        <v>212236054</v>
      </c>
      <c r="F12" s="14">
        <v>79101</v>
      </c>
      <c r="G12" s="14">
        <v>107592974</v>
      </c>
      <c r="H12" s="14">
        <v>45167</v>
      </c>
      <c r="I12" s="14">
        <v>61809621</v>
      </c>
      <c r="J12" s="13">
        <v>127</v>
      </c>
      <c r="K12" s="13">
        <v>158875</v>
      </c>
      <c r="L12" s="13">
        <v>63</v>
      </c>
      <c r="M12" s="13">
        <v>94237</v>
      </c>
      <c r="N12" s="33">
        <v>54</v>
      </c>
      <c r="O12" s="33">
        <v>73439</v>
      </c>
      <c r="P12" s="33">
        <v>51</v>
      </c>
      <c r="Q12" s="33">
        <v>63856</v>
      </c>
      <c r="R12" s="33">
        <v>38</v>
      </c>
      <c r="S12" s="33">
        <v>56395</v>
      </c>
      <c r="T12" s="38">
        <v>46</v>
      </c>
      <c r="U12" s="38">
        <v>73049</v>
      </c>
      <c r="V12" s="15">
        <v>7</v>
      </c>
    </row>
    <row r="13" spans="2:22" s="1" customFormat="1" ht="12.75" customHeight="1" x14ac:dyDescent="0.4">
      <c r="B13" s="26" t="s">
        <v>26</v>
      </c>
      <c r="C13" s="28" t="s">
        <v>27</v>
      </c>
      <c r="D13" s="13" t="s">
        <v>1</v>
      </c>
      <c r="E13" s="14">
        <v>124415</v>
      </c>
      <c r="F13" s="14" t="s">
        <v>7</v>
      </c>
      <c r="G13" s="14" t="s">
        <v>7</v>
      </c>
      <c r="H13" s="14">
        <v>154</v>
      </c>
      <c r="I13" s="14">
        <v>7128</v>
      </c>
      <c r="J13" s="13" t="s">
        <v>7</v>
      </c>
      <c r="K13" s="13" t="s">
        <v>7</v>
      </c>
      <c r="L13" s="13">
        <v>0</v>
      </c>
      <c r="M13" s="13">
        <v>166</v>
      </c>
      <c r="N13" s="33">
        <v>0</v>
      </c>
      <c r="O13" s="33">
        <v>0</v>
      </c>
      <c r="P13" s="33">
        <v>0</v>
      </c>
      <c r="Q13" s="33">
        <v>0</v>
      </c>
      <c r="R13" s="33">
        <v>0</v>
      </c>
      <c r="S13" s="33">
        <v>0</v>
      </c>
      <c r="T13" s="38">
        <v>0</v>
      </c>
      <c r="U13" s="38">
        <v>0</v>
      </c>
      <c r="V13" s="15">
        <v>8</v>
      </c>
    </row>
    <row r="14" spans="2:22" s="1" customFormat="1" ht="12.75" customHeight="1" x14ac:dyDescent="0.4">
      <c r="B14" s="26" t="s">
        <v>28</v>
      </c>
      <c r="C14" s="28" t="s">
        <v>29</v>
      </c>
      <c r="D14" s="14">
        <v>1574674.8</v>
      </c>
      <c r="E14" s="14">
        <v>750872131</v>
      </c>
      <c r="F14" s="14">
        <v>1313266.3999999999</v>
      </c>
      <c r="G14" s="14">
        <v>847513728</v>
      </c>
      <c r="H14" s="14">
        <v>1428803.7</v>
      </c>
      <c r="I14" s="14">
        <v>1141646712</v>
      </c>
      <c r="J14" s="13">
        <v>1529</v>
      </c>
      <c r="K14" s="13">
        <v>851657</v>
      </c>
      <c r="L14" s="13">
        <v>799</v>
      </c>
      <c r="M14" s="13">
        <v>592187</v>
      </c>
      <c r="N14" s="33">
        <v>433</v>
      </c>
      <c r="O14" s="33">
        <v>383120</v>
      </c>
      <c r="P14" s="33">
        <v>149</v>
      </c>
      <c r="Q14" s="33">
        <v>170337</v>
      </c>
      <c r="R14" s="33">
        <v>200</v>
      </c>
      <c r="S14" s="33">
        <v>186837</v>
      </c>
      <c r="T14" s="38">
        <v>51</v>
      </c>
      <c r="U14" s="38">
        <v>54597</v>
      </c>
      <c r="V14" s="15">
        <v>9</v>
      </c>
    </row>
    <row r="15" spans="2:22" s="1" customFormat="1" ht="12.75" customHeight="1" x14ac:dyDescent="0.4">
      <c r="B15" s="26" t="s">
        <v>30</v>
      </c>
      <c r="C15" s="28" t="s">
        <v>31</v>
      </c>
      <c r="D15" s="14">
        <v>54939270.100000001</v>
      </c>
      <c r="E15" s="14">
        <v>4201801000</v>
      </c>
      <c r="F15" s="14">
        <v>39360339.299999997</v>
      </c>
      <c r="G15" s="14">
        <v>4538351001</v>
      </c>
      <c r="H15" s="14">
        <v>40838318</v>
      </c>
      <c r="I15" s="14">
        <v>3885483210</v>
      </c>
      <c r="J15" s="13">
        <v>38121</v>
      </c>
      <c r="K15" s="13">
        <v>4452470</v>
      </c>
      <c r="L15" s="13">
        <v>17686</v>
      </c>
      <c r="M15" s="13">
        <v>2334878</v>
      </c>
      <c r="N15" s="33">
        <v>19957</v>
      </c>
      <c r="O15" s="33">
        <v>2846043</v>
      </c>
      <c r="P15" s="33">
        <v>10005</v>
      </c>
      <c r="Q15" s="33">
        <v>944707</v>
      </c>
      <c r="R15" s="33">
        <v>2060</v>
      </c>
      <c r="S15" s="33">
        <v>281124</v>
      </c>
      <c r="T15" s="38">
        <v>3407</v>
      </c>
      <c r="U15" s="38">
        <v>430337</v>
      </c>
      <c r="V15" s="15">
        <v>10</v>
      </c>
    </row>
    <row r="16" spans="2:22" s="1" customFormat="1" ht="12.75" customHeight="1" x14ac:dyDescent="0.4">
      <c r="B16" s="26" t="s">
        <v>32</v>
      </c>
      <c r="C16" s="28" t="s">
        <v>33</v>
      </c>
      <c r="D16" s="14">
        <v>330901</v>
      </c>
      <c r="E16" s="14">
        <v>32147662</v>
      </c>
      <c r="F16" s="14">
        <v>616127.30000000005</v>
      </c>
      <c r="G16" s="14">
        <v>53762083</v>
      </c>
      <c r="H16" s="14">
        <v>558189.69999999995</v>
      </c>
      <c r="I16" s="14">
        <v>58715683</v>
      </c>
      <c r="J16" s="13">
        <v>338</v>
      </c>
      <c r="K16" s="13">
        <v>41382</v>
      </c>
      <c r="L16" s="13">
        <v>277</v>
      </c>
      <c r="M16" s="13">
        <v>25147</v>
      </c>
      <c r="N16" s="33">
        <v>159</v>
      </c>
      <c r="O16" s="33">
        <v>13628</v>
      </c>
      <c r="P16" s="33">
        <v>163</v>
      </c>
      <c r="Q16" s="33">
        <v>12820</v>
      </c>
      <c r="R16" s="33">
        <v>178</v>
      </c>
      <c r="S16" s="33">
        <v>17786</v>
      </c>
      <c r="T16" s="38">
        <v>296</v>
      </c>
      <c r="U16" s="38">
        <v>15945</v>
      </c>
      <c r="V16" s="15">
        <v>11</v>
      </c>
    </row>
    <row r="17" spans="2:22" s="1" customFormat="1" ht="12.75" customHeight="1" x14ac:dyDescent="0.4">
      <c r="B17" s="26" t="s">
        <v>34</v>
      </c>
      <c r="C17" s="28" t="s">
        <v>35</v>
      </c>
      <c r="D17" s="14">
        <v>8530</v>
      </c>
      <c r="E17" s="14">
        <v>2012472</v>
      </c>
      <c r="F17" s="14">
        <v>92977.5</v>
      </c>
      <c r="G17" s="14">
        <v>9264239</v>
      </c>
      <c r="H17" s="14">
        <v>386</v>
      </c>
      <c r="I17" s="14">
        <v>106920</v>
      </c>
      <c r="J17" s="13">
        <v>20</v>
      </c>
      <c r="K17" s="13">
        <v>1576</v>
      </c>
      <c r="L17" s="13">
        <v>0</v>
      </c>
      <c r="M17" s="13">
        <v>24</v>
      </c>
      <c r="N17" s="33">
        <v>0</v>
      </c>
      <c r="O17" s="33">
        <v>125</v>
      </c>
      <c r="P17" s="33">
        <v>0</v>
      </c>
      <c r="Q17" s="33">
        <v>49</v>
      </c>
      <c r="R17" s="33">
        <v>2</v>
      </c>
      <c r="S17" s="33">
        <v>432</v>
      </c>
      <c r="T17" s="38">
        <v>0</v>
      </c>
      <c r="U17" s="38">
        <v>32</v>
      </c>
      <c r="V17" s="15">
        <v>12</v>
      </c>
    </row>
    <row r="18" spans="2:22" s="1" customFormat="1" ht="12.75" customHeight="1" x14ac:dyDescent="0.4">
      <c r="B18" s="26" t="s">
        <v>36</v>
      </c>
      <c r="C18" s="28" t="s">
        <v>37</v>
      </c>
      <c r="D18" s="14">
        <v>2186459.7000000002</v>
      </c>
      <c r="E18" s="14">
        <v>218377839</v>
      </c>
      <c r="F18" s="14">
        <v>4223187.5999999996</v>
      </c>
      <c r="G18" s="14">
        <v>305049110</v>
      </c>
      <c r="H18" s="14">
        <v>1705999.3</v>
      </c>
      <c r="I18" s="14">
        <v>158405687</v>
      </c>
      <c r="J18" s="13">
        <v>598</v>
      </c>
      <c r="K18" s="13">
        <v>65635</v>
      </c>
      <c r="L18" s="13">
        <v>1152</v>
      </c>
      <c r="M18" s="13">
        <v>113834</v>
      </c>
      <c r="N18" s="33">
        <v>1848</v>
      </c>
      <c r="O18" s="33">
        <v>110744</v>
      </c>
      <c r="P18" s="33">
        <v>2878</v>
      </c>
      <c r="Q18" s="33">
        <v>157443</v>
      </c>
      <c r="R18" s="33">
        <v>4922</v>
      </c>
      <c r="S18" s="33">
        <v>330261</v>
      </c>
      <c r="T18" s="38">
        <v>3152</v>
      </c>
      <c r="U18" s="38">
        <v>206391</v>
      </c>
      <c r="V18" s="15">
        <v>13</v>
      </c>
    </row>
    <row r="19" spans="2:22" s="1" customFormat="1" ht="12.75" customHeight="1" x14ac:dyDescent="0.4">
      <c r="B19" s="26" t="s">
        <v>38</v>
      </c>
      <c r="C19" s="28" t="s">
        <v>39</v>
      </c>
      <c r="D19" s="14">
        <v>322000.71999999997</v>
      </c>
      <c r="E19" s="14">
        <v>150051112</v>
      </c>
      <c r="F19" s="14">
        <v>391549.88</v>
      </c>
      <c r="G19" s="14">
        <v>181442869</v>
      </c>
      <c r="H19" s="14">
        <v>296059.46000000002</v>
      </c>
      <c r="I19" s="14">
        <v>156785875</v>
      </c>
      <c r="J19" s="13">
        <v>203</v>
      </c>
      <c r="K19" s="13">
        <v>128294</v>
      </c>
      <c r="L19" s="13">
        <v>230</v>
      </c>
      <c r="M19" s="13">
        <v>121437</v>
      </c>
      <c r="N19" s="33">
        <v>207</v>
      </c>
      <c r="O19" s="33">
        <v>93229</v>
      </c>
      <c r="P19" s="33">
        <v>187</v>
      </c>
      <c r="Q19" s="33">
        <v>123559</v>
      </c>
      <c r="R19" s="33">
        <v>115</v>
      </c>
      <c r="S19" s="33">
        <v>93293</v>
      </c>
      <c r="T19" s="38">
        <v>76</v>
      </c>
      <c r="U19" s="38">
        <v>67246</v>
      </c>
      <c r="V19" s="15">
        <v>14</v>
      </c>
    </row>
    <row r="20" spans="2:22" s="1" customFormat="1" ht="12.75" customHeight="1" x14ac:dyDescent="0.4">
      <c r="B20" s="26" t="s">
        <v>40</v>
      </c>
      <c r="C20" s="28" t="s">
        <v>41</v>
      </c>
      <c r="D20" s="14">
        <v>4535117.7</v>
      </c>
      <c r="E20" s="14">
        <v>1589031121</v>
      </c>
      <c r="F20" s="14">
        <v>3909895.2</v>
      </c>
      <c r="G20" s="14">
        <v>1380934956</v>
      </c>
      <c r="H20" s="14">
        <v>1590744.3</v>
      </c>
      <c r="I20" s="14">
        <v>675418267</v>
      </c>
      <c r="J20" s="13">
        <v>1328</v>
      </c>
      <c r="K20" s="13">
        <v>516640</v>
      </c>
      <c r="L20" s="13">
        <v>1317</v>
      </c>
      <c r="M20" s="13">
        <v>394688</v>
      </c>
      <c r="N20" s="33">
        <v>1487</v>
      </c>
      <c r="O20" s="33">
        <v>394780</v>
      </c>
      <c r="P20" s="33">
        <v>1531</v>
      </c>
      <c r="Q20" s="33">
        <v>366144</v>
      </c>
      <c r="R20" s="33">
        <v>990</v>
      </c>
      <c r="S20" s="33">
        <v>295534</v>
      </c>
      <c r="T20" s="38">
        <v>1376</v>
      </c>
      <c r="U20" s="38">
        <v>376535</v>
      </c>
      <c r="V20" s="15">
        <v>15</v>
      </c>
    </row>
    <row r="21" spans="2:22" s="1" customFormat="1" ht="12.75" customHeight="1" x14ac:dyDescent="0.4">
      <c r="B21" s="26" t="s">
        <v>42</v>
      </c>
      <c r="C21" s="28" t="s">
        <v>43</v>
      </c>
      <c r="D21" s="14">
        <v>210508</v>
      </c>
      <c r="E21" s="14">
        <v>105389566</v>
      </c>
      <c r="F21" s="14">
        <v>213872.5</v>
      </c>
      <c r="G21" s="14">
        <v>131766939</v>
      </c>
      <c r="H21" s="14">
        <v>170731.3</v>
      </c>
      <c r="I21" s="14">
        <v>103051409</v>
      </c>
      <c r="J21" s="13">
        <v>148</v>
      </c>
      <c r="K21" s="13">
        <v>99307</v>
      </c>
      <c r="L21" s="13">
        <v>126</v>
      </c>
      <c r="M21" s="13">
        <v>96441</v>
      </c>
      <c r="N21" s="33">
        <v>127</v>
      </c>
      <c r="O21" s="33">
        <v>73032</v>
      </c>
      <c r="P21" s="33">
        <v>114</v>
      </c>
      <c r="Q21" s="33">
        <v>73001</v>
      </c>
      <c r="R21" s="33">
        <v>116</v>
      </c>
      <c r="S21" s="33">
        <v>95465</v>
      </c>
      <c r="T21" s="38">
        <v>138</v>
      </c>
      <c r="U21" s="38">
        <v>119307</v>
      </c>
      <c r="V21" s="15">
        <v>16</v>
      </c>
    </row>
    <row r="22" spans="2:22" s="1" customFormat="1" ht="12.75" customHeight="1" x14ac:dyDescent="0.4">
      <c r="B22" s="29">
        <v>17</v>
      </c>
      <c r="C22" s="28" t="s">
        <v>44</v>
      </c>
      <c r="D22" s="14">
        <v>27319.200000000001</v>
      </c>
      <c r="E22" s="14">
        <v>28174360</v>
      </c>
      <c r="F22" s="14">
        <v>9200</v>
      </c>
      <c r="G22" s="14">
        <v>7343956</v>
      </c>
      <c r="H22" s="14">
        <v>14869.5</v>
      </c>
      <c r="I22" s="14">
        <v>16771101</v>
      </c>
      <c r="J22" s="13">
        <v>37</v>
      </c>
      <c r="K22" s="13">
        <v>26302</v>
      </c>
      <c r="L22" s="13">
        <v>73</v>
      </c>
      <c r="M22" s="13">
        <v>37394</v>
      </c>
      <c r="N22" s="33">
        <v>17</v>
      </c>
      <c r="O22" s="33">
        <v>12737</v>
      </c>
      <c r="P22" s="33">
        <v>52</v>
      </c>
      <c r="Q22" s="33">
        <v>29395</v>
      </c>
      <c r="R22" s="33">
        <v>23</v>
      </c>
      <c r="S22" s="33">
        <v>20922</v>
      </c>
      <c r="T22" s="38">
        <v>25</v>
      </c>
      <c r="U22" s="38">
        <v>26821</v>
      </c>
      <c r="V22" s="15">
        <v>17</v>
      </c>
    </row>
    <row r="23" spans="2:22" s="1" customFormat="1" ht="12.75" customHeight="1" x14ac:dyDescent="0.4">
      <c r="B23" s="29">
        <v>18</v>
      </c>
      <c r="C23" s="28" t="s">
        <v>45</v>
      </c>
      <c r="D23" s="14">
        <v>14282.7</v>
      </c>
      <c r="E23" s="14">
        <v>16640373</v>
      </c>
      <c r="F23" s="14">
        <v>13022.8</v>
      </c>
      <c r="G23" s="14">
        <v>14378426</v>
      </c>
      <c r="H23" s="14">
        <v>15219.4</v>
      </c>
      <c r="I23" s="14">
        <v>19312819</v>
      </c>
      <c r="J23" s="13">
        <v>6</v>
      </c>
      <c r="K23" s="13">
        <v>6667</v>
      </c>
      <c r="L23" s="13">
        <v>10</v>
      </c>
      <c r="M23" s="13">
        <v>11664</v>
      </c>
      <c r="N23" s="33">
        <v>3</v>
      </c>
      <c r="O23" s="33">
        <v>3525</v>
      </c>
      <c r="P23" s="33">
        <v>8</v>
      </c>
      <c r="Q23" s="33">
        <v>8337</v>
      </c>
      <c r="R23" s="33">
        <v>3</v>
      </c>
      <c r="S23" s="33">
        <v>4212</v>
      </c>
      <c r="T23" s="38">
        <v>2</v>
      </c>
      <c r="U23" s="38">
        <v>1721</v>
      </c>
      <c r="V23" s="15">
        <v>18</v>
      </c>
    </row>
    <row r="24" spans="2:22" s="1" customFormat="1" ht="12.75" customHeight="1" x14ac:dyDescent="0.4">
      <c r="B24" s="30">
        <v>19</v>
      </c>
      <c r="C24" s="31" t="s">
        <v>46</v>
      </c>
      <c r="D24" s="17">
        <v>9478316.0199999996</v>
      </c>
      <c r="E24" s="17">
        <v>2805291129</v>
      </c>
      <c r="F24" s="17">
        <v>3263665.14</v>
      </c>
      <c r="G24" s="17">
        <v>1795776190</v>
      </c>
      <c r="H24" s="17">
        <v>3051551.19</v>
      </c>
      <c r="I24" s="17">
        <v>1515018078</v>
      </c>
      <c r="J24" s="16">
        <v>3889</v>
      </c>
      <c r="K24" s="16">
        <v>1382540</v>
      </c>
      <c r="L24" s="16">
        <v>2467</v>
      </c>
      <c r="M24" s="16">
        <v>998476</v>
      </c>
      <c r="N24" s="34">
        <v>2946</v>
      </c>
      <c r="O24" s="34">
        <v>1070768</v>
      </c>
      <c r="P24" s="34">
        <v>2134</v>
      </c>
      <c r="Q24" s="34">
        <v>950735</v>
      </c>
      <c r="R24" s="34">
        <v>2308</v>
      </c>
      <c r="S24" s="34">
        <v>1049668</v>
      </c>
      <c r="T24" s="39">
        <v>2600</v>
      </c>
      <c r="U24" s="39">
        <v>1350328</v>
      </c>
      <c r="V24" s="18">
        <v>19</v>
      </c>
    </row>
    <row r="25" spans="2:22" ht="12.95" customHeight="1" x14ac:dyDescent="0.15">
      <c r="B25" s="4" t="s">
        <v>4</v>
      </c>
      <c r="C25" s="19"/>
      <c r="L25" s="20"/>
    </row>
    <row r="26" spans="2:22" ht="12.95" customHeight="1" x14ac:dyDescent="0.15">
      <c r="C26" s="11"/>
      <c r="D26" s="11"/>
      <c r="H26" s="11"/>
      <c r="J26" s="11"/>
    </row>
    <row r="27" spans="2:22" ht="12.95" customHeight="1" x14ac:dyDescent="0.15">
      <c r="C27" s="11"/>
      <c r="D27" s="11"/>
      <c r="H27" s="11"/>
      <c r="J27" s="11"/>
    </row>
    <row r="28" spans="2:22" ht="12.95" customHeight="1" x14ac:dyDescent="0.15">
      <c r="C28" s="11"/>
      <c r="D28" s="11"/>
      <c r="H28" s="11"/>
      <c r="J28" s="11"/>
    </row>
    <row r="29" spans="2:22" ht="12.95" customHeight="1" x14ac:dyDescent="0.15">
      <c r="C29" s="11"/>
      <c r="D29" s="11"/>
      <c r="H29" s="11"/>
      <c r="J29" s="11"/>
    </row>
    <row r="30" spans="2:22" ht="12.95" customHeight="1" x14ac:dyDescent="0.15">
      <c r="C30" s="11"/>
      <c r="D30" s="11"/>
      <c r="H30" s="11"/>
      <c r="J30" s="11"/>
    </row>
    <row r="31" spans="2:22" ht="12.95" customHeight="1" x14ac:dyDescent="0.15">
      <c r="C31" s="11"/>
    </row>
    <row r="32" spans="2:22" ht="12.95" customHeight="1" x14ac:dyDescent="0.15">
      <c r="C32" s="11"/>
    </row>
    <row r="33" spans="3:3" ht="12.95" customHeight="1" x14ac:dyDescent="0.15">
      <c r="C33" s="11"/>
    </row>
    <row r="34" spans="3:3" ht="12.95" customHeight="1" x14ac:dyDescent="0.15">
      <c r="C34" s="11"/>
    </row>
    <row r="35" spans="3:3" ht="12.95" customHeight="1" x14ac:dyDescent="0.15">
      <c r="C35" s="11"/>
    </row>
    <row r="36" spans="3:3" ht="12.95" customHeight="1" x14ac:dyDescent="0.15">
      <c r="C36" s="11"/>
    </row>
    <row r="37" spans="3:3" ht="12.95" customHeight="1" x14ac:dyDescent="0.15">
      <c r="C37" s="11"/>
    </row>
    <row r="38" spans="3:3" ht="12.95" customHeight="1" x14ac:dyDescent="0.15">
      <c r="C38" s="11"/>
    </row>
    <row r="39" spans="3:3" ht="12.95" customHeight="1" x14ac:dyDescent="0.15">
      <c r="C39" s="11"/>
    </row>
    <row r="40" spans="3:3" ht="12.95" customHeight="1" x14ac:dyDescent="0.15">
      <c r="C40" s="11"/>
    </row>
    <row r="41" spans="3:3" ht="12.95" customHeight="1" x14ac:dyDescent="0.15">
      <c r="C41" s="11"/>
    </row>
    <row r="42" spans="3:3" ht="12.95" customHeight="1" x14ac:dyDescent="0.15">
      <c r="C42" s="11"/>
    </row>
    <row r="43" spans="3:3" ht="12.95" customHeight="1" x14ac:dyDescent="0.15">
      <c r="C43" s="11"/>
    </row>
    <row r="44" spans="3:3" ht="12.95" customHeight="1" x14ac:dyDescent="0.15">
      <c r="C44" s="11"/>
    </row>
    <row r="45" spans="3:3" ht="12.95" customHeight="1" x14ac:dyDescent="0.15">
      <c r="C45" s="11"/>
    </row>
    <row r="46" spans="3:3" ht="12.95" customHeight="1" x14ac:dyDescent="0.15">
      <c r="C46" s="11"/>
    </row>
    <row r="47" spans="3:3" ht="12.95" customHeight="1" x14ac:dyDescent="0.15">
      <c r="C47" s="11"/>
    </row>
    <row r="48" spans="3:3" ht="12.95" customHeight="1" x14ac:dyDescent="0.15">
      <c r="C48" s="11"/>
    </row>
    <row r="49" spans="3:3" ht="12.95" customHeight="1" x14ac:dyDescent="0.15">
      <c r="C49" s="11"/>
    </row>
    <row r="50" spans="3:3" ht="12.95" customHeight="1" x14ac:dyDescent="0.15">
      <c r="C50" s="11"/>
    </row>
    <row r="51" spans="3:3" ht="12.95" customHeight="1" x14ac:dyDescent="0.15">
      <c r="C51" s="11"/>
    </row>
    <row r="52" spans="3:3" ht="12.95" customHeight="1" x14ac:dyDescent="0.15">
      <c r="C52" s="11"/>
    </row>
    <row r="53" spans="3:3" ht="12.95" customHeight="1" x14ac:dyDescent="0.15">
      <c r="C53" s="11"/>
    </row>
    <row r="54" spans="3:3" ht="12.95" customHeight="1" x14ac:dyDescent="0.15">
      <c r="C54" s="11"/>
    </row>
    <row r="55" spans="3:3" ht="12.95" customHeight="1" x14ac:dyDescent="0.15">
      <c r="C55" s="11"/>
    </row>
    <row r="56" spans="3:3" ht="12.95" customHeight="1" x14ac:dyDescent="0.15">
      <c r="C56" s="11"/>
    </row>
    <row r="57" spans="3:3" ht="12.95" customHeight="1" x14ac:dyDescent="0.15">
      <c r="C57" s="11"/>
    </row>
    <row r="58" spans="3:3" ht="12.95" customHeight="1" x14ac:dyDescent="0.15">
      <c r="C58" s="11"/>
    </row>
    <row r="59" spans="3:3" ht="12.95" customHeight="1" x14ac:dyDescent="0.15">
      <c r="C59" s="11"/>
    </row>
    <row r="60" spans="3:3" ht="12.95" customHeight="1" x14ac:dyDescent="0.15">
      <c r="C60" s="11"/>
    </row>
    <row r="61" spans="3:3" ht="12.95" customHeight="1" x14ac:dyDescent="0.15">
      <c r="C61" s="11"/>
    </row>
    <row r="62" spans="3:3" ht="12.95" customHeight="1" x14ac:dyDescent="0.15">
      <c r="C62" s="11"/>
    </row>
    <row r="63" spans="3:3" ht="12.95" customHeight="1" x14ac:dyDescent="0.15">
      <c r="C63" s="11"/>
    </row>
  </sheetData>
  <mergeCells count="11">
    <mergeCell ref="B4:C4"/>
    <mergeCell ref="D3:E3"/>
    <mergeCell ref="F3:G3"/>
    <mergeCell ref="H3:I3"/>
    <mergeCell ref="V3:V4"/>
    <mergeCell ref="J3:K3"/>
    <mergeCell ref="L3:M3"/>
    <mergeCell ref="N3:O3"/>
    <mergeCell ref="P3:Q3"/>
    <mergeCell ref="T3:U3"/>
    <mergeCell ref="R3:S3"/>
  </mergeCells>
  <phoneticPr fontId="8"/>
  <pageMargins left="0.78740157480314965" right="0.78740157480314965" top="0.78740157480314965" bottom="0.59055118110236227" header="0.39370078740157483" footer="0.39370078740157483"/>
  <pageSetup paperSize="9" scale="76" fitToHeight="0" orientation="landscape" r:id="rId1"/>
  <headerFooter alignWithMargins="0"/>
  <ignoredErrors>
    <ignoredError sqref="B6:B21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6"/>
  <sheetViews>
    <sheetView workbookViewId="0">
      <selection activeCell="C9" sqref="C9"/>
    </sheetView>
  </sheetViews>
  <sheetFormatPr defaultColWidth="13" defaultRowHeight="24" customHeight="1" x14ac:dyDescent="0.4"/>
  <sheetData>
    <row r="3" spans="2:6" ht="24" customHeight="1" x14ac:dyDescent="0.4">
      <c r="B3" s="35">
        <v>15701</v>
      </c>
      <c r="C3" s="35">
        <v>1104501</v>
      </c>
      <c r="E3" s="35">
        <v>35005</v>
      </c>
      <c r="F3" s="35">
        <v>9581769</v>
      </c>
    </row>
    <row r="4" spans="2:6" ht="24" customHeight="1" x14ac:dyDescent="0.4">
      <c r="B4" s="35">
        <v>6880</v>
      </c>
      <c r="C4" s="35">
        <v>636091</v>
      </c>
      <c r="E4" s="35">
        <v>37605</v>
      </c>
      <c r="F4" s="35">
        <v>10932097</v>
      </c>
    </row>
    <row r="5" spans="2:6" ht="24" customHeight="1" x14ac:dyDescent="0.4">
      <c r="B5" s="35"/>
      <c r="C5" s="35"/>
      <c r="E5" s="35"/>
      <c r="F5" t="s">
        <v>48</v>
      </c>
    </row>
    <row r="6" spans="2:6" ht="24" customHeight="1" x14ac:dyDescent="0.4">
      <c r="B6" s="35">
        <f>SUM(B3:B5)</f>
        <v>22581</v>
      </c>
      <c r="C6" s="35">
        <f>SUM(C3:C5)</f>
        <v>1740592</v>
      </c>
      <c r="E6" s="35">
        <f>E4-E3</f>
        <v>2600</v>
      </c>
      <c r="F6" s="35">
        <f>F4-F3</f>
        <v>1350328</v>
      </c>
    </row>
  </sheetData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036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2025-02-07T03:01:33Z</dcterms:modified>
</cp:coreProperties>
</file>