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15" windowWidth="10200" windowHeight="8160"/>
  </bookViews>
  <sheets>
    <sheet name="034" sheetId="7" r:id="rId1"/>
  </sheets>
  <definedNames>
    <definedName name="chiku">#REF!</definedName>
    <definedName name="chiku2">#REF!</definedName>
    <definedName name="H19その他収入">#REF!</definedName>
    <definedName name="H19加工賃収入">#REF!</definedName>
    <definedName name="H19産業中分類">#REF!</definedName>
    <definedName name="Ｈ19修理収入">#REF!</definedName>
    <definedName name="H19出荷額">#REF!</definedName>
    <definedName name="H19出荷額等">#REF!</definedName>
    <definedName name="H19地区ｃｏｄｅ">#REF!</definedName>
    <definedName name="_xlnm.Print_Area">#REF!</definedName>
    <definedName name="その他給与">#REF!</definedName>
    <definedName name="加工賃収入">#REF!</definedName>
    <definedName name="原材料使用額">#REF!</definedName>
    <definedName name="原材料使用額等">#REF!</definedName>
    <definedName name="現金給与">#REF!</definedName>
    <definedName name="現金給与額">#REF!</definedName>
    <definedName name="個人女">#REF!</definedName>
    <definedName name="個人男">#REF!</definedName>
    <definedName name="甲乙区分">#REF!</definedName>
    <definedName name="産業分類">#REF!</definedName>
    <definedName name="事業所数">#REF!</definedName>
    <definedName name="修理収入">#REF!</definedName>
    <definedName name="集計産業code">#REF!</definedName>
    <definedName name="従業員女">#REF!</definedName>
    <definedName name="従業員男">#REF!</definedName>
    <definedName name="従業規模1">#REF!</definedName>
    <definedName name="従業者計">#REF!</definedName>
    <definedName name="従業者数">#REF!</definedName>
    <definedName name="出荷額">#REF!</definedName>
    <definedName name="出荷額等">#REF!</definedName>
    <definedName name="常顧給与">#REF!</definedName>
    <definedName name="新中分類">#REF!</definedName>
    <definedName name="推計消費税">#REF!</definedName>
    <definedName name="生産額">#REF!</definedName>
    <definedName name="製造品出荷額等">#REF!</definedName>
    <definedName name="粗付加価値額">#REF!</definedName>
    <definedName name="地区code1">#REF!</definedName>
    <definedName name="地区№">#REF!</definedName>
    <definedName name="地区検索">#REF!</definedName>
    <definedName name="地区名">#REF!</definedName>
    <definedName name="中分類名検索">#REF!</definedName>
    <definedName name="都道府県№">#REF!</definedName>
    <definedName name="内国消費税">#REF!</definedName>
    <definedName name="入力１" localSheetId="0">#REF!</definedName>
    <definedName name="入力１">#REF!</definedName>
    <definedName name="年初土地">#REF!</definedName>
    <definedName name="年初有形計">#REF!</definedName>
    <definedName name="年末土地">#REF!</definedName>
    <definedName name="年末土地計">#REF!</definedName>
    <definedName name="付加価値額">#REF!</definedName>
    <definedName name="分類移行">#REF!</definedName>
  </definedNames>
  <calcPr calcId="162913"/>
</workbook>
</file>

<file path=xl/calcChain.xml><?xml version="1.0" encoding="utf-8"?>
<calcChain xmlns="http://schemas.openxmlformats.org/spreadsheetml/2006/main">
  <c r="J12" i="7" l="1"/>
  <c r="J24" i="7" l="1"/>
  <c r="H24" i="7"/>
  <c r="F24" i="7"/>
  <c r="D24" i="7"/>
  <c r="J23" i="7"/>
  <c r="H23" i="7"/>
  <c r="F23" i="7"/>
  <c r="D23" i="7"/>
  <c r="J22" i="7"/>
  <c r="H22" i="7"/>
  <c r="F22" i="7"/>
  <c r="D22" i="7"/>
  <c r="J21" i="7"/>
  <c r="H21" i="7"/>
  <c r="F21" i="7"/>
  <c r="D21" i="7"/>
  <c r="J20" i="7"/>
  <c r="H20" i="7"/>
  <c r="F20" i="7"/>
  <c r="D20" i="7"/>
  <c r="J19" i="7"/>
  <c r="H19" i="7"/>
  <c r="F19" i="7"/>
  <c r="D19" i="7"/>
  <c r="J18" i="7"/>
  <c r="H18" i="7"/>
  <c r="F18" i="7"/>
  <c r="D18" i="7"/>
  <c r="J17" i="7"/>
  <c r="H17" i="7"/>
  <c r="F17" i="7"/>
  <c r="D17" i="7"/>
  <c r="J16" i="7"/>
  <c r="H16" i="7"/>
  <c r="F16" i="7"/>
  <c r="D16" i="7"/>
  <c r="J15" i="7"/>
  <c r="H15" i="7"/>
  <c r="F15" i="7"/>
  <c r="D15" i="7"/>
  <c r="J14" i="7"/>
  <c r="H14" i="7"/>
  <c r="F14" i="7"/>
  <c r="D14" i="7"/>
  <c r="J13" i="7"/>
  <c r="H13" i="7"/>
  <c r="F13" i="7"/>
  <c r="D13" i="7"/>
  <c r="H12" i="7"/>
  <c r="F12" i="7"/>
  <c r="D12" i="7"/>
  <c r="J11" i="7"/>
  <c r="H11" i="7"/>
  <c r="F11" i="7"/>
  <c r="D11" i="7"/>
  <c r="J10" i="7"/>
  <c r="H10" i="7"/>
  <c r="F10" i="7"/>
  <c r="D10" i="7"/>
  <c r="J9" i="7"/>
  <c r="H9" i="7"/>
  <c r="F9" i="7"/>
  <c r="D9" i="7"/>
  <c r="J8" i="7"/>
  <c r="H8" i="7"/>
  <c r="F8" i="7"/>
  <c r="F6" i="7" s="1"/>
  <c r="D8" i="7"/>
  <c r="D6" i="7" s="1"/>
  <c r="J7" i="7"/>
  <c r="J6" i="7" s="1"/>
  <c r="H7" i="7"/>
  <c r="F7" i="7"/>
  <c r="D7" i="7"/>
  <c r="H6" i="7" l="1"/>
</calcChain>
</file>

<file path=xl/sharedStrings.xml><?xml version="1.0" encoding="utf-8"?>
<sst xmlns="http://schemas.openxmlformats.org/spreadsheetml/2006/main" count="46" uniqueCount="37">
  <si>
    <t>城下・沼館</t>
  </si>
  <si>
    <t>小中野・江陽</t>
  </si>
  <si>
    <t>柏崎・類家</t>
  </si>
  <si>
    <t>吹上・中居林</t>
  </si>
  <si>
    <t>長者・糠塚</t>
  </si>
  <si>
    <t>湊</t>
  </si>
  <si>
    <t>白銀</t>
  </si>
  <si>
    <t>鮫</t>
  </si>
  <si>
    <t>根城</t>
  </si>
  <si>
    <t>是川</t>
  </si>
  <si>
    <t>上長</t>
  </si>
  <si>
    <t>市川</t>
  </si>
  <si>
    <t>館</t>
  </si>
  <si>
    <t>豊崎</t>
  </si>
  <si>
    <t>大館</t>
  </si>
  <si>
    <t>下長</t>
  </si>
  <si>
    <t>南郷</t>
  </si>
  <si>
    <t>実数</t>
    <rPh sb="0" eb="2">
      <t>ジッスウ</t>
    </rPh>
    <phoneticPr fontId="4"/>
  </si>
  <si>
    <t>構成比</t>
    <rPh sb="0" eb="3">
      <t>コウセイヒ</t>
    </rPh>
    <phoneticPr fontId="4"/>
  </si>
  <si>
    <t>%</t>
  </si>
  <si>
    <t>人</t>
    <rPh sb="0" eb="1">
      <t>ニン</t>
    </rPh>
    <phoneticPr fontId="4"/>
  </si>
  <si>
    <t>万円</t>
    <rPh sb="0" eb="2">
      <t>マンエン</t>
    </rPh>
    <phoneticPr fontId="4"/>
  </si>
  <si>
    <t>%</t>
    <phoneticPr fontId="4"/>
  </si>
  <si>
    <t>地　区</t>
    <rPh sb="0" eb="1">
      <t>チ</t>
    </rPh>
    <rPh sb="2" eb="3">
      <t>ク</t>
    </rPh>
    <phoneticPr fontId="4"/>
  </si>
  <si>
    <t>中心街・売市</t>
    <rPh sb="0" eb="3">
      <t>チュウシンガイ</t>
    </rPh>
    <rPh sb="4" eb="5">
      <t>ウ</t>
    </rPh>
    <rPh sb="5" eb="6">
      <t>イチ</t>
    </rPh>
    <phoneticPr fontId="4"/>
  </si>
  <si>
    <t>34　地区別事業所数、従業者数及び製造品出荷額等</t>
    <rPh sb="15" eb="16">
      <t>オヨ</t>
    </rPh>
    <phoneticPr fontId="2"/>
  </si>
  <si>
    <t>市　計</t>
    <rPh sb="0" eb="1">
      <t>シ</t>
    </rPh>
    <rPh sb="2" eb="3">
      <t>ケイ</t>
    </rPh>
    <phoneticPr fontId="4"/>
  </si>
  <si>
    <t>事業所数</t>
    <rPh sb="0" eb="4">
      <t>ジギョウショスウ</t>
    </rPh>
    <phoneticPr fontId="4"/>
  </si>
  <si>
    <t>従業者数</t>
    <rPh sb="0" eb="4">
      <t>ジュウギョウシャスウ</t>
    </rPh>
    <phoneticPr fontId="4"/>
  </si>
  <si>
    <t>製造品出荷額等</t>
    <rPh sb="0" eb="7">
      <t>セイゾウヒンシュッカガクナド</t>
    </rPh>
    <phoneticPr fontId="4"/>
  </si>
  <si>
    <t>粗付加価値額</t>
    <rPh sb="0" eb="6">
      <t>アラフカカチガク</t>
    </rPh>
    <phoneticPr fontId="4"/>
  </si>
  <si>
    <t>資料：従業者4人以上の事業所を対象とした経済産業省「2020年工業統計調査」結果</t>
    <rPh sb="3" eb="6">
      <t>ジュウギョウシャ</t>
    </rPh>
    <rPh sb="7" eb="10">
      <t>ニンイジョウ</t>
    </rPh>
    <rPh sb="11" eb="14">
      <t>ジギョウショ</t>
    </rPh>
    <rPh sb="15" eb="17">
      <t>タイショウ</t>
    </rPh>
    <rPh sb="20" eb="22">
      <t>ケイザイ</t>
    </rPh>
    <rPh sb="22" eb="25">
      <t>サンギョウショウ</t>
    </rPh>
    <rPh sb="30" eb="31">
      <t>ネン</t>
    </rPh>
    <rPh sb="31" eb="33">
      <t>コウギョウ</t>
    </rPh>
    <rPh sb="33" eb="35">
      <t>トウケイ</t>
    </rPh>
    <rPh sb="35" eb="37">
      <t>チョウサ</t>
    </rPh>
    <rPh sb="38" eb="40">
      <t>ケッカ</t>
    </rPh>
    <phoneticPr fontId="2"/>
  </si>
  <si>
    <t>注1：事業所数及び従業者数は令和2年6月1日現在の数値。</t>
    <rPh sb="0" eb="1">
      <t>チュウ</t>
    </rPh>
    <rPh sb="3" eb="7">
      <t>ジギョウショスウ</t>
    </rPh>
    <rPh sb="7" eb="8">
      <t>オヨ</t>
    </rPh>
    <rPh sb="9" eb="13">
      <t>ジュウギョウシャスウ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rPh sb="25" eb="27">
      <t>スウチ</t>
    </rPh>
    <phoneticPr fontId="4"/>
  </si>
  <si>
    <t>注2：Xで秘匿した数値は総数に含まれる。</t>
    <rPh sb="5" eb="7">
      <t>ヒトク</t>
    </rPh>
    <rPh sb="9" eb="11">
      <t>スウチ</t>
    </rPh>
    <phoneticPr fontId="4"/>
  </si>
  <si>
    <t>注3：表中の構成比は、端数四捨五入のため合計と必ずしも一致しない。</t>
    <rPh sb="0" eb="1">
      <t>チュウ</t>
    </rPh>
    <rPh sb="3" eb="5">
      <t>ヒョウチュウ</t>
    </rPh>
    <rPh sb="6" eb="9">
      <t>コウセイヒ</t>
    </rPh>
    <rPh sb="11" eb="13">
      <t>ハスウ</t>
    </rPh>
    <rPh sb="13" eb="17">
      <t>シシャゴニュウ</t>
    </rPh>
    <rPh sb="20" eb="22">
      <t>ゴウケイ</t>
    </rPh>
    <rPh sb="23" eb="24">
      <t>カナラ</t>
    </rPh>
    <rPh sb="27" eb="29">
      <t>イッチ</t>
    </rPh>
    <phoneticPr fontId="2"/>
  </si>
  <si>
    <t>注4：「工業統計調査」は、2020年調査をもって廃止。</t>
    <rPh sb="0" eb="1">
      <t>チュウ</t>
    </rPh>
    <rPh sb="4" eb="10">
      <t>コウギョウトウケイチョウサ</t>
    </rPh>
    <rPh sb="17" eb="18">
      <t>ネン</t>
    </rPh>
    <rPh sb="18" eb="20">
      <t>チョウサ</t>
    </rPh>
    <rPh sb="24" eb="26">
      <t>ハイシ</t>
    </rPh>
    <phoneticPr fontId="2"/>
  </si>
  <si>
    <t>　　 ただし、製造品出荷額等及び粗付加価値額は平成31年1月～令和元年12月の数値。</t>
    <rPh sb="7" eb="14">
      <t>セイゾウヒンシュッカガクナド</t>
    </rPh>
    <rPh sb="14" eb="15">
      <t>オヨ</t>
    </rPh>
    <rPh sb="16" eb="22">
      <t>アラフカカチガク</t>
    </rPh>
    <rPh sb="23" eb="25">
      <t>ヘイセイ</t>
    </rPh>
    <rPh sb="27" eb="28">
      <t>ネン</t>
    </rPh>
    <rPh sb="29" eb="30">
      <t>ガツ</t>
    </rPh>
    <rPh sb="31" eb="33">
      <t>レイワ</t>
    </rPh>
    <rPh sb="33" eb="35">
      <t>ガンネン</t>
    </rPh>
    <rPh sb="34" eb="35">
      <t>ネン</t>
    </rPh>
    <rPh sb="37" eb="38">
      <t>ガツ</t>
    </rPh>
    <rPh sb="39" eb="41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</si>
</sst>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=0]\-;#,##0.0"/>
    <numFmt numFmtId="177" formatCode="0#"/>
    <numFmt numFmtId="178" formatCode="_)_)@"/>
    <numFmt numFmtId="179" formatCode="#,##0.0;[Red]#,##0.0"/>
    <numFmt numFmtId="180" formatCode="0.0;[Red]0.0"/>
    <numFmt numFmtId="181" formatCode="[=0]\-;#,##0"/>
    <numFmt numFmtId="182" formatCode="#,##0.0"/>
    <numFmt numFmtId="183" formatCode="\X"/>
  </numFmts>
  <fonts count="29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24" fillId="24" borderId="0" xfId="43" applyFont="1" applyFill="1" applyBorder="1" applyAlignment="1">
      <alignment vertical="top"/>
    </xf>
    <xf numFmtId="176" fontId="26" fillId="24" borderId="0" xfId="0" applyNumberFormat="1" applyFont="1" applyFill="1" applyBorder="1"/>
    <xf numFmtId="176" fontId="26" fillId="24" borderId="0" xfId="0" applyNumberFormat="1" applyFont="1" applyFill="1" applyBorder="1" applyAlignment="1">
      <alignment vertical="center"/>
    </xf>
    <xf numFmtId="176" fontId="27" fillId="24" borderId="0" xfId="0" applyNumberFormat="1" applyFont="1" applyFill="1" applyBorder="1" applyAlignment="1">
      <alignment horizontal="right"/>
    </xf>
    <xf numFmtId="176" fontId="22" fillId="24" borderId="0" xfId="0" applyNumberFormat="1" applyFont="1" applyFill="1"/>
    <xf numFmtId="176" fontId="23" fillId="24" borderId="0" xfId="0" applyNumberFormat="1" applyFont="1" applyFill="1"/>
    <xf numFmtId="176" fontId="3" fillId="24" borderId="10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horizontal="center" vertical="center"/>
    </xf>
    <xf numFmtId="0" fontId="27" fillId="24" borderId="0" xfId="0" applyNumberFormat="1" applyFont="1" applyFill="1" applyBorder="1" applyAlignment="1">
      <alignment horizontal="left" vertical="center"/>
    </xf>
    <xf numFmtId="177" fontId="3" fillId="24" borderId="0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Border="1" applyAlignment="1">
      <alignment vertical="center"/>
    </xf>
    <xf numFmtId="177" fontId="3" fillId="24" borderId="11" xfId="0" applyNumberFormat="1" applyFont="1" applyFill="1" applyBorder="1" applyAlignment="1">
      <alignment horizontal="right" vertical="center"/>
    </xf>
    <xf numFmtId="178" fontId="3" fillId="24" borderId="11" xfId="0" applyNumberFormat="1" applyFont="1" applyFill="1" applyBorder="1" applyAlignment="1">
      <alignment vertical="center"/>
    </xf>
    <xf numFmtId="0" fontId="3" fillId="24" borderId="0" xfId="43" applyFont="1" applyFill="1" applyAlignment="1">
      <alignment vertical="top"/>
    </xf>
    <xf numFmtId="176" fontId="22" fillId="24" borderId="0" xfId="0" applyNumberFormat="1" applyFont="1" applyFill="1" applyBorder="1"/>
    <xf numFmtId="176" fontId="23" fillId="24" borderId="0" xfId="0" applyNumberFormat="1" applyFont="1" applyFill="1" applyBorder="1" applyAlignment="1">
      <alignment vertical="top"/>
    </xf>
    <xf numFmtId="0" fontId="23" fillId="24" borderId="12" xfId="0" applyNumberFormat="1" applyFont="1" applyFill="1" applyBorder="1"/>
    <xf numFmtId="0" fontId="23" fillId="24" borderId="13" xfId="0" applyNumberFormat="1" applyFont="1" applyFill="1" applyBorder="1"/>
    <xf numFmtId="3" fontId="23" fillId="24" borderId="0" xfId="0" applyNumberFormat="1" applyFont="1" applyFill="1"/>
    <xf numFmtId="3" fontId="23" fillId="24" borderId="0" xfId="0" applyNumberFormat="1" applyFont="1" applyFill="1" applyBorder="1"/>
    <xf numFmtId="3" fontId="23" fillId="24" borderId="11" xfId="0" applyNumberFormat="1" applyFont="1" applyFill="1" applyBorder="1"/>
    <xf numFmtId="176" fontId="27" fillId="0" borderId="14" xfId="0" applyNumberFormat="1" applyFont="1" applyFill="1" applyBorder="1" applyAlignment="1">
      <alignment horizontal="center" vertical="center"/>
    </xf>
    <xf numFmtId="176" fontId="3" fillId="24" borderId="15" xfId="0" applyNumberFormat="1" applyFont="1" applyFill="1" applyBorder="1" applyAlignment="1">
      <alignment horizontal="right" vertical="center"/>
    </xf>
    <xf numFmtId="180" fontId="25" fillId="24" borderId="0" xfId="0" applyNumberFormat="1" applyFont="1" applyFill="1" applyBorder="1" applyAlignment="1">
      <alignment horizontal="right" vertical="center"/>
    </xf>
    <xf numFmtId="179" fontId="25" fillId="24" borderId="0" xfId="0" applyNumberFormat="1" applyFont="1" applyFill="1" applyBorder="1" applyAlignment="1">
      <alignment horizontal="right" vertical="center"/>
    </xf>
    <xf numFmtId="182" fontId="25" fillId="24" borderId="0" xfId="0" applyNumberFormat="1" applyFont="1" applyFill="1" applyBorder="1" applyAlignment="1">
      <alignment horizontal="right" vertical="center"/>
    </xf>
    <xf numFmtId="179" fontId="25" fillId="24" borderId="11" xfId="0" applyNumberFormat="1" applyFont="1" applyFill="1" applyBorder="1" applyAlignment="1">
      <alignment horizontal="right" vertical="center"/>
    </xf>
    <xf numFmtId="182" fontId="25" fillId="24" borderId="11" xfId="0" applyNumberFormat="1" applyFont="1" applyFill="1" applyBorder="1" applyAlignment="1">
      <alignment horizontal="right" vertical="center"/>
    </xf>
    <xf numFmtId="183" fontId="23" fillId="24" borderId="0" xfId="0" applyNumberFormat="1" applyFont="1" applyFill="1"/>
    <xf numFmtId="183" fontId="25" fillId="24" borderId="0" xfId="0" applyNumberFormat="1" applyFont="1" applyFill="1" applyBorder="1" applyAlignment="1">
      <alignment horizontal="right" vertical="center"/>
    </xf>
    <xf numFmtId="183" fontId="23" fillId="24" borderId="0" xfId="0" applyNumberFormat="1" applyFont="1" applyFill="1" applyBorder="1"/>
    <xf numFmtId="0" fontId="3" fillId="24" borderId="0" xfId="42" applyNumberFormat="1" applyFont="1" applyFill="1" applyAlignment="1">
      <alignment vertical="center"/>
    </xf>
    <xf numFmtId="0" fontId="3" fillId="24" borderId="0" xfId="0" applyNumberFormat="1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176" fontId="27" fillId="24" borderId="10" xfId="0" applyNumberFormat="1" applyFont="1" applyFill="1" applyBorder="1" applyAlignment="1">
      <alignment horizontal="center" vertical="center" wrapText="1"/>
    </xf>
    <xf numFmtId="176" fontId="27" fillId="24" borderId="0" xfId="0" applyNumberFormat="1" applyFont="1" applyFill="1" applyBorder="1" applyAlignment="1">
      <alignment horizontal="center" vertical="center" wrapText="1"/>
    </xf>
    <xf numFmtId="176" fontId="27" fillId="24" borderId="11" xfId="0" applyNumberFormat="1" applyFont="1" applyFill="1" applyBorder="1" applyAlignment="1">
      <alignment horizontal="center" vertical="center" wrapText="1"/>
    </xf>
    <xf numFmtId="176" fontId="27" fillId="0" borderId="16" xfId="0" applyNumberFormat="1" applyFont="1" applyFill="1" applyBorder="1" applyAlignment="1">
      <alignment horizontal="center" vertical="center"/>
    </xf>
    <xf numFmtId="176" fontId="27" fillId="0" borderId="17" xfId="0" applyNumberFormat="1" applyFont="1" applyFill="1" applyBorder="1" applyAlignment="1">
      <alignment horizontal="center" vertical="center"/>
    </xf>
    <xf numFmtId="181" fontId="27" fillId="0" borderId="16" xfId="0" applyNumberFormat="1" applyFont="1" applyFill="1" applyBorder="1" applyAlignment="1">
      <alignment horizontal="center" vertical="center"/>
    </xf>
    <xf numFmtId="181" fontId="27" fillId="0" borderId="17" xfId="0" applyNumberFormat="1" applyFont="1" applyFill="1" applyBorder="1" applyAlignment="1">
      <alignment horizontal="center" vertical="center"/>
    </xf>
    <xf numFmtId="181" fontId="27" fillId="0" borderId="15" xfId="0" applyNumberFormat="1" applyFont="1" applyFill="1" applyBorder="1" applyAlignment="1">
      <alignment horizontal="center" vertical="center"/>
    </xf>
    <xf numFmtId="181" fontId="27" fillId="0" borderId="13" xfId="0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 customBuiltin="1"/>
    <cellStyle name="標準_表29" xfId="42"/>
    <cellStyle name="標準_表29．30．3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zoomScaleSheetLayoutView="100" workbookViewId="0">
      <selection sqref="A1:XFD1048576"/>
    </sheetView>
  </sheetViews>
  <sheetFormatPr defaultRowHeight="12" x14ac:dyDescent="0.15"/>
  <cols>
    <col min="1" max="1" width="2.875" style="15" customWidth="1"/>
    <col min="2" max="2" width="13.25" style="15" customWidth="1"/>
    <col min="3" max="4" width="6.625" style="15" customWidth="1"/>
    <col min="5" max="5" width="8.25" style="15" customWidth="1"/>
    <col min="6" max="6" width="6.625" style="15" customWidth="1"/>
    <col min="7" max="7" width="11.375" style="15" customWidth="1"/>
    <col min="8" max="8" width="6.625" style="15" customWidth="1"/>
    <col min="9" max="9" width="11.25" style="15" customWidth="1"/>
    <col min="10" max="10" width="6.625" style="15" customWidth="1"/>
    <col min="11" max="11" width="1.625" style="5" customWidth="1"/>
    <col min="12" max="16384" width="9" style="5"/>
  </cols>
  <sheetData>
    <row r="1" spans="1:10" ht="22.5" customHeight="1" x14ac:dyDescent="0.15">
      <c r="A1" s="1" t="s">
        <v>25</v>
      </c>
      <c r="B1" s="2"/>
      <c r="C1" s="3"/>
      <c r="D1" s="3"/>
      <c r="E1" s="3"/>
      <c r="F1" s="3"/>
      <c r="G1" s="3"/>
      <c r="H1" s="2"/>
      <c r="I1" s="3"/>
      <c r="J1" s="4"/>
    </row>
    <row r="2" spans="1:10" s="6" customFormat="1" ht="12.75" customHeight="1" x14ac:dyDescent="0.15">
      <c r="A2" s="35" t="s">
        <v>23</v>
      </c>
      <c r="B2" s="35"/>
      <c r="C2" s="38" t="s">
        <v>27</v>
      </c>
      <c r="D2" s="38"/>
      <c r="E2" s="38" t="s">
        <v>28</v>
      </c>
      <c r="F2" s="38"/>
      <c r="G2" s="40" t="s">
        <v>29</v>
      </c>
      <c r="H2" s="40"/>
      <c r="I2" s="40" t="s">
        <v>30</v>
      </c>
      <c r="J2" s="42"/>
    </row>
    <row r="3" spans="1:10" s="6" customFormat="1" ht="12.75" customHeight="1" x14ac:dyDescent="0.15">
      <c r="A3" s="36"/>
      <c r="B3" s="36"/>
      <c r="C3" s="39"/>
      <c r="D3" s="39"/>
      <c r="E3" s="39"/>
      <c r="F3" s="39"/>
      <c r="G3" s="41"/>
      <c r="H3" s="41"/>
      <c r="I3" s="41"/>
      <c r="J3" s="43"/>
    </row>
    <row r="4" spans="1:10" s="6" customFormat="1" ht="12.75" customHeight="1" x14ac:dyDescent="0.15">
      <c r="A4" s="37"/>
      <c r="B4" s="37"/>
      <c r="C4" s="22" t="s">
        <v>17</v>
      </c>
      <c r="D4" s="22" t="s">
        <v>18</v>
      </c>
      <c r="E4" s="22" t="s">
        <v>17</v>
      </c>
      <c r="F4" s="22" t="s">
        <v>18</v>
      </c>
      <c r="G4" s="22" t="s">
        <v>17</v>
      </c>
      <c r="H4" s="22" t="s">
        <v>18</v>
      </c>
      <c r="I4" s="22" t="s">
        <v>17</v>
      </c>
      <c r="J4" s="22" t="s">
        <v>18</v>
      </c>
    </row>
    <row r="5" spans="1:10" s="6" customFormat="1" ht="12.75" customHeight="1" x14ac:dyDescent="0.15">
      <c r="A5" s="7"/>
      <c r="B5" s="7"/>
      <c r="C5" s="23"/>
      <c r="D5" s="7" t="s">
        <v>22</v>
      </c>
      <c r="E5" s="7" t="s">
        <v>20</v>
      </c>
      <c r="F5" s="7" t="s">
        <v>19</v>
      </c>
      <c r="G5" s="7" t="s">
        <v>21</v>
      </c>
      <c r="H5" s="7" t="s">
        <v>22</v>
      </c>
      <c r="I5" s="7" t="s">
        <v>21</v>
      </c>
      <c r="J5" s="7" t="s">
        <v>19</v>
      </c>
    </row>
    <row r="6" spans="1:10" s="6" customFormat="1" ht="12.75" customHeight="1" x14ac:dyDescent="0.15">
      <c r="A6" s="8"/>
      <c r="B6" s="9" t="s">
        <v>26</v>
      </c>
      <c r="C6" s="17">
        <v>328</v>
      </c>
      <c r="D6" s="24">
        <f>SUM(D7:D24)</f>
        <v>99.999999999999986</v>
      </c>
      <c r="E6" s="19">
        <v>14178</v>
      </c>
      <c r="F6" s="24">
        <f>SUM(F7:F24)</f>
        <v>99.999999999999986</v>
      </c>
      <c r="G6" s="19">
        <v>54747518</v>
      </c>
      <c r="H6" s="24">
        <f>SUM(H7:H24)</f>
        <v>100.00000000000001</v>
      </c>
      <c r="I6" s="19">
        <v>15271733</v>
      </c>
      <c r="J6" s="24">
        <f>SUM(J7:J24)</f>
        <v>100</v>
      </c>
    </row>
    <row r="7" spans="1:10" s="6" customFormat="1" ht="12.75" customHeight="1" x14ac:dyDescent="0.15">
      <c r="A7" s="10">
        <v>1</v>
      </c>
      <c r="B7" s="11" t="s">
        <v>24</v>
      </c>
      <c r="C7" s="17">
        <v>5</v>
      </c>
      <c r="D7" s="25">
        <f>C7/C6*100</f>
        <v>1.524390243902439</v>
      </c>
      <c r="E7" s="19">
        <v>104</v>
      </c>
      <c r="F7" s="25">
        <f>E7/E6*100</f>
        <v>0.73353082240090284</v>
      </c>
      <c r="G7" s="19">
        <v>93934</v>
      </c>
      <c r="H7" s="26">
        <f>G7/G6*100</f>
        <v>0.17157672791668838</v>
      </c>
      <c r="I7" s="19">
        <v>47023</v>
      </c>
      <c r="J7" s="26">
        <f>I7/I6*100</f>
        <v>0.30790873570144267</v>
      </c>
    </row>
    <row r="8" spans="1:10" s="6" customFormat="1" ht="12.75" customHeight="1" x14ac:dyDescent="0.15">
      <c r="A8" s="10">
        <v>2</v>
      </c>
      <c r="B8" s="11" t="s">
        <v>0</v>
      </c>
      <c r="C8" s="17">
        <v>21</v>
      </c>
      <c r="D8" s="25">
        <f>C8/C6*100</f>
        <v>6.4024390243902438</v>
      </c>
      <c r="E8" s="19">
        <v>972</v>
      </c>
      <c r="F8" s="25">
        <f>E8/E6*100</f>
        <v>6.8556919170545916</v>
      </c>
      <c r="G8" s="19">
        <v>1988627</v>
      </c>
      <c r="H8" s="26">
        <f>G8/G6*100</f>
        <v>3.6323601007811899</v>
      </c>
      <c r="I8" s="19">
        <v>556123</v>
      </c>
      <c r="J8" s="26">
        <f>I8/I6*100</f>
        <v>3.6415186148160132</v>
      </c>
    </row>
    <row r="9" spans="1:10" s="6" customFormat="1" ht="12.75" customHeight="1" x14ac:dyDescent="0.15">
      <c r="A9" s="10">
        <v>3</v>
      </c>
      <c r="B9" s="11" t="s">
        <v>1</v>
      </c>
      <c r="C9" s="17">
        <v>31</v>
      </c>
      <c r="D9" s="25">
        <f>C9/C6*100</f>
        <v>9.4512195121951219</v>
      </c>
      <c r="E9" s="19">
        <v>1581</v>
      </c>
      <c r="F9" s="25">
        <f>E9/E6*100</f>
        <v>11.151079136690647</v>
      </c>
      <c r="G9" s="19">
        <v>4985435</v>
      </c>
      <c r="H9" s="26">
        <f>G9/G6*100</f>
        <v>9.1062301673657622</v>
      </c>
      <c r="I9" s="19">
        <v>2331843</v>
      </c>
      <c r="J9" s="26">
        <f>I9/I6*100</f>
        <v>15.269013673824706</v>
      </c>
    </row>
    <row r="10" spans="1:10" s="6" customFormat="1" ht="12.75" customHeight="1" x14ac:dyDescent="0.15">
      <c r="A10" s="10">
        <v>4</v>
      </c>
      <c r="B10" s="11" t="s">
        <v>2</v>
      </c>
      <c r="C10" s="17">
        <v>6</v>
      </c>
      <c r="D10" s="25">
        <f>C10/C6*100</f>
        <v>1.8292682926829267</v>
      </c>
      <c r="E10" s="19">
        <v>62</v>
      </c>
      <c r="F10" s="25">
        <f>E10/E6*100</f>
        <v>0.43729722104669211</v>
      </c>
      <c r="G10" s="19">
        <v>53269</v>
      </c>
      <c r="H10" s="26">
        <f>G10/G6*100</f>
        <v>9.7299388074542484E-2</v>
      </c>
      <c r="I10" s="19">
        <v>20414</v>
      </c>
      <c r="J10" s="26">
        <f>I10/I6*100</f>
        <v>0.13367179743124111</v>
      </c>
    </row>
    <row r="11" spans="1:10" s="6" customFormat="1" ht="12.75" customHeight="1" x14ac:dyDescent="0.15">
      <c r="A11" s="10">
        <v>5</v>
      </c>
      <c r="B11" s="11" t="s">
        <v>3</v>
      </c>
      <c r="C11" s="17">
        <v>3</v>
      </c>
      <c r="D11" s="25">
        <f>C11/C6*100</f>
        <v>0.91463414634146334</v>
      </c>
      <c r="E11" s="19">
        <v>89</v>
      </c>
      <c r="F11" s="25">
        <f>E11/E6*100</f>
        <v>0.62773310763154178</v>
      </c>
      <c r="G11" s="19">
        <v>50394</v>
      </c>
      <c r="H11" s="26">
        <f>G11/G6*100</f>
        <v>9.2048008459488517E-2</v>
      </c>
      <c r="I11" s="19">
        <v>31217</v>
      </c>
      <c r="J11" s="26">
        <f>I11/I6*100</f>
        <v>0.20441033116542828</v>
      </c>
    </row>
    <row r="12" spans="1:10" s="6" customFormat="1" ht="12.75" customHeight="1" x14ac:dyDescent="0.15">
      <c r="A12" s="10">
        <v>6</v>
      </c>
      <c r="B12" s="11" t="s">
        <v>4</v>
      </c>
      <c r="C12" s="17">
        <v>1</v>
      </c>
      <c r="D12" s="25">
        <f>C12/C6*100</f>
        <v>0.3048780487804878</v>
      </c>
      <c r="E12" s="19">
        <v>17</v>
      </c>
      <c r="F12" s="25">
        <f>E12/E6*100</f>
        <v>0.1199040767386091</v>
      </c>
      <c r="G12" s="29">
        <v>14824</v>
      </c>
      <c r="H12" s="30">
        <f>G12/G6*100</f>
        <v>2.7077026578629558E-2</v>
      </c>
      <c r="I12" s="29">
        <v>8457</v>
      </c>
      <c r="J12" s="30">
        <f>I12/I6*100</f>
        <v>5.5376819382580877E-2</v>
      </c>
    </row>
    <row r="13" spans="1:10" s="6" customFormat="1" ht="12.75" customHeight="1" x14ac:dyDescent="0.15">
      <c r="A13" s="10">
        <v>7</v>
      </c>
      <c r="B13" s="11" t="s">
        <v>5</v>
      </c>
      <c r="C13" s="17">
        <v>12</v>
      </c>
      <c r="D13" s="25">
        <f>C13/C6*100</f>
        <v>3.6585365853658534</v>
      </c>
      <c r="E13" s="19">
        <v>159</v>
      </c>
      <c r="F13" s="25">
        <f>E13/E6*100</f>
        <v>1.1214557765552264</v>
      </c>
      <c r="G13" s="19">
        <v>287538</v>
      </c>
      <c r="H13" s="26">
        <f>G13/G6*100</f>
        <v>0.52520737104465631</v>
      </c>
      <c r="I13" s="19">
        <v>104011</v>
      </c>
      <c r="J13" s="26">
        <f>I13/I6*100</f>
        <v>0.6810687431478798</v>
      </c>
    </row>
    <row r="14" spans="1:10" s="6" customFormat="1" ht="12.75" customHeight="1" x14ac:dyDescent="0.15">
      <c r="A14" s="10">
        <v>8</v>
      </c>
      <c r="B14" s="11" t="s">
        <v>6</v>
      </c>
      <c r="C14" s="17">
        <v>45</v>
      </c>
      <c r="D14" s="25">
        <f>C14/C6*100</f>
        <v>13.719512195121952</v>
      </c>
      <c r="E14" s="19">
        <v>1283</v>
      </c>
      <c r="F14" s="25">
        <f>E14/E6*100</f>
        <v>9.0492312032726758</v>
      </c>
      <c r="G14" s="19">
        <v>3284403</v>
      </c>
      <c r="H14" s="26">
        <f>G14/G6*100</f>
        <v>5.9991815519381175</v>
      </c>
      <c r="I14" s="19">
        <v>790069</v>
      </c>
      <c r="J14" s="26">
        <f>I14/I6*100</f>
        <v>5.1734076283287562</v>
      </c>
    </row>
    <row r="15" spans="1:10" s="6" customFormat="1" ht="12.75" customHeight="1" x14ac:dyDescent="0.15">
      <c r="A15" s="10">
        <v>9</v>
      </c>
      <c r="B15" s="11" t="s">
        <v>7</v>
      </c>
      <c r="C15" s="17">
        <v>16</v>
      </c>
      <c r="D15" s="25">
        <f>C15/C6*100</f>
        <v>4.8780487804878048</v>
      </c>
      <c r="E15" s="19">
        <v>523</v>
      </c>
      <c r="F15" s="25">
        <f>E15/E6*100</f>
        <v>3.6888136549583859</v>
      </c>
      <c r="G15" s="19">
        <v>1269425</v>
      </c>
      <c r="H15" s="26">
        <f>G15/G6*100</f>
        <v>2.318689588813871</v>
      </c>
      <c r="I15" s="19">
        <v>454046</v>
      </c>
      <c r="J15" s="26">
        <f>I15/I6*100</f>
        <v>2.9731137913424757</v>
      </c>
    </row>
    <row r="16" spans="1:10" s="6" customFormat="1" ht="12.75" customHeight="1" x14ac:dyDescent="0.15">
      <c r="A16" s="10">
        <v>10</v>
      </c>
      <c r="B16" s="11" t="s">
        <v>8</v>
      </c>
      <c r="C16" s="17">
        <v>2</v>
      </c>
      <c r="D16" s="25">
        <f>C16/C6*100</f>
        <v>0.6097560975609756</v>
      </c>
      <c r="E16" s="19">
        <v>58</v>
      </c>
      <c r="F16" s="25">
        <f>E16/E6*100</f>
        <v>0.40908449710819578</v>
      </c>
      <c r="G16" s="29">
        <v>76349</v>
      </c>
      <c r="H16" s="30">
        <f>G16/G6*100</f>
        <v>0.13945655034078441</v>
      </c>
      <c r="I16" s="29">
        <v>32184</v>
      </c>
      <c r="J16" s="30">
        <f>I16/I6*100</f>
        <v>0.21074229100259936</v>
      </c>
    </row>
    <row r="17" spans="1:10" s="6" customFormat="1" ht="12.75" customHeight="1" x14ac:dyDescent="0.15">
      <c r="A17" s="10">
        <v>11</v>
      </c>
      <c r="B17" s="11" t="s">
        <v>9</v>
      </c>
      <c r="C17" s="17">
        <v>6</v>
      </c>
      <c r="D17" s="25">
        <f>C17/C6*100</f>
        <v>1.8292682926829267</v>
      </c>
      <c r="E17" s="19">
        <v>148</v>
      </c>
      <c r="F17" s="25">
        <f>E17/E6*100</f>
        <v>1.0438707857243616</v>
      </c>
      <c r="G17" s="19">
        <v>216536</v>
      </c>
      <c r="H17" s="26">
        <f>G17/G6*100</f>
        <v>0.39551747350446098</v>
      </c>
      <c r="I17" s="19">
        <v>98027</v>
      </c>
      <c r="J17" s="26">
        <f>I17/I6*100</f>
        <v>0.64188523987421731</v>
      </c>
    </row>
    <row r="18" spans="1:10" s="6" customFormat="1" ht="12.75" customHeight="1" x14ac:dyDescent="0.15">
      <c r="A18" s="10">
        <v>12</v>
      </c>
      <c r="B18" s="11" t="s">
        <v>10</v>
      </c>
      <c r="C18" s="17">
        <v>8</v>
      </c>
      <c r="D18" s="25">
        <f>C18/C6*100</f>
        <v>2.4390243902439024</v>
      </c>
      <c r="E18" s="19">
        <v>292</v>
      </c>
      <c r="F18" s="25">
        <f>E18/E6*100</f>
        <v>2.0595288475102271</v>
      </c>
      <c r="G18" s="19">
        <v>417322</v>
      </c>
      <c r="H18" s="26">
        <f>G18/G6*100</f>
        <v>0.76226651955253932</v>
      </c>
      <c r="I18" s="19">
        <v>213413</v>
      </c>
      <c r="J18" s="26">
        <f>I18/I6*100</f>
        <v>1.397437998686855</v>
      </c>
    </row>
    <row r="19" spans="1:10" s="6" customFormat="1" ht="12.75" customHeight="1" x14ac:dyDescent="0.15">
      <c r="A19" s="10">
        <v>13</v>
      </c>
      <c r="B19" s="11" t="s">
        <v>11</v>
      </c>
      <c r="C19" s="17">
        <v>72</v>
      </c>
      <c r="D19" s="25">
        <f>C19/C6*100</f>
        <v>21.951219512195124</v>
      </c>
      <c r="E19" s="19">
        <v>4264</v>
      </c>
      <c r="F19" s="25">
        <f>E19/E6*100</f>
        <v>30.074763718437016</v>
      </c>
      <c r="G19" s="19">
        <v>12217648</v>
      </c>
      <c r="H19" s="26">
        <f>G19/G6*100</f>
        <v>22.316350487340813</v>
      </c>
      <c r="I19" s="19">
        <v>3412566</v>
      </c>
      <c r="J19" s="26">
        <f>I19/I6*100</f>
        <v>22.345636870419355</v>
      </c>
    </row>
    <row r="20" spans="1:10" s="6" customFormat="1" ht="12.75" customHeight="1" x14ac:dyDescent="0.15">
      <c r="A20" s="10">
        <v>14</v>
      </c>
      <c r="B20" s="11" t="s">
        <v>12</v>
      </c>
      <c r="C20" s="17">
        <v>8</v>
      </c>
      <c r="D20" s="25">
        <f>C20/C6*100</f>
        <v>2.4390243902439024</v>
      </c>
      <c r="E20" s="19">
        <v>159</v>
      </c>
      <c r="F20" s="25">
        <f>E20/E6*100</f>
        <v>1.1214557765552264</v>
      </c>
      <c r="G20" s="19">
        <v>556955</v>
      </c>
      <c r="H20" s="26">
        <f>G20/G6*100</f>
        <v>1.0173155246964802</v>
      </c>
      <c r="I20" s="19">
        <v>140377</v>
      </c>
      <c r="J20" s="26">
        <f>I20/I6*100</f>
        <v>0.91919495973377741</v>
      </c>
    </row>
    <row r="21" spans="1:10" s="6" customFormat="1" ht="12.75" customHeight="1" x14ac:dyDescent="0.15">
      <c r="A21" s="10">
        <v>15</v>
      </c>
      <c r="B21" s="11" t="s">
        <v>13</v>
      </c>
      <c r="C21" s="17">
        <v>1</v>
      </c>
      <c r="D21" s="25">
        <f>C21/C6*100</f>
        <v>0.3048780487804878</v>
      </c>
      <c r="E21" s="20">
        <v>4</v>
      </c>
      <c r="F21" s="25">
        <f>E21/E6*100</f>
        <v>2.8212723938496262E-2</v>
      </c>
      <c r="G21" s="31">
        <v>1900</v>
      </c>
      <c r="H21" s="30">
        <f>G21/G6*100</f>
        <v>3.4704769629921852E-3</v>
      </c>
      <c r="I21" s="31">
        <v>744</v>
      </c>
      <c r="J21" s="30">
        <f>I21/I6*100</f>
        <v>4.8717457278751536E-3</v>
      </c>
    </row>
    <row r="22" spans="1:10" s="6" customFormat="1" ht="12.75" customHeight="1" x14ac:dyDescent="0.15">
      <c r="A22" s="10">
        <v>16</v>
      </c>
      <c r="B22" s="11" t="s">
        <v>14</v>
      </c>
      <c r="C22" s="17">
        <v>22</v>
      </c>
      <c r="D22" s="25">
        <f>C22/C6*100</f>
        <v>6.7073170731707323</v>
      </c>
      <c r="E22" s="20">
        <v>533</v>
      </c>
      <c r="F22" s="25">
        <f>E22/E6*100</f>
        <v>3.7593454648046269</v>
      </c>
      <c r="G22" s="20">
        <v>1645294</v>
      </c>
      <c r="H22" s="26">
        <f>G22/G6*100</f>
        <v>3.0052394338680339</v>
      </c>
      <c r="I22" s="20">
        <v>558949</v>
      </c>
      <c r="J22" s="26">
        <f>I22/I6*100</f>
        <v>3.6600233909275395</v>
      </c>
    </row>
    <row r="23" spans="1:10" s="6" customFormat="1" ht="12.75" customHeight="1" x14ac:dyDescent="0.15">
      <c r="A23" s="10">
        <v>17</v>
      </c>
      <c r="B23" s="11" t="s">
        <v>15</v>
      </c>
      <c r="C23" s="17">
        <v>63</v>
      </c>
      <c r="D23" s="25">
        <f>C23/C6*100</f>
        <v>19.207317073170731</v>
      </c>
      <c r="E23" s="20">
        <v>3826</v>
      </c>
      <c r="F23" s="25">
        <f>E23/E6*100</f>
        <v>26.985470447171672</v>
      </c>
      <c r="G23" s="20">
        <v>27324308</v>
      </c>
      <c r="H23" s="25">
        <f>G23/G6*100</f>
        <v>49.909674444054247</v>
      </c>
      <c r="I23" s="20">
        <v>6343334</v>
      </c>
      <c r="J23" s="26">
        <f>I23/I6*100</f>
        <v>41.536438595410225</v>
      </c>
    </row>
    <row r="24" spans="1:10" s="6" customFormat="1" ht="12.75" customHeight="1" x14ac:dyDescent="0.15">
      <c r="A24" s="12">
        <v>18</v>
      </c>
      <c r="B24" s="13" t="s">
        <v>16</v>
      </c>
      <c r="C24" s="18">
        <v>6</v>
      </c>
      <c r="D24" s="27">
        <f>C24/C6*100</f>
        <v>1.8292682926829267</v>
      </c>
      <c r="E24" s="21">
        <v>104</v>
      </c>
      <c r="F24" s="27">
        <f>E24/E6*100</f>
        <v>0.73353082240090284</v>
      </c>
      <c r="G24" s="21">
        <v>263357</v>
      </c>
      <c r="H24" s="27">
        <f>G24/G6*100</f>
        <v>0.48103915870670155</v>
      </c>
      <c r="I24" s="21">
        <v>128936</v>
      </c>
      <c r="J24" s="28">
        <f>I24/I6*100</f>
        <v>0.84427877307703059</v>
      </c>
    </row>
    <row r="25" spans="1:10" ht="12.75" customHeight="1" x14ac:dyDescent="0.15">
      <c r="A25" s="32" t="s">
        <v>31</v>
      </c>
      <c r="B25" s="14"/>
    </row>
    <row r="26" spans="1:10" ht="12.75" customHeight="1" x14ac:dyDescent="0.15">
      <c r="A26" s="33" t="s">
        <v>32</v>
      </c>
      <c r="B26" s="16"/>
    </row>
    <row r="27" spans="1:10" ht="12.75" customHeight="1" x14ac:dyDescent="0.15">
      <c r="A27" s="33" t="s">
        <v>36</v>
      </c>
      <c r="B27" s="16"/>
    </row>
    <row r="28" spans="1:10" ht="12.75" customHeight="1" x14ac:dyDescent="0.15">
      <c r="A28" s="34" t="s">
        <v>33</v>
      </c>
      <c r="B28" s="16"/>
    </row>
    <row r="29" spans="1:10" ht="12.75" customHeight="1" x14ac:dyDescent="0.15">
      <c r="A29" s="34" t="s">
        <v>34</v>
      </c>
      <c r="B29" s="16"/>
    </row>
    <row r="30" spans="1:10" ht="12.95" customHeight="1" x14ac:dyDescent="0.15">
      <c r="A30" s="34" t="s">
        <v>35</v>
      </c>
    </row>
    <row r="31" spans="1:10" ht="12.95" customHeight="1" x14ac:dyDescent="0.15"/>
    <row r="32" spans="1:10" ht="12.95" customHeight="1" x14ac:dyDescent="0.15"/>
    <row r="33" spans="1:10" ht="12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2.9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2.9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2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2.9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2.9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2.9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2.9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2.9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2.9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2.9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2.9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mergeCells count="5">
    <mergeCell ref="A2:B4"/>
    <mergeCell ref="C2:D3"/>
    <mergeCell ref="E2:F3"/>
    <mergeCell ref="G2:H3"/>
    <mergeCell ref="I2:J3"/>
  </mergeCells>
  <phoneticPr fontId="4"/>
  <pageMargins left="0.78740157480314965" right="0.78740157480314965" top="0.98425196850393704" bottom="0.98425196850393704" header="0.39370078740157483" footer="0.39370078740157483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2025-01-30T00:57:44Z</dcterms:modified>
</cp:coreProperties>
</file>