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65" yWindow="90" windowWidth="11715" windowHeight="8430"/>
  </bookViews>
  <sheets>
    <sheet name="055" sheetId="7" r:id="rId1"/>
  </sheets>
  <calcPr calcId="162913"/>
</workbook>
</file>

<file path=xl/calcChain.xml><?xml version="1.0" encoding="utf-8"?>
<calcChain xmlns="http://schemas.openxmlformats.org/spreadsheetml/2006/main">
  <c r="E19" i="7" l="1"/>
  <c r="E18" i="7"/>
  <c r="F19" i="7"/>
  <c r="F18" i="7" s="1"/>
</calcChain>
</file>

<file path=xl/sharedStrings.xml><?xml version="1.0" encoding="utf-8"?>
<sst xmlns="http://schemas.openxmlformats.org/spreadsheetml/2006/main" count="49" uniqueCount="46">
  <si>
    <t>55　業種別信用保証状況</t>
    <phoneticPr fontId="1"/>
  </si>
  <si>
    <t>年度別・業種別</t>
  </si>
  <si>
    <t>保証承諾件数</t>
  </si>
  <si>
    <t>業種別</t>
    <phoneticPr fontId="8"/>
  </si>
  <si>
    <t>件数</t>
  </si>
  <si>
    <t>金額(千円)</t>
    <rPh sb="3" eb="5">
      <t>センエン</t>
    </rPh>
    <phoneticPr fontId="8"/>
  </si>
  <si>
    <t>支所分(製造業)</t>
    <rPh sb="0" eb="1">
      <t>ササ</t>
    </rPh>
    <rPh sb="1" eb="2">
      <t>トコロ</t>
    </rPh>
    <rPh sb="2" eb="3">
      <t>ブン</t>
    </rPh>
    <rPh sb="4" eb="7">
      <t>セイゾウギョウ</t>
    </rPh>
    <phoneticPr fontId="1"/>
  </si>
  <si>
    <t>　 石油・石炭製品工業</t>
    <phoneticPr fontId="8"/>
  </si>
  <si>
    <t>　   ゴム・プラスチック工業</t>
    <phoneticPr fontId="1"/>
  </si>
  <si>
    <t>　 皮革工業</t>
    <phoneticPr fontId="8"/>
  </si>
  <si>
    <t>　 窯業</t>
    <phoneticPr fontId="8"/>
  </si>
  <si>
    <t>　 機械工業</t>
    <phoneticPr fontId="8"/>
  </si>
  <si>
    <t>　 電気機器工業</t>
    <phoneticPr fontId="8"/>
  </si>
  <si>
    <t>　 車両工業</t>
    <phoneticPr fontId="8"/>
  </si>
  <si>
    <t>　 船舶工業</t>
    <phoneticPr fontId="8"/>
  </si>
  <si>
    <t>　 金属工業</t>
    <phoneticPr fontId="8"/>
  </si>
  <si>
    <t>　 ソフトウェア業</t>
    <phoneticPr fontId="8"/>
  </si>
  <si>
    <t>　 その他の工業</t>
    <phoneticPr fontId="8"/>
  </si>
  <si>
    <t>支所分</t>
    <rPh sb="0" eb="1">
      <t>ササ</t>
    </rPh>
    <rPh sb="1" eb="2">
      <t>トコロ</t>
    </rPh>
    <rPh sb="2" eb="3">
      <t>ブン</t>
    </rPh>
    <phoneticPr fontId="1"/>
  </si>
  <si>
    <t>農林漁業</t>
  </si>
  <si>
    <t>令</t>
    <rPh sb="0" eb="1">
      <t>レイ</t>
    </rPh>
    <phoneticPr fontId="8"/>
  </si>
  <si>
    <t>元</t>
    <rPh sb="0" eb="1">
      <t>モト</t>
    </rPh>
    <phoneticPr fontId="8"/>
  </si>
  <si>
    <t>鉱業</t>
  </si>
  <si>
    <t>建設業</t>
  </si>
  <si>
    <t>製造業　小計</t>
    <rPh sb="0" eb="2">
      <t>セイゾウ</t>
    </rPh>
    <rPh sb="2" eb="3">
      <t>ギョウ</t>
    </rPh>
    <rPh sb="4" eb="6">
      <t>ショウケイ</t>
    </rPh>
    <phoneticPr fontId="1"/>
  </si>
  <si>
    <t>卸売業</t>
  </si>
  <si>
    <t>　食料品工業</t>
    <phoneticPr fontId="8"/>
  </si>
  <si>
    <t>小売業</t>
  </si>
  <si>
    <t>　繊維品工業</t>
    <phoneticPr fontId="8"/>
  </si>
  <si>
    <t>飲食業</t>
  </si>
  <si>
    <t>　木材・木製品工業</t>
    <rPh sb="4" eb="6">
      <t>モクセイ</t>
    </rPh>
    <phoneticPr fontId="8"/>
  </si>
  <si>
    <t>運輸・倉庫業</t>
  </si>
  <si>
    <t>　家具・建具工業</t>
    <phoneticPr fontId="8"/>
  </si>
  <si>
    <t>不動産業</t>
  </si>
  <si>
    <t>　紙工業</t>
    <phoneticPr fontId="8"/>
  </si>
  <si>
    <t>サービス業</t>
  </si>
  <si>
    <t>　製版・製本業</t>
    <rPh sb="1" eb="3">
      <t>セイハン</t>
    </rPh>
    <phoneticPr fontId="8"/>
  </si>
  <si>
    <t>その他の産業</t>
  </si>
  <si>
    <t>　化学工業</t>
    <phoneticPr fontId="8"/>
  </si>
  <si>
    <t>資料：青森県信用保証協会八戸支所</t>
    <phoneticPr fontId="1"/>
  </si>
  <si>
    <t>注1：支所分には八戸市、三戸郡各町村を含む。</t>
    <rPh sb="0" eb="1">
      <t>チュウ</t>
    </rPh>
    <rPh sb="3" eb="5">
      <t>シショ</t>
    </rPh>
    <rPh sb="5" eb="6">
      <t>ブン</t>
    </rPh>
    <rPh sb="8" eb="11">
      <t>ハチノヘシ</t>
    </rPh>
    <rPh sb="12" eb="14">
      <t>３コ</t>
    </rPh>
    <rPh sb="14" eb="15">
      <t>グン</t>
    </rPh>
    <rPh sb="15" eb="16">
      <t>カク</t>
    </rPh>
    <rPh sb="16" eb="18">
      <t>チョウソン</t>
    </rPh>
    <rPh sb="19" eb="20">
      <t>フク</t>
    </rPh>
    <phoneticPr fontId="1"/>
  </si>
  <si>
    <t>注2：四捨五入により個々の金額と合計が一致しない場合がある。</t>
    <rPh sb="0" eb="1">
      <t>チュウ</t>
    </rPh>
    <rPh sb="3" eb="7">
      <t>シシャゴニュウ</t>
    </rPh>
    <rPh sb="10" eb="12">
      <t>ココ</t>
    </rPh>
    <rPh sb="13" eb="15">
      <t>キンガク</t>
    </rPh>
    <rPh sb="16" eb="18">
      <t>ゴウケイ</t>
    </rPh>
    <rPh sb="19" eb="21">
      <t>イッチ</t>
    </rPh>
    <rPh sb="24" eb="26">
      <t>バアイ</t>
    </rPh>
    <phoneticPr fontId="1"/>
  </si>
  <si>
    <t xml:space="preserve"> 2</t>
  </si>
  <si>
    <t xml:space="preserve"> 3</t>
  </si>
  <si>
    <t xml:space="preserve"> 4</t>
  </si>
  <si>
    <t>平</t>
    <rPh sb="0" eb="1">
      <t>ヘイ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</si>
</sst>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 "/>
    <numFmt numFmtId="177" formatCode="#,##0_);&quot;▼&quot;#,##0_);&quot;-&quot;_)"/>
  </numFmts>
  <fonts count="13" x14ac:knownFonts="1">
    <font>
      <sz val="10.4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b/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11" fillId="0" borderId="0" applyFont="0" applyFill="0" applyBorder="0" applyAlignment="0" applyProtection="0"/>
    <xf numFmtId="0" fontId="3" fillId="0" borderId="0"/>
  </cellStyleXfs>
  <cellXfs count="74">
    <xf numFmtId="0" fontId="0" fillId="0" borderId="0" xfId="0"/>
    <xf numFmtId="0" fontId="4" fillId="0" borderId="0" xfId="2" applyFont="1" applyFill="1" applyBorder="1" applyAlignment="1">
      <alignment vertical="top"/>
    </xf>
    <xf numFmtId="0" fontId="6" fillId="0" borderId="0" xfId="2" applyFont="1" applyFill="1" applyBorder="1"/>
    <xf numFmtId="0" fontId="6" fillId="0" borderId="0" xfId="2" applyFont="1" applyFill="1"/>
    <xf numFmtId="0" fontId="7" fillId="0" borderId="0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 textRotation="255"/>
    </xf>
    <xf numFmtId="0" fontId="3" fillId="0" borderId="5" xfId="2" quotePrefix="1" applyFont="1" applyFill="1" applyBorder="1" applyAlignment="1">
      <alignment horizontal="left"/>
    </xf>
    <xf numFmtId="177" fontId="3" fillId="0" borderId="0" xfId="2" applyNumberFormat="1" applyFont="1" applyFill="1" applyBorder="1"/>
    <xf numFmtId="176" fontId="3" fillId="0" borderId="0" xfId="2" applyNumberFormat="1" applyFont="1" applyFill="1" applyBorder="1"/>
    <xf numFmtId="0" fontId="2" fillId="0" borderId="0" xfId="2" applyFont="1" applyFill="1"/>
    <xf numFmtId="0" fontId="3" fillId="0" borderId="0" xfId="2" quotePrefix="1" applyFont="1" applyFill="1" applyBorder="1" applyAlignment="1">
      <alignment horizontal="center"/>
    </xf>
    <xf numFmtId="177" fontId="3" fillId="0" borderId="6" xfId="2" applyNumberFormat="1" applyFont="1" applyFill="1" applyBorder="1"/>
    <xf numFmtId="0" fontId="2" fillId="0" borderId="0" xfId="2" applyFont="1" applyFill="1" applyBorder="1"/>
    <xf numFmtId="177" fontId="3" fillId="0" borderId="6" xfId="2" applyNumberFormat="1" applyFont="1" applyFill="1" applyBorder="1" applyAlignment="1">
      <alignment horizontal="right"/>
    </xf>
    <xf numFmtId="177" fontId="3" fillId="0" borderId="0" xfId="1" applyNumberFormat="1" applyFont="1" applyFill="1" applyBorder="1"/>
    <xf numFmtId="0" fontId="3" fillId="0" borderId="0" xfId="2" quotePrefix="1" applyFont="1" applyFill="1" applyBorder="1" applyAlignment="1">
      <alignment horizontal="left"/>
    </xf>
    <xf numFmtId="0" fontId="3" fillId="0" borderId="0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left"/>
    </xf>
    <xf numFmtId="177" fontId="3" fillId="0" borderId="6" xfId="1" applyNumberFormat="1" applyFont="1" applyFill="1" applyBorder="1"/>
    <xf numFmtId="176" fontId="7" fillId="0" borderId="0" xfId="2" applyNumberFormat="1" applyFont="1" applyFill="1" applyBorder="1"/>
    <xf numFmtId="176" fontId="3" fillId="0" borderId="0" xfId="2" applyNumberFormat="1" applyFont="1" applyFill="1" applyBorder="1" applyAlignment="1">
      <alignment horizontal="right"/>
    </xf>
    <xf numFmtId="176" fontId="2" fillId="0" borderId="0" xfId="2" applyNumberFormat="1" applyFont="1" applyFill="1" applyAlignment="1">
      <alignment shrinkToFit="1"/>
    </xf>
    <xf numFmtId="0" fontId="3" fillId="0" borderId="0" xfId="2" applyFont="1" applyFill="1" applyAlignment="1">
      <alignment vertical="center"/>
    </xf>
    <xf numFmtId="0" fontId="3" fillId="0" borderId="0" xfId="2" applyFont="1" applyFill="1" applyAlignment="1">
      <alignment vertical="top"/>
    </xf>
    <xf numFmtId="0" fontId="3" fillId="0" borderId="0" xfId="2" applyFont="1" applyFill="1"/>
    <xf numFmtId="0" fontId="3" fillId="0" borderId="0" xfId="2" applyFont="1" applyFill="1" applyBorder="1" applyAlignment="1">
      <alignment vertical="center" textRotation="255"/>
    </xf>
    <xf numFmtId="176" fontId="2" fillId="0" borderId="0" xfId="2" applyNumberFormat="1" applyFont="1" applyFill="1"/>
    <xf numFmtId="0" fontId="3" fillId="0" borderId="0" xfId="2" applyFont="1" applyFill="1" applyBorder="1" applyAlignment="1">
      <alignment horizontal="right"/>
    </xf>
    <xf numFmtId="0" fontId="3" fillId="0" borderId="7" xfId="2" applyFont="1" applyFill="1" applyBorder="1" applyAlignment="1">
      <alignment horizontal="left" shrinkToFit="1"/>
    </xf>
    <xf numFmtId="177" fontId="9" fillId="0" borderId="8" xfId="2" quotePrefix="1" applyNumberFormat="1" applyFont="1" applyFill="1" applyBorder="1" applyAlignment="1">
      <alignment horizontal="right"/>
    </xf>
    <xf numFmtId="0" fontId="10" fillId="0" borderId="5" xfId="2" applyFont="1" applyFill="1" applyBorder="1" applyAlignment="1">
      <alignment horizontal="left" shrinkToFit="1"/>
    </xf>
    <xf numFmtId="177" fontId="9" fillId="0" borderId="0" xfId="2" applyNumberFormat="1" applyFont="1" applyFill="1" applyBorder="1" applyAlignment="1">
      <alignment horizontal="right"/>
    </xf>
    <xf numFmtId="0" fontId="3" fillId="0" borderId="5" xfId="2" applyFont="1" applyFill="1" applyBorder="1" applyAlignment="1">
      <alignment horizontal="left" shrinkToFit="1"/>
    </xf>
    <xf numFmtId="177" fontId="9" fillId="0" borderId="0" xfId="2" quotePrefix="1" applyNumberFormat="1" applyFont="1" applyFill="1" applyBorder="1" applyAlignment="1">
      <alignment horizontal="right"/>
    </xf>
    <xf numFmtId="0" fontId="3" fillId="0" borderId="9" xfId="2" applyFont="1" applyFill="1" applyBorder="1" applyAlignment="1">
      <alignment horizontal="left" shrinkToFit="1"/>
    </xf>
    <xf numFmtId="177" fontId="9" fillId="0" borderId="10" xfId="2" applyNumberFormat="1" applyFont="1" applyFill="1" applyBorder="1" applyAlignment="1">
      <alignment horizontal="right"/>
    </xf>
    <xf numFmtId="0" fontId="3" fillId="0" borderId="3" xfId="2" applyFont="1" applyFill="1" applyBorder="1" applyAlignment="1">
      <alignment shrinkToFit="1"/>
    </xf>
    <xf numFmtId="177" fontId="9" fillId="0" borderId="8" xfId="2" applyNumberFormat="1" applyFont="1" applyFill="1" applyBorder="1" applyAlignment="1">
      <alignment horizontal="right"/>
    </xf>
    <xf numFmtId="0" fontId="3" fillId="0" borderId="11" xfId="2" applyFont="1" applyFill="1" applyBorder="1" applyAlignment="1">
      <alignment shrinkToFit="1"/>
    </xf>
    <xf numFmtId="0" fontId="5" fillId="0" borderId="0" xfId="2" applyFont="1" applyFill="1" applyBorder="1" applyAlignment="1">
      <alignment horizontal="right"/>
    </xf>
    <xf numFmtId="0" fontId="12" fillId="0" borderId="0" xfId="2" applyFont="1" applyFill="1" applyBorder="1" applyAlignment="1">
      <alignment horizontal="left"/>
    </xf>
    <xf numFmtId="177" fontId="5" fillId="0" borderId="6" xfId="1" applyNumberFormat="1" applyFont="1" applyFill="1" applyBorder="1"/>
    <xf numFmtId="177" fontId="5" fillId="0" borderId="0" xfId="1" applyNumberFormat="1" applyFont="1" applyFill="1" applyBorder="1" applyAlignment="1">
      <alignment horizontal="right"/>
    </xf>
    <xf numFmtId="177" fontId="9" fillId="0" borderId="4" xfId="2" applyNumberFormat="1" applyFont="1" applyFill="1" applyBorder="1" applyAlignment="1">
      <alignment horizontal="right"/>
    </xf>
    <xf numFmtId="177" fontId="9" fillId="0" borderId="6" xfId="2" applyNumberFormat="1" applyFont="1" applyFill="1" applyBorder="1" applyAlignment="1">
      <alignment horizontal="right"/>
    </xf>
    <xf numFmtId="177" fontId="9" fillId="0" borderId="6" xfId="2" quotePrefix="1" applyNumberFormat="1" applyFont="1" applyFill="1" applyBorder="1" applyAlignment="1">
      <alignment horizontal="right"/>
    </xf>
    <xf numFmtId="41" fontId="9" fillId="0" borderId="12" xfId="2" quotePrefix="1" applyNumberFormat="1" applyFont="1" applyFill="1" applyBorder="1" applyAlignment="1">
      <alignment horizontal="right"/>
    </xf>
    <xf numFmtId="41" fontId="9" fillId="0" borderId="10" xfId="2" quotePrefix="1" applyNumberFormat="1" applyFont="1" applyFill="1" applyBorder="1" applyAlignment="1">
      <alignment horizontal="right"/>
    </xf>
    <xf numFmtId="0" fontId="3" fillId="0" borderId="13" xfId="2" applyFont="1" applyFill="1" applyBorder="1" applyAlignment="1">
      <alignment shrinkToFit="1"/>
    </xf>
    <xf numFmtId="177" fontId="7" fillId="0" borderId="10" xfId="2" applyNumberFormat="1" applyFont="1" applyFill="1" applyBorder="1" applyAlignment="1">
      <alignment horizontal="right"/>
    </xf>
    <xf numFmtId="0" fontId="3" fillId="0" borderId="0" xfId="2" quotePrefix="1" applyFont="1" applyFill="1" applyBorder="1" applyAlignment="1">
      <alignment horizontal="right"/>
    </xf>
    <xf numFmtId="0" fontId="3" fillId="0" borderId="5" xfId="2" applyFont="1" applyFill="1" applyBorder="1" applyAlignment="1">
      <alignment horizontal="left"/>
    </xf>
    <xf numFmtId="0" fontId="7" fillId="0" borderId="1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177" fontId="3" fillId="0" borderId="0" xfId="1" applyNumberFormat="1" applyFont="1" applyFill="1" applyBorder="1" applyAlignment="1">
      <alignment horizontal="right"/>
    </xf>
    <xf numFmtId="0" fontId="7" fillId="0" borderId="15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3" fillId="0" borderId="5" xfId="2" applyFont="1" applyFill="1" applyBorder="1" applyAlignment="1">
      <alignment horizontal="center" vertical="center" textRotation="255"/>
    </xf>
    <xf numFmtId="0" fontId="3" fillId="0" borderId="9" xfId="2" applyFont="1" applyFill="1" applyBorder="1" applyAlignment="1">
      <alignment horizontal="center" vertical="center" textRotation="255"/>
    </xf>
    <xf numFmtId="0" fontId="3" fillId="0" borderId="7" xfId="2" applyFont="1" applyFill="1" applyBorder="1" applyAlignment="1">
      <alignment horizontal="center" vertical="center" textRotation="255"/>
    </xf>
    <xf numFmtId="0" fontId="7" fillId="0" borderId="4" xfId="2" applyFont="1" applyFill="1" applyBorder="1" applyAlignment="1">
      <alignment horizontal="left"/>
    </xf>
    <xf numFmtId="0" fontId="7" fillId="0" borderId="7" xfId="2" applyFont="1" applyFill="1" applyBorder="1" applyAlignment="1">
      <alignment horizontal="left"/>
    </xf>
    <xf numFmtId="0" fontId="3" fillId="0" borderId="6" xfId="2" applyFont="1" applyFill="1" applyBorder="1" applyAlignment="1">
      <alignment horizontal="left"/>
    </xf>
    <xf numFmtId="0" fontId="3" fillId="0" borderId="5" xfId="2" applyFont="1" applyFill="1" applyBorder="1" applyAlignment="1">
      <alignment horizontal="left"/>
    </xf>
    <xf numFmtId="0" fontId="3" fillId="0" borderId="12" xfId="2" applyFont="1" applyFill="1" applyBorder="1" applyAlignment="1">
      <alignment horizontal="left"/>
    </xf>
    <xf numFmtId="0" fontId="3" fillId="0" borderId="9" xfId="2" applyFont="1" applyFill="1" applyBorder="1" applyAlignment="1">
      <alignment horizontal="left"/>
    </xf>
    <xf numFmtId="0" fontId="7" fillId="0" borderId="8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</cellXfs>
  <cellStyles count="3">
    <cellStyle name="桁区切り 2" xfId="1"/>
    <cellStyle name="標準" xfId="0" builtinId="0"/>
    <cellStyle name="標準_表56．5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1"/>
  <sheetViews>
    <sheetView showGridLines="0" tabSelected="1" zoomScaleNormal="100" zoomScaleSheetLayoutView="100" workbookViewId="0">
      <selection activeCell="K26" sqref="K26"/>
    </sheetView>
  </sheetViews>
  <sheetFormatPr defaultColWidth="8" defaultRowHeight="13.5" x14ac:dyDescent="0.15"/>
  <cols>
    <col min="1" max="1" width="1.28515625" style="11" customWidth="1"/>
    <col min="2" max="2" width="3.5703125" style="11" customWidth="1"/>
    <col min="3" max="3" width="8.5703125" style="11" customWidth="1"/>
    <col min="4" max="4" width="10" style="11" customWidth="1"/>
    <col min="5" max="5" width="8.5703125" style="11" bestFit="1" customWidth="1"/>
    <col min="6" max="6" width="17.5703125" style="11" bestFit="1" customWidth="1"/>
    <col min="7" max="7" width="1.85546875" style="14" customWidth="1"/>
    <col min="8" max="8" width="3.5703125" style="11" customWidth="1"/>
    <col min="9" max="9" width="18.5703125" style="11" customWidth="1"/>
    <col min="10" max="10" width="6.42578125" style="11" customWidth="1"/>
    <col min="11" max="11" width="16.42578125" style="11" bestFit="1" customWidth="1"/>
    <col min="12" max="12" width="2.7109375" style="11" customWidth="1"/>
    <col min="13" max="27" width="5.28515625" style="11" customWidth="1"/>
    <col min="28" max="16384" width="8" style="11"/>
  </cols>
  <sheetData>
    <row r="2" spans="2:16" s="3" customFormat="1" ht="22.5" customHeight="1" x14ac:dyDescent="0.15">
      <c r="B2" s="1" t="s">
        <v>0</v>
      </c>
      <c r="C2" s="2"/>
      <c r="D2" s="2"/>
      <c r="E2" s="2"/>
      <c r="G2" s="2"/>
      <c r="H2" s="2"/>
      <c r="I2" s="2"/>
      <c r="N2" s="2"/>
    </row>
    <row r="3" spans="2:16" s="3" customFormat="1" ht="12.75" customHeight="1" x14ac:dyDescent="0.15">
      <c r="B3" s="70" t="s">
        <v>1</v>
      </c>
      <c r="C3" s="70"/>
      <c r="D3" s="71"/>
      <c r="E3" s="59" t="s">
        <v>2</v>
      </c>
      <c r="F3" s="60"/>
      <c r="G3" s="4"/>
      <c r="H3" s="57" t="s">
        <v>3</v>
      </c>
      <c r="I3" s="58"/>
      <c r="J3" s="59" t="s">
        <v>2</v>
      </c>
      <c r="K3" s="60"/>
    </row>
    <row r="4" spans="2:16" s="3" customFormat="1" x14ac:dyDescent="0.15">
      <c r="B4" s="72"/>
      <c r="C4" s="72"/>
      <c r="D4" s="73"/>
      <c r="E4" s="55" t="s">
        <v>4</v>
      </c>
      <c r="F4" s="54" t="s">
        <v>5</v>
      </c>
      <c r="G4" s="4"/>
      <c r="H4" s="57"/>
      <c r="I4" s="58"/>
      <c r="J4" s="5" t="s">
        <v>4</v>
      </c>
      <c r="K4" s="6" t="s">
        <v>5</v>
      </c>
    </row>
    <row r="5" spans="2:16" ht="12.75" customHeight="1" x14ac:dyDescent="0.15">
      <c r="B5" s="7"/>
      <c r="C5" s="52" t="s">
        <v>45</v>
      </c>
      <c r="D5" s="8">
        <v>21</v>
      </c>
      <c r="E5" s="9">
        <v>2216</v>
      </c>
      <c r="F5" s="9">
        <v>28529797</v>
      </c>
      <c r="G5" s="10"/>
      <c r="H5" s="61"/>
      <c r="I5" s="30" t="s">
        <v>7</v>
      </c>
      <c r="J5" s="31">
        <v>1</v>
      </c>
      <c r="K5" s="31">
        <v>12000</v>
      </c>
    </row>
    <row r="6" spans="2:16" ht="12.75" customHeight="1" x14ac:dyDescent="0.15">
      <c r="B6" s="7"/>
      <c r="C6" s="12"/>
      <c r="D6" s="8">
        <v>22</v>
      </c>
      <c r="E6" s="13">
        <v>1882</v>
      </c>
      <c r="F6" s="9">
        <v>23220883</v>
      </c>
      <c r="G6" s="10"/>
      <c r="H6" s="61"/>
      <c r="I6" s="32" t="s">
        <v>8</v>
      </c>
      <c r="J6" s="33">
        <v>3</v>
      </c>
      <c r="K6" s="33">
        <v>26000</v>
      </c>
    </row>
    <row r="7" spans="2:16" ht="12.75" customHeight="1" x14ac:dyDescent="0.15">
      <c r="B7" s="7"/>
      <c r="C7" s="12"/>
      <c r="D7" s="8">
        <v>23</v>
      </c>
      <c r="E7" s="9">
        <v>2264</v>
      </c>
      <c r="F7" s="9">
        <v>35943866</v>
      </c>
      <c r="G7" s="10"/>
      <c r="H7" s="61"/>
      <c r="I7" s="34" t="s">
        <v>9</v>
      </c>
      <c r="J7" s="35">
        <v>0</v>
      </c>
      <c r="K7" s="35">
        <v>0</v>
      </c>
    </row>
    <row r="8" spans="2:16" ht="12.75" customHeight="1" x14ac:dyDescent="0.15">
      <c r="B8" s="7"/>
      <c r="C8" s="12"/>
      <c r="D8" s="8">
        <v>24</v>
      </c>
      <c r="E8" s="9">
        <v>1502</v>
      </c>
      <c r="F8" s="9">
        <v>17494538</v>
      </c>
      <c r="G8" s="10"/>
      <c r="H8" s="61"/>
      <c r="I8" s="34" t="s">
        <v>10</v>
      </c>
      <c r="J8" s="33">
        <v>3</v>
      </c>
      <c r="K8" s="33">
        <v>8750</v>
      </c>
    </row>
    <row r="9" spans="2:16" ht="12.75" customHeight="1" x14ac:dyDescent="0.15">
      <c r="B9" s="7"/>
      <c r="C9" s="12"/>
      <c r="D9" s="8">
        <v>25</v>
      </c>
      <c r="E9" s="9">
        <v>1278</v>
      </c>
      <c r="F9" s="9">
        <v>13189830</v>
      </c>
      <c r="G9" s="10"/>
      <c r="H9" s="61"/>
      <c r="I9" s="34" t="s">
        <v>11</v>
      </c>
      <c r="J9" s="33">
        <v>18</v>
      </c>
      <c r="K9" s="33">
        <v>360487</v>
      </c>
    </row>
    <row r="10" spans="2:16" ht="12.75" customHeight="1" x14ac:dyDescent="0.15">
      <c r="B10" s="7"/>
      <c r="C10" s="12"/>
      <c r="D10" s="8">
        <v>26</v>
      </c>
      <c r="E10" s="9">
        <v>1145</v>
      </c>
      <c r="F10" s="9">
        <v>11003772</v>
      </c>
      <c r="G10" s="10"/>
      <c r="H10" s="61"/>
      <c r="I10" s="34" t="s">
        <v>12</v>
      </c>
      <c r="J10" s="33">
        <v>2</v>
      </c>
      <c r="K10" s="33">
        <v>16000</v>
      </c>
    </row>
    <row r="11" spans="2:16" ht="12.75" customHeight="1" x14ac:dyDescent="0.15">
      <c r="B11" s="7"/>
      <c r="C11" s="12"/>
      <c r="D11" s="8">
        <v>27</v>
      </c>
      <c r="E11" s="15">
        <v>1097</v>
      </c>
      <c r="F11" s="16">
        <v>11010566</v>
      </c>
      <c r="G11" s="10"/>
      <c r="H11" s="61"/>
      <c r="I11" s="34" t="s">
        <v>13</v>
      </c>
      <c r="J11" s="35">
        <v>1</v>
      </c>
      <c r="K11" s="35">
        <v>1000</v>
      </c>
      <c r="P11" s="14"/>
    </row>
    <row r="12" spans="2:16" ht="12.75" customHeight="1" x14ac:dyDescent="0.15">
      <c r="B12" s="7"/>
      <c r="C12" s="12"/>
      <c r="D12" s="17">
        <v>28</v>
      </c>
      <c r="E12" s="15">
        <v>1342</v>
      </c>
      <c r="F12" s="16">
        <v>12632788</v>
      </c>
      <c r="G12" s="10"/>
      <c r="H12" s="61"/>
      <c r="I12" s="34" t="s">
        <v>14</v>
      </c>
      <c r="J12" s="33">
        <v>2</v>
      </c>
      <c r="K12" s="33">
        <v>5000</v>
      </c>
    </row>
    <row r="13" spans="2:16" ht="12.75" customHeight="1" x14ac:dyDescent="0.15">
      <c r="B13" s="7"/>
      <c r="C13" s="18"/>
      <c r="D13" s="19">
        <v>28</v>
      </c>
      <c r="E13" s="20">
        <v>1513</v>
      </c>
      <c r="F13" s="16">
        <v>14740742</v>
      </c>
      <c r="G13" s="10"/>
      <c r="H13" s="61"/>
      <c r="I13" s="34" t="s">
        <v>15</v>
      </c>
      <c r="J13" s="33">
        <v>6</v>
      </c>
      <c r="K13" s="33">
        <v>121000</v>
      </c>
    </row>
    <row r="14" spans="2:16" ht="12.75" customHeight="1" x14ac:dyDescent="0.15">
      <c r="B14" s="7"/>
      <c r="C14" s="18"/>
      <c r="D14" s="53">
        <v>30</v>
      </c>
      <c r="E14" s="20">
        <v>1704</v>
      </c>
      <c r="F14" s="16">
        <v>17159129</v>
      </c>
      <c r="G14" s="21"/>
      <c r="H14" s="61"/>
      <c r="I14" s="34" t="s">
        <v>16</v>
      </c>
      <c r="J14" s="33">
        <v>3</v>
      </c>
      <c r="K14" s="33">
        <v>17500</v>
      </c>
    </row>
    <row r="15" spans="2:16" ht="12.75" customHeight="1" x14ac:dyDescent="0.15">
      <c r="B15" s="7"/>
      <c r="C15" s="29" t="s">
        <v>20</v>
      </c>
      <c r="D15" s="53" t="s">
        <v>21</v>
      </c>
      <c r="E15" s="20">
        <v>1726</v>
      </c>
      <c r="F15" s="16">
        <v>19242834</v>
      </c>
      <c r="G15" s="21"/>
      <c r="H15" s="62"/>
      <c r="I15" s="36" t="s">
        <v>17</v>
      </c>
      <c r="J15" s="37">
        <v>32</v>
      </c>
      <c r="K15" s="37">
        <v>245880</v>
      </c>
    </row>
    <row r="16" spans="2:16" ht="12.75" customHeight="1" x14ac:dyDescent="0.15">
      <c r="B16" s="7"/>
      <c r="C16" s="29"/>
      <c r="D16" s="19" t="s">
        <v>42</v>
      </c>
      <c r="E16" s="20">
        <v>3711</v>
      </c>
      <c r="F16" s="56">
        <v>55428035</v>
      </c>
      <c r="G16" s="21"/>
      <c r="H16" s="63" t="s">
        <v>18</v>
      </c>
      <c r="I16" s="38" t="s">
        <v>19</v>
      </c>
      <c r="J16" s="39">
        <v>4</v>
      </c>
      <c r="K16" s="39">
        <v>36000</v>
      </c>
    </row>
    <row r="17" spans="1:16" ht="12.75" customHeight="1" x14ac:dyDescent="0.15">
      <c r="A17" s="14"/>
      <c r="B17" s="7"/>
      <c r="C17" s="29"/>
      <c r="D17" s="19" t="s">
        <v>43</v>
      </c>
      <c r="E17" s="20">
        <v>1337</v>
      </c>
      <c r="F17" s="56">
        <v>16321913</v>
      </c>
      <c r="G17" s="21"/>
      <c r="H17" s="61"/>
      <c r="I17" s="40" t="s">
        <v>22</v>
      </c>
      <c r="J17" s="33">
        <v>1</v>
      </c>
      <c r="K17" s="33">
        <v>10000</v>
      </c>
    </row>
    <row r="18" spans="1:16" ht="12.75" customHeight="1" x14ac:dyDescent="0.15">
      <c r="A18" s="14"/>
      <c r="B18" s="7"/>
      <c r="C18" s="41"/>
      <c r="D18" s="42" t="s">
        <v>44</v>
      </c>
      <c r="E18" s="43">
        <f>E19+SUM(J16:J25)</f>
        <v>1167</v>
      </c>
      <c r="F18" s="44">
        <f>F19+SUM(K16:K25)</f>
        <v>12078327</v>
      </c>
      <c r="G18" s="21"/>
      <c r="H18" s="61"/>
      <c r="I18" s="40" t="s">
        <v>23</v>
      </c>
      <c r="J18" s="33">
        <v>359</v>
      </c>
      <c r="K18" s="33">
        <v>3647267</v>
      </c>
    </row>
    <row r="19" spans="1:16" ht="12.75" customHeight="1" x14ac:dyDescent="0.15">
      <c r="A19" s="14"/>
      <c r="B19" s="63" t="s">
        <v>6</v>
      </c>
      <c r="C19" s="64" t="s">
        <v>24</v>
      </c>
      <c r="D19" s="65"/>
      <c r="E19" s="45">
        <f>SUM(E20:E26)+SUM(J5:J15)</f>
        <v>142</v>
      </c>
      <c r="F19" s="39">
        <f>SUM(F20:F26)+SUM(K5:K15)</f>
        <v>1909278</v>
      </c>
      <c r="G19" s="21"/>
      <c r="H19" s="61"/>
      <c r="I19" s="40" t="s">
        <v>25</v>
      </c>
      <c r="J19" s="33">
        <v>119</v>
      </c>
      <c r="K19" s="33">
        <v>1716050</v>
      </c>
    </row>
    <row r="20" spans="1:16" ht="12.75" customHeight="1" x14ac:dyDescent="0.15">
      <c r="A20" s="14"/>
      <c r="B20" s="61"/>
      <c r="C20" s="66" t="s">
        <v>26</v>
      </c>
      <c r="D20" s="67"/>
      <c r="E20" s="46">
        <v>42</v>
      </c>
      <c r="F20" s="33">
        <v>793400</v>
      </c>
      <c r="G20" s="21"/>
      <c r="H20" s="61"/>
      <c r="I20" s="40" t="s">
        <v>27</v>
      </c>
      <c r="J20" s="33">
        <v>181</v>
      </c>
      <c r="K20" s="33">
        <v>1562279</v>
      </c>
    </row>
    <row r="21" spans="1:16" ht="12.75" customHeight="1" x14ac:dyDescent="0.15">
      <c r="A21" s="14"/>
      <c r="B21" s="61"/>
      <c r="C21" s="66" t="s">
        <v>28</v>
      </c>
      <c r="D21" s="67"/>
      <c r="E21" s="46">
        <v>2</v>
      </c>
      <c r="F21" s="33">
        <v>20375</v>
      </c>
      <c r="G21" s="10"/>
      <c r="H21" s="61"/>
      <c r="I21" s="40" t="s">
        <v>29</v>
      </c>
      <c r="J21" s="33">
        <v>66</v>
      </c>
      <c r="K21" s="33">
        <v>369392</v>
      </c>
    </row>
    <row r="22" spans="1:16" ht="12.75" customHeight="1" x14ac:dyDescent="0.15">
      <c r="A22" s="14"/>
      <c r="B22" s="61"/>
      <c r="C22" s="66" t="s">
        <v>30</v>
      </c>
      <c r="D22" s="67"/>
      <c r="E22" s="46">
        <v>8</v>
      </c>
      <c r="F22" s="33">
        <v>91800</v>
      </c>
      <c r="G22" s="10"/>
      <c r="H22" s="61"/>
      <c r="I22" s="40" t="s">
        <v>31</v>
      </c>
      <c r="J22" s="33">
        <v>51</v>
      </c>
      <c r="K22" s="33">
        <v>680900</v>
      </c>
    </row>
    <row r="23" spans="1:16" ht="12.75" customHeight="1" x14ac:dyDescent="0.15">
      <c r="A23" s="14"/>
      <c r="B23" s="61"/>
      <c r="C23" s="66" t="s">
        <v>32</v>
      </c>
      <c r="D23" s="67"/>
      <c r="E23" s="46">
        <v>4</v>
      </c>
      <c r="F23" s="33">
        <v>14646</v>
      </c>
      <c r="G23" s="10"/>
      <c r="H23" s="61"/>
      <c r="I23" s="40" t="s">
        <v>33</v>
      </c>
      <c r="J23" s="33">
        <v>48</v>
      </c>
      <c r="K23" s="33">
        <v>544017</v>
      </c>
    </row>
    <row r="24" spans="1:16" ht="12.75" customHeight="1" x14ac:dyDescent="0.15">
      <c r="A24" s="14"/>
      <c r="B24" s="61"/>
      <c r="C24" s="66" t="s">
        <v>34</v>
      </c>
      <c r="D24" s="67"/>
      <c r="E24" s="47">
        <v>0</v>
      </c>
      <c r="F24" s="35">
        <v>0</v>
      </c>
      <c r="G24" s="10"/>
      <c r="H24" s="61"/>
      <c r="I24" s="40" t="s">
        <v>35</v>
      </c>
      <c r="J24" s="33">
        <v>191</v>
      </c>
      <c r="K24" s="33">
        <v>1571144</v>
      </c>
    </row>
    <row r="25" spans="1:16" ht="12.75" customHeight="1" x14ac:dyDescent="0.15">
      <c r="A25" s="14"/>
      <c r="B25" s="61"/>
      <c r="C25" s="66" t="s">
        <v>36</v>
      </c>
      <c r="D25" s="67"/>
      <c r="E25" s="46">
        <v>15</v>
      </c>
      <c r="F25" s="33">
        <v>175440</v>
      </c>
      <c r="G25" s="22"/>
      <c r="H25" s="61"/>
      <c r="I25" s="40" t="s">
        <v>37</v>
      </c>
      <c r="J25" s="33">
        <v>5</v>
      </c>
      <c r="K25" s="33">
        <v>32000</v>
      </c>
    </row>
    <row r="26" spans="1:16" ht="12.75" customHeight="1" x14ac:dyDescent="0.15">
      <c r="A26" s="14"/>
      <c r="B26" s="62"/>
      <c r="C26" s="68" t="s">
        <v>38</v>
      </c>
      <c r="D26" s="69"/>
      <c r="E26" s="48">
        <v>0</v>
      </c>
      <c r="F26" s="49">
        <v>0</v>
      </c>
      <c r="G26" s="10"/>
      <c r="H26" s="62"/>
      <c r="I26" s="50"/>
      <c r="J26" s="51"/>
      <c r="K26" s="51"/>
      <c r="O26" s="23"/>
      <c r="P26" s="23"/>
    </row>
    <row r="27" spans="1:16" ht="12.75" customHeight="1" x14ac:dyDescent="0.15">
      <c r="B27" s="24" t="s">
        <v>39</v>
      </c>
      <c r="C27" s="25"/>
      <c r="D27" s="25"/>
      <c r="E27" s="26"/>
      <c r="G27" s="22"/>
      <c r="H27" s="27"/>
      <c r="I27" s="14"/>
      <c r="J27" s="14"/>
    </row>
    <row r="28" spans="1:16" ht="12.75" customHeight="1" x14ac:dyDescent="0.15">
      <c r="B28" s="24" t="s">
        <v>40</v>
      </c>
      <c r="C28" s="25"/>
      <c r="D28" s="25"/>
      <c r="H28" s="14"/>
      <c r="I28" s="14"/>
    </row>
    <row r="29" spans="1:16" s="26" customFormat="1" ht="12.75" customHeight="1" x14ac:dyDescent="0.15">
      <c r="A29" s="11"/>
      <c r="B29" s="24" t="s">
        <v>41</v>
      </c>
      <c r="C29" s="25"/>
      <c r="D29" s="25"/>
      <c r="E29" s="11"/>
      <c r="F29" s="11"/>
      <c r="G29" s="14"/>
      <c r="H29" s="11"/>
      <c r="I29" s="14"/>
      <c r="J29" s="11"/>
      <c r="K29" s="11"/>
    </row>
    <row r="30" spans="1:16" x14ac:dyDescent="0.15">
      <c r="B30" s="26"/>
      <c r="C30" s="26"/>
      <c r="D30" s="26"/>
      <c r="E30" s="26"/>
      <c r="F30" s="26"/>
    </row>
    <row r="51" spans="5:5" x14ac:dyDescent="0.15">
      <c r="E51" s="28"/>
    </row>
  </sheetData>
  <mergeCells count="15">
    <mergeCell ref="H3:I4"/>
    <mergeCell ref="J3:K3"/>
    <mergeCell ref="H5:H15"/>
    <mergeCell ref="B19:B26"/>
    <mergeCell ref="C19:D19"/>
    <mergeCell ref="C20:D20"/>
    <mergeCell ref="H16:H26"/>
    <mergeCell ref="C21:D21"/>
    <mergeCell ref="C22:D22"/>
    <mergeCell ref="C23:D23"/>
    <mergeCell ref="C24:D24"/>
    <mergeCell ref="C25:D25"/>
    <mergeCell ref="C26:D26"/>
    <mergeCell ref="B3:D4"/>
    <mergeCell ref="E3:F3"/>
  </mergeCells>
  <phoneticPr fontId="1"/>
  <dataValidations count="1">
    <dataValidation imeMode="off" allowBlank="1" showInputMessage="1" showErrorMessage="1" sqref="E20:E26 J11:K11 E8:F12 F26 E19:F19 F24 J7:K7 J5:K5 G14:G19 E5:F6"/>
  </dataValidations>
  <pageMargins left="0.78740157480314965" right="0.78740157480314965" top="0.98425196850393704" bottom="0.59055118110236227" header="0.39370078740157483" footer="0.39370078740157483"/>
  <pageSetup paperSize="9" scale="95" firstPageNumber="52" orientation="portrait" useFirstPageNumber="1" r:id="rId1"/>
  <headerFooter alignWithMargins="0"/>
  <ignoredErrors>
    <ignoredError sqref="D16:D18" numberStoredAsText="1"/>
    <ignoredError sqref="E18:F18 E19:F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2013-07-24T05:32:35Z</dcterms:created>
  <dcterms:modified xsi:type="dcterms:W3CDTF">2024-06-26T00:58:22Z</dcterms:modified>
</cp:coreProperties>
</file>