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35" yWindow="-30" windowWidth="10275" windowHeight="9510"/>
  </bookViews>
  <sheets>
    <sheet name="027" sheetId="1" r:id="rId1"/>
  </sheets>
  <calcPr calcId="162913"/>
</workbook>
</file>

<file path=xl/calcChain.xml><?xml version="1.0" encoding="utf-8"?>
<calcChain xmlns="http://schemas.openxmlformats.org/spreadsheetml/2006/main">
  <c r="C42" i="1" l="1"/>
  <c r="D42" i="1"/>
  <c r="E42" i="1"/>
  <c r="F42" i="1"/>
  <c r="G42" i="1"/>
  <c r="H42" i="1"/>
  <c r="I42" i="1"/>
  <c r="J42" i="1"/>
  <c r="K42" i="1"/>
  <c r="L42" i="1"/>
  <c r="M42" i="1"/>
  <c r="B42" i="1"/>
  <c r="C24" i="1"/>
  <c r="D24" i="1"/>
  <c r="E24" i="1"/>
  <c r="F24" i="1"/>
  <c r="G24" i="1"/>
  <c r="H24" i="1"/>
  <c r="I24" i="1"/>
  <c r="J24" i="1"/>
  <c r="K24" i="1"/>
  <c r="L24" i="1"/>
  <c r="M24" i="1"/>
  <c r="B24" i="1"/>
  <c r="C6" i="1"/>
  <c r="D6" i="1"/>
  <c r="E6" i="1"/>
  <c r="F6" i="1"/>
  <c r="G6" i="1"/>
  <c r="H6" i="1"/>
  <c r="I6" i="1"/>
  <c r="J6" i="1"/>
  <c r="K6" i="1"/>
  <c r="L6" i="1"/>
  <c r="M6" i="1"/>
  <c r="B6" i="1"/>
</calcChain>
</file>

<file path=xl/sharedStrings.xml><?xml version="1.0" encoding="utf-8"?>
<sst xmlns="http://schemas.openxmlformats.org/spreadsheetml/2006/main" count="142" uniqueCount="38">
  <si>
    <t>A～B農林漁業</t>
  </si>
  <si>
    <t>D建設業</t>
  </si>
  <si>
    <t>E製造業</t>
  </si>
  <si>
    <t>Rサービス業（他に分類されないもの）</t>
  </si>
  <si>
    <t>A～R全産業                                                                                                                                                              （Ｓ公務を除く）</t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</si>
  <si>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</si>
  <si>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</si>
  <si>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単位：事業所，人</t>
    <phoneticPr fontId="2"/>
  </si>
  <si>
    <t>H運輸業、郵便業</t>
    <phoneticPr fontId="2"/>
  </si>
  <si>
    <t>K不動産業、
物品賃貸業</t>
    <phoneticPr fontId="2"/>
  </si>
  <si>
    <t>L学術研究、専門・技術サービス業</t>
    <phoneticPr fontId="2"/>
  </si>
  <si>
    <t>N生活関連サービス業、娯楽業</t>
    <phoneticPr fontId="2"/>
  </si>
  <si>
    <t>O教育、学習支援業</t>
    <phoneticPr fontId="2"/>
  </si>
  <si>
    <t>Ⅰ卸売業、小売業</t>
    <phoneticPr fontId="2"/>
  </si>
  <si>
    <t>Ｊ金融業、保険業</t>
    <phoneticPr fontId="2"/>
  </si>
  <si>
    <t>Ｇ情報通信業</t>
    <phoneticPr fontId="2"/>
  </si>
  <si>
    <t>Ｑ複合サービス事業</t>
    <phoneticPr fontId="2"/>
  </si>
  <si>
    <t>Ｐ医療、福祉</t>
    <phoneticPr fontId="2"/>
  </si>
  <si>
    <t>M宿泊業、
　飲食サービス業</t>
    <phoneticPr fontId="2"/>
  </si>
  <si>
    <t>F電気・ガス・
　熱供給・水道業</t>
    <phoneticPr fontId="2"/>
  </si>
  <si>
    <t>27　産業(大分類)、開設時期別事業所数及び従業者数(民営のみ)（経済センサス）</t>
    <rPh sb="3" eb="5">
      <t>サンギョウ</t>
    </rPh>
    <phoneticPr fontId="2"/>
  </si>
  <si>
    <t>-</t>
  </si>
  <si>
    <t>C鉱業、採石業、
砂利採取業</t>
    <phoneticPr fontId="2"/>
  </si>
  <si>
    <t>総数</t>
    <phoneticPr fontId="2"/>
  </si>
  <si>
    <t>不詳</t>
    <rPh sb="0" eb="2">
      <t>フショウ</t>
    </rPh>
    <phoneticPr fontId="2"/>
  </si>
  <si>
    <t>-</t>
    <phoneticPr fontId="2"/>
  </si>
  <si>
    <t>平成17年～平成26年</t>
    <rPh sb="0" eb="2">
      <t>ヘイセイ</t>
    </rPh>
    <rPh sb="4" eb="5">
      <t>ネン</t>
    </rPh>
    <rPh sb="6" eb="8">
      <t>ヘイセイ</t>
    </rPh>
    <rPh sb="10" eb="11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</si>
  <si>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</si>
  <si>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</si>
  <si>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</si>
  <si>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</si>
  <si>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令和元年（平成31年）</t>
    <rPh sb="0" eb="2">
      <t>レイワ</t>
    </rPh>
    <rPh sb="2" eb="4">
      <t>ガンネン</t>
    </rPh>
    <rPh sb="5" eb="7">
      <t>ヘイセイ</t>
    </rPh>
    <rPh sb="9" eb="10">
      <t>ネン</t>
    </rPh>
    <phoneticPr fontId="2"/>
  </si>
  <si>
    <t>資料：総務省及び経済産業省｢令和3年経済センサス-活動調査」（令和3年6月1日現在）</t>
    <rPh sb="14" eb="16">
      <t>レイワ</t>
    </rPh>
    <rPh sb="25" eb="27">
      <t>カツドウ</t>
    </rPh>
    <rPh sb="31" eb="33">
      <t>レイワ</t>
    </rPh>
    <rPh sb="34" eb="35">
      <t>ネン</t>
    </rPh>
    <rPh sb="35" eb="36">
      <t>ヘイネン</t>
    </rPh>
    <rPh sb="36" eb="37">
      <t>ガツ</t>
    </rPh>
    <rPh sb="38" eb="39">
      <t>ニチ</t>
    </rPh>
    <rPh sb="39" eb="41">
      <t>ゲンザイ</t>
    </rPh>
    <phoneticPr fontId="2"/>
  </si>
  <si>
    <t>昭和59年以前</t>
    <rPh sb="5" eb="7">
      <t>イゼン</t>
    </rPh>
    <phoneticPr fontId="2"/>
  </si>
  <si>
    <t>昭和60年～平成6年</t>
    <rPh sb="0" eb="2">
      <t>ショウワ</t>
    </rPh>
    <rPh sb="4" eb="5">
      <t>ネン</t>
    </rPh>
    <rPh sb="6" eb="8">
      <t>ヘイセイ</t>
    </rPh>
    <rPh sb="9" eb="10">
      <t>ネン</t>
    </rPh>
    <phoneticPr fontId="2"/>
  </si>
  <si>
    <t>平成7年～平成16年</t>
    <rPh sb="0" eb="2">
      <t>ヘイセイ</t>
    </rPh>
    <rPh sb="3" eb="4">
      <t>ネン</t>
    </rPh>
    <rPh sb="5" eb="7">
      <t>ヘイセイ</t>
    </rPh>
    <rPh sb="9" eb="10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</si>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</sst>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6" borderId="9" applyNumberFormat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29" borderId="1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0" borderId="11" applyNumberFormat="0" applyAlignment="0" applyProtection="0">
      <alignment vertical="center"/>
    </xf>
    <xf numFmtId="0" fontId="14" fillId="0" borderId="0">
      <alignment vertical="center"/>
    </xf>
    <xf numFmtId="0" fontId="29" fillId="31" borderId="0" applyNumberFormat="0" applyBorder="0" applyAlignment="0" applyProtection="0">
      <alignment vertical="center"/>
    </xf>
  </cellStyleXfs>
  <cellXfs count="48">
    <xf numFmtId="0" fontId="0" fillId="0" borderId="0" xfId="0"/>
    <xf numFmtId="3" fontId="11" fillId="0" borderId="1" xfId="31" applyNumberFormat="1" applyFont="1" applyFill="1" applyBorder="1" applyAlignment="1">
      <alignment horizontal="right"/>
    </xf>
    <xf numFmtId="38" fontId="8" fillId="0" borderId="2" xfId="31" applyNumberFormat="1" applyFont="1" applyFill="1" applyBorder="1" applyAlignment="1">
      <alignment horizontal="right"/>
    </xf>
    <xf numFmtId="38" fontId="8" fillId="0" borderId="1" xfId="31" applyNumberFormat="1" applyFont="1" applyFill="1" applyBorder="1" applyAlignment="1">
      <alignment horizontal="right"/>
    </xf>
    <xf numFmtId="0" fontId="10" fillId="0" borderId="0" xfId="0" applyFont="1" applyFill="1" applyBorder="1" applyAlignment="1">
      <alignment horizontal="distributed"/>
    </xf>
    <xf numFmtId="0" fontId="7" fillId="0" borderId="0" xfId="0" applyFont="1" applyFill="1" applyBorder="1" applyAlignment="1">
      <alignment horizontal="distributed"/>
    </xf>
    <xf numFmtId="38" fontId="8" fillId="0" borderId="0" xfId="31" applyNumberFormat="1" applyFont="1" applyFill="1" applyAlignment="1">
      <alignment horizontal="right"/>
    </xf>
    <xf numFmtId="3" fontId="11" fillId="0" borderId="0" xfId="31" applyNumberFormat="1" applyFont="1" applyFill="1" applyAlignment="1">
      <alignment horizontal="right"/>
    </xf>
    <xf numFmtId="3" fontId="11" fillId="0" borderId="0" xfId="31" applyNumberFormat="1" applyFont="1" applyFill="1" applyBorder="1" applyAlignment="1">
      <alignment horizontal="right"/>
    </xf>
    <xf numFmtId="3" fontId="11" fillId="0" borderId="3" xfId="31" applyNumberFormat="1" applyFont="1" applyFill="1" applyBorder="1" applyAlignment="1">
      <alignment horizontal="right"/>
    </xf>
    <xf numFmtId="3" fontId="11" fillId="0" borderId="4" xfId="31" applyNumberFormat="1" applyFont="1" applyFill="1" applyBorder="1" applyAlignment="1">
      <alignment horizontal="right"/>
    </xf>
    <xf numFmtId="38" fontId="8" fillId="0" borderId="0" xfId="31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distributed"/>
    </xf>
    <xf numFmtId="38" fontId="8" fillId="0" borderId="2" xfId="31" applyFont="1" applyFill="1" applyBorder="1" applyAlignment="1">
      <alignment horizontal="right"/>
    </xf>
    <xf numFmtId="38" fontId="8" fillId="0" borderId="1" xfId="31" applyFont="1" applyFill="1" applyBorder="1" applyAlignment="1">
      <alignment horizontal="right"/>
    </xf>
    <xf numFmtId="38" fontId="8" fillId="0" borderId="0" xfId="31" applyFont="1" applyFill="1" applyAlignment="1">
      <alignment horizontal="right"/>
    </xf>
    <xf numFmtId="38" fontId="11" fillId="0" borderId="1" xfId="31" applyFont="1" applyFill="1" applyBorder="1" applyAlignment="1">
      <alignment horizontal="right"/>
    </xf>
    <xf numFmtId="38" fontId="11" fillId="0" borderId="0" xfId="31" applyFont="1" applyFill="1" applyAlignment="1">
      <alignment horizontal="right"/>
    </xf>
    <xf numFmtId="38" fontId="11" fillId="0" borderId="0" xfId="31" applyFont="1" applyFill="1" applyBorder="1" applyAlignment="1">
      <alignment horizontal="right"/>
    </xf>
    <xf numFmtId="38" fontId="11" fillId="0" borderId="0" xfId="31" applyNumberFormat="1" applyFont="1" applyFill="1" applyBorder="1" applyAlignment="1">
      <alignment horizontal="right"/>
    </xf>
    <xf numFmtId="0" fontId="3" fillId="0" borderId="0" xfId="0" applyFont="1" applyFill="1"/>
    <xf numFmtId="0" fontId="13" fillId="0" borderId="0" xfId="0" applyFont="1" applyFill="1" applyAlignment="1">
      <alignment vertical="top"/>
    </xf>
    <xf numFmtId="0" fontId="1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4" fillId="0" borderId="0" xfId="0" applyFont="1" applyFill="1" applyAlignment="1"/>
    <xf numFmtId="0" fontId="9" fillId="0" borderId="0" xfId="0" applyFont="1" applyFill="1"/>
    <xf numFmtId="0" fontId="3" fillId="0" borderId="4" xfId="0" applyFont="1" applyFill="1" applyBorder="1"/>
    <xf numFmtId="0" fontId="5" fillId="0" borderId="0" xfId="0" applyFont="1" applyFill="1"/>
    <xf numFmtId="0" fontId="7" fillId="0" borderId="0" xfId="0" applyFont="1" applyFill="1"/>
    <xf numFmtId="38" fontId="3" fillId="0" borderId="0" xfId="0" applyNumberFormat="1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3" fillId="0" borderId="0" xfId="0" applyFont="1" applyFill="1" applyBorder="1"/>
    <xf numFmtId="38" fontId="8" fillId="0" borderId="7" xfId="31" applyNumberFormat="1" applyFont="1" applyFill="1" applyBorder="1" applyAlignment="1">
      <alignment horizontal="right"/>
    </xf>
    <xf numFmtId="38" fontId="8" fillId="0" borderId="7" xfId="31" applyFont="1" applyFill="1" applyBorder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4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distributed" vertical="center" wrapText="1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distributed" vertical="center" justifyLastLine="1"/>
    </xf>
  </cellXfs>
  <cellStyles count="4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リンク セル 2" xfId="27"/>
    <cellStyle name="悪い 2" xfId="28"/>
    <cellStyle name="計算 2" xfId="29"/>
    <cellStyle name="警告文 2" xfId="30"/>
    <cellStyle name="桁区切り" xfId="31" builtinId="6"/>
    <cellStyle name="見出し 1 2" xfId="32"/>
    <cellStyle name="見出し 2 2" xfId="33"/>
    <cellStyle name="見出し 3 2" xfId="34"/>
    <cellStyle name="見出し 4 2" xfId="35"/>
    <cellStyle name="集計 2" xfId="36"/>
    <cellStyle name="出力 2" xfId="37"/>
    <cellStyle name="説明文 2" xfId="38"/>
    <cellStyle name="入力 2" xfId="39"/>
    <cellStyle name="標準" xfId="0" builtinId="0"/>
    <cellStyle name="標準 2" xfId="40"/>
    <cellStyle name="良い 2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showGridLines="0" tabSelected="1" zoomScaleNormal="100" zoomScaleSheetLayoutView="100" workbookViewId="0"/>
  </sheetViews>
  <sheetFormatPr defaultColWidth="8.875" defaultRowHeight="12" x14ac:dyDescent="0.15"/>
  <cols>
    <col min="1" max="1" width="17.625" style="20" customWidth="1"/>
    <col min="2" max="2" width="6.875" style="20" customWidth="1"/>
    <col min="3" max="3" width="7.5" style="20" customWidth="1"/>
    <col min="4" max="13" width="6.875" style="20" customWidth="1"/>
    <col min="14" max="16384" width="8.875" style="20"/>
  </cols>
  <sheetData>
    <row r="1" spans="1:13" ht="20.100000000000001" customHeight="1" x14ac:dyDescent="0.15"/>
    <row r="2" spans="1:13" ht="18" customHeight="1" x14ac:dyDescent="0.15">
      <c r="A2" s="21" t="s">
        <v>20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38" t="s">
        <v>7</v>
      </c>
      <c r="M2" s="38"/>
    </row>
    <row r="3" spans="1:13" ht="12" customHeight="1" x14ac:dyDescent="0.15">
      <c r="A3" s="23"/>
      <c r="C3" s="24"/>
      <c r="E3" s="24"/>
      <c r="G3" s="24"/>
      <c r="I3" s="24"/>
      <c r="K3" s="24"/>
      <c r="L3" s="39"/>
      <c r="M3" s="39"/>
    </row>
    <row r="4" spans="1:13" s="27" customFormat="1" ht="25.5" customHeight="1" x14ac:dyDescent="0.15">
      <c r="A4" s="46"/>
      <c r="B4" s="40" t="s">
        <v>4</v>
      </c>
      <c r="C4" s="40"/>
      <c r="D4" s="41" t="s">
        <v>0</v>
      </c>
      <c r="E4" s="42"/>
      <c r="F4" s="43" t="s">
        <v>22</v>
      </c>
      <c r="G4" s="40"/>
      <c r="H4" s="40" t="s">
        <v>1</v>
      </c>
      <c r="I4" s="40"/>
      <c r="J4" s="40" t="s">
        <v>2</v>
      </c>
      <c r="K4" s="40"/>
      <c r="L4" s="43" t="s">
        <v>19</v>
      </c>
      <c r="M4" s="44"/>
    </row>
    <row r="5" spans="1:13" s="27" customFormat="1" ht="15" customHeight="1" x14ac:dyDescent="0.15">
      <c r="A5" s="47"/>
      <c r="B5" s="25" t="s">
        <v>5</v>
      </c>
      <c r="C5" s="25" t="s">
        <v>6</v>
      </c>
      <c r="D5" s="25" t="s">
        <v>5</v>
      </c>
      <c r="E5" s="25" t="s">
        <v>6</v>
      </c>
      <c r="F5" s="25" t="s">
        <v>5</v>
      </c>
      <c r="G5" s="25" t="s">
        <v>6</v>
      </c>
      <c r="H5" s="25" t="s">
        <v>5</v>
      </c>
      <c r="I5" s="25" t="s">
        <v>6</v>
      </c>
      <c r="J5" s="25" t="s">
        <v>5</v>
      </c>
      <c r="K5" s="25" t="s">
        <v>6</v>
      </c>
      <c r="L5" s="25" t="s">
        <v>5</v>
      </c>
      <c r="M5" s="26" t="s">
        <v>6</v>
      </c>
    </row>
    <row r="6" spans="1:13" s="28" customFormat="1" ht="12" customHeight="1" x14ac:dyDescent="0.15">
      <c r="A6" s="4" t="s">
        <v>23</v>
      </c>
      <c r="B6" s="2">
        <f>SUM(B8:B19)</f>
        <v>10482</v>
      </c>
      <c r="C6" s="36">
        <f t="shared" ref="C6:M6" si="0">SUM(C8:C19)</f>
        <v>105095</v>
      </c>
      <c r="D6" s="36">
        <f t="shared" si="0"/>
        <v>72</v>
      </c>
      <c r="E6" s="36">
        <f t="shared" si="0"/>
        <v>1207</v>
      </c>
      <c r="F6" s="36">
        <f t="shared" si="0"/>
        <v>4</v>
      </c>
      <c r="G6" s="36">
        <f t="shared" si="0"/>
        <v>114</v>
      </c>
      <c r="H6" s="36">
        <f t="shared" si="0"/>
        <v>948</v>
      </c>
      <c r="I6" s="36">
        <f t="shared" si="0"/>
        <v>9526</v>
      </c>
      <c r="J6" s="36">
        <f t="shared" si="0"/>
        <v>573</v>
      </c>
      <c r="K6" s="36">
        <f t="shared" si="0"/>
        <v>14258</v>
      </c>
      <c r="L6" s="36">
        <f t="shared" si="0"/>
        <v>21</v>
      </c>
      <c r="M6" s="36">
        <f t="shared" si="0"/>
        <v>304</v>
      </c>
    </row>
    <row r="7" spans="1:13" s="28" customFormat="1" ht="4.5" customHeight="1" x14ac:dyDescent="0.15">
      <c r="A7" s="5"/>
      <c r="B7" s="3"/>
      <c r="C7" s="6"/>
      <c r="D7" s="6"/>
      <c r="E7" s="6"/>
      <c r="F7" s="6"/>
      <c r="G7" s="6"/>
      <c r="H7" s="6"/>
      <c r="I7" s="6"/>
      <c r="J7" s="6"/>
      <c r="K7" s="6"/>
      <c r="L7" s="11"/>
      <c r="M7" s="11"/>
    </row>
    <row r="8" spans="1:13" ht="17.100000000000001" customHeight="1" x14ac:dyDescent="0.15">
      <c r="A8" s="20" t="s">
        <v>33</v>
      </c>
      <c r="B8" s="1">
        <v>2764</v>
      </c>
      <c r="C8" s="7">
        <v>33850</v>
      </c>
      <c r="D8" s="7">
        <v>22</v>
      </c>
      <c r="E8" s="7">
        <v>661</v>
      </c>
      <c r="F8" s="7">
        <v>2</v>
      </c>
      <c r="G8" s="7">
        <v>36</v>
      </c>
      <c r="H8" s="7">
        <v>237</v>
      </c>
      <c r="I8" s="7">
        <v>3342</v>
      </c>
      <c r="J8" s="7">
        <v>237</v>
      </c>
      <c r="K8" s="7">
        <v>6256</v>
      </c>
      <c r="L8" s="8">
        <v>3</v>
      </c>
      <c r="M8" s="8">
        <v>113</v>
      </c>
    </row>
    <row r="9" spans="1:13" ht="17.100000000000001" customHeight="1" x14ac:dyDescent="0.15">
      <c r="A9" s="20" t="s">
        <v>34</v>
      </c>
      <c r="B9" s="1">
        <v>1638</v>
      </c>
      <c r="C9" s="7">
        <v>17042</v>
      </c>
      <c r="D9" s="7">
        <v>8</v>
      </c>
      <c r="E9" s="7">
        <v>136</v>
      </c>
      <c r="F9" s="7" t="s">
        <v>25</v>
      </c>
      <c r="G9" s="7" t="s">
        <v>25</v>
      </c>
      <c r="H9" s="7">
        <v>226</v>
      </c>
      <c r="I9" s="7">
        <v>2155</v>
      </c>
      <c r="J9" s="7">
        <v>111</v>
      </c>
      <c r="K9" s="7">
        <v>2564</v>
      </c>
      <c r="L9" s="8">
        <v>1</v>
      </c>
      <c r="M9" s="8">
        <v>16</v>
      </c>
    </row>
    <row r="10" spans="1:13" ht="17.100000000000001" customHeight="1" x14ac:dyDescent="0.15">
      <c r="A10" s="20" t="s">
        <v>35</v>
      </c>
      <c r="B10" s="1">
        <v>1954</v>
      </c>
      <c r="C10" s="7">
        <v>18199</v>
      </c>
      <c r="D10" s="7">
        <v>12</v>
      </c>
      <c r="E10" s="7">
        <v>160</v>
      </c>
      <c r="F10" s="8">
        <v>1</v>
      </c>
      <c r="G10" s="8">
        <v>36</v>
      </c>
      <c r="H10" s="7">
        <v>182</v>
      </c>
      <c r="I10" s="7">
        <v>1444</v>
      </c>
      <c r="J10" s="7">
        <v>85</v>
      </c>
      <c r="K10" s="7">
        <v>2709</v>
      </c>
      <c r="L10" s="8">
        <v>2</v>
      </c>
      <c r="M10" s="8">
        <v>16</v>
      </c>
    </row>
    <row r="11" spans="1:13" ht="17.100000000000001" customHeight="1" x14ac:dyDescent="0.15">
      <c r="A11" s="20" t="s">
        <v>26</v>
      </c>
      <c r="B11" s="1">
        <v>2459</v>
      </c>
      <c r="C11" s="7">
        <v>21395</v>
      </c>
      <c r="D11" s="7">
        <v>16</v>
      </c>
      <c r="E11" s="7">
        <v>142</v>
      </c>
      <c r="F11" s="8">
        <v>1</v>
      </c>
      <c r="G11" s="8">
        <v>42</v>
      </c>
      <c r="H11" s="7">
        <v>189</v>
      </c>
      <c r="I11" s="7">
        <v>1670</v>
      </c>
      <c r="J11" s="7">
        <v>82</v>
      </c>
      <c r="K11" s="7">
        <v>1474</v>
      </c>
      <c r="L11" s="8">
        <v>7</v>
      </c>
      <c r="M11" s="8">
        <v>13</v>
      </c>
    </row>
    <row r="12" spans="1:13" ht="17.100000000000001" customHeight="1" x14ac:dyDescent="0.15">
      <c r="A12" s="20" t="s">
        <v>27</v>
      </c>
      <c r="B12" s="1">
        <v>292</v>
      </c>
      <c r="C12" s="7">
        <v>2047</v>
      </c>
      <c r="D12" s="7">
        <v>2</v>
      </c>
      <c r="E12" s="7">
        <v>19</v>
      </c>
      <c r="F12" s="8" t="s">
        <v>25</v>
      </c>
      <c r="G12" s="8" t="s">
        <v>21</v>
      </c>
      <c r="H12" s="7">
        <v>31</v>
      </c>
      <c r="I12" s="7">
        <v>225</v>
      </c>
      <c r="J12" s="7">
        <v>9</v>
      </c>
      <c r="K12" s="7">
        <v>123</v>
      </c>
      <c r="L12" s="8">
        <v>1</v>
      </c>
      <c r="M12" s="8">
        <v>3</v>
      </c>
    </row>
    <row r="13" spans="1:13" ht="17.100000000000001" customHeight="1" x14ac:dyDescent="0.15">
      <c r="A13" s="20" t="s">
        <v>28</v>
      </c>
      <c r="B13" s="1">
        <v>280</v>
      </c>
      <c r="C13" s="7">
        <v>2777</v>
      </c>
      <c r="D13" s="7">
        <v>2</v>
      </c>
      <c r="E13" s="7">
        <v>25</v>
      </c>
      <c r="F13" s="8" t="s">
        <v>21</v>
      </c>
      <c r="G13" s="8" t="s">
        <v>21</v>
      </c>
      <c r="H13" s="7">
        <v>20</v>
      </c>
      <c r="I13" s="7">
        <v>144</v>
      </c>
      <c r="J13" s="7">
        <v>9</v>
      </c>
      <c r="K13" s="7">
        <v>86</v>
      </c>
      <c r="L13" s="8">
        <v>2</v>
      </c>
      <c r="M13" s="8">
        <v>11</v>
      </c>
    </row>
    <row r="14" spans="1:13" ht="17.100000000000001" customHeight="1" x14ac:dyDescent="0.15">
      <c r="A14" s="20" t="s">
        <v>29</v>
      </c>
      <c r="B14" s="1">
        <v>237</v>
      </c>
      <c r="C14" s="7">
        <v>2426</v>
      </c>
      <c r="D14" s="7">
        <v>4</v>
      </c>
      <c r="E14" s="7">
        <v>23</v>
      </c>
      <c r="F14" s="8" t="s">
        <v>21</v>
      </c>
      <c r="G14" s="8" t="s">
        <v>21</v>
      </c>
      <c r="H14" s="7">
        <v>17</v>
      </c>
      <c r="I14" s="7">
        <v>154</v>
      </c>
      <c r="J14" s="7">
        <v>9</v>
      </c>
      <c r="K14" s="7">
        <v>234</v>
      </c>
      <c r="L14" s="8">
        <v>1</v>
      </c>
      <c r="M14" s="8">
        <v>1</v>
      </c>
    </row>
    <row r="15" spans="1:13" ht="17.100000000000001" customHeight="1" x14ac:dyDescent="0.15">
      <c r="A15" s="20" t="s">
        <v>30</v>
      </c>
      <c r="B15" s="1">
        <v>235</v>
      </c>
      <c r="C15" s="7">
        <v>1799</v>
      </c>
      <c r="D15" s="7">
        <v>1</v>
      </c>
      <c r="E15" s="7">
        <v>2</v>
      </c>
      <c r="F15" s="8" t="s">
        <v>25</v>
      </c>
      <c r="G15" s="8" t="s">
        <v>25</v>
      </c>
      <c r="H15" s="7">
        <v>12</v>
      </c>
      <c r="I15" s="7">
        <v>94</v>
      </c>
      <c r="J15" s="7">
        <v>11</v>
      </c>
      <c r="K15" s="7">
        <v>297</v>
      </c>
      <c r="L15" s="8">
        <v>1</v>
      </c>
      <c r="M15" s="8" t="s">
        <v>21</v>
      </c>
    </row>
    <row r="16" spans="1:13" ht="17.100000000000001" customHeight="1" x14ac:dyDescent="0.15">
      <c r="A16" s="20" t="s">
        <v>31</v>
      </c>
      <c r="B16" s="1">
        <v>238</v>
      </c>
      <c r="C16" s="8">
        <v>1896</v>
      </c>
      <c r="D16" s="8">
        <v>3</v>
      </c>
      <c r="E16" s="8">
        <v>31</v>
      </c>
      <c r="F16" s="8" t="s">
        <v>21</v>
      </c>
      <c r="G16" s="8" t="s">
        <v>21</v>
      </c>
      <c r="H16" s="8">
        <v>17</v>
      </c>
      <c r="I16" s="8">
        <v>145</v>
      </c>
      <c r="J16" s="8">
        <v>8</v>
      </c>
      <c r="K16" s="8">
        <v>67</v>
      </c>
      <c r="L16" s="8">
        <v>1</v>
      </c>
      <c r="M16" s="8" t="s">
        <v>21</v>
      </c>
    </row>
    <row r="17" spans="1:13" ht="17.100000000000001" customHeight="1" x14ac:dyDescent="0.15">
      <c r="A17" s="20" t="s">
        <v>36</v>
      </c>
      <c r="B17" s="1">
        <v>184</v>
      </c>
      <c r="C17" s="8">
        <v>2010</v>
      </c>
      <c r="D17" s="8">
        <v>2</v>
      </c>
      <c r="E17" s="8">
        <v>8</v>
      </c>
      <c r="F17" s="8" t="s">
        <v>21</v>
      </c>
      <c r="G17" s="8" t="s">
        <v>21</v>
      </c>
      <c r="H17" s="8">
        <v>11</v>
      </c>
      <c r="I17" s="8">
        <v>120</v>
      </c>
      <c r="J17" s="8">
        <v>5</v>
      </c>
      <c r="K17" s="8">
        <v>259</v>
      </c>
      <c r="L17" s="8">
        <v>2</v>
      </c>
      <c r="M17" s="8">
        <v>131</v>
      </c>
    </row>
    <row r="18" spans="1:13" ht="17.100000000000001" customHeight="1" x14ac:dyDescent="0.15">
      <c r="A18" s="20" t="s">
        <v>37</v>
      </c>
      <c r="B18" s="1">
        <v>84</v>
      </c>
      <c r="C18" s="8">
        <v>661</v>
      </c>
      <c r="D18" s="8" t="s">
        <v>25</v>
      </c>
      <c r="E18" s="8" t="s">
        <v>25</v>
      </c>
      <c r="F18" s="8" t="s">
        <v>21</v>
      </c>
      <c r="G18" s="8" t="s">
        <v>21</v>
      </c>
      <c r="H18" s="8">
        <v>4</v>
      </c>
      <c r="I18" s="8">
        <v>21</v>
      </c>
      <c r="J18" s="8">
        <v>1</v>
      </c>
      <c r="K18" s="8">
        <v>4</v>
      </c>
      <c r="L18" s="8" t="s">
        <v>21</v>
      </c>
      <c r="M18" s="8" t="s">
        <v>21</v>
      </c>
    </row>
    <row r="19" spans="1:13" ht="17.100000000000001" customHeight="1" x14ac:dyDescent="0.15">
      <c r="A19" s="29" t="s">
        <v>24</v>
      </c>
      <c r="B19" s="9">
        <v>117</v>
      </c>
      <c r="C19" s="10">
        <v>993</v>
      </c>
      <c r="D19" s="10" t="s">
        <v>25</v>
      </c>
      <c r="E19" s="10" t="s">
        <v>21</v>
      </c>
      <c r="F19" s="10" t="s">
        <v>21</v>
      </c>
      <c r="G19" s="10" t="s">
        <v>21</v>
      </c>
      <c r="H19" s="10">
        <v>2</v>
      </c>
      <c r="I19" s="10">
        <v>12</v>
      </c>
      <c r="J19" s="10">
        <v>6</v>
      </c>
      <c r="K19" s="10">
        <v>185</v>
      </c>
      <c r="L19" s="10" t="s">
        <v>21</v>
      </c>
      <c r="M19" s="10" t="s">
        <v>21</v>
      </c>
    </row>
    <row r="20" spans="1:13" ht="9.9499999999999993" customHeight="1" x14ac:dyDescent="0.15">
      <c r="A20" s="30"/>
    </row>
    <row r="21" spans="1:13" ht="9.75" hidden="1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</row>
    <row r="22" spans="1:13" s="27" customFormat="1" ht="25.5" customHeight="1" x14ac:dyDescent="0.15">
      <c r="A22" s="46"/>
      <c r="B22" s="40" t="s">
        <v>15</v>
      </c>
      <c r="C22" s="40"/>
      <c r="D22" s="45" t="s">
        <v>8</v>
      </c>
      <c r="E22" s="45"/>
      <c r="F22" s="45" t="s">
        <v>13</v>
      </c>
      <c r="G22" s="45"/>
      <c r="H22" s="45" t="s">
        <v>14</v>
      </c>
      <c r="I22" s="45"/>
      <c r="J22" s="43" t="s">
        <v>9</v>
      </c>
      <c r="K22" s="40"/>
      <c r="L22" s="40" t="s">
        <v>10</v>
      </c>
      <c r="M22" s="44"/>
    </row>
    <row r="23" spans="1:13" s="27" customFormat="1" ht="12.75" customHeight="1" x14ac:dyDescent="0.15">
      <c r="A23" s="47"/>
      <c r="B23" s="25" t="s">
        <v>5</v>
      </c>
      <c r="C23" s="25" t="s">
        <v>6</v>
      </c>
      <c r="D23" s="25" t="s">
        <v>5</v>
      </c>
      <c r="E23" s="25" t="s">
        <v>6</v>
      </c>
      <c r="F23" s="25" t="s">
        <v>5</v>
      </c>
      <c r="G23" s="25" t="s">
        <v>6</v>
      </c>
      <c r="H23" s="25" t="s">
        <v>5</v>
      </c>
      <c r="I23" s="25" t="s">
        <v>6</v>
      </c>
      <c r="J23" s="25" t="s">
        <v>5</v>
      </c>
      <c r="K23" s="25" t="s">
        <v>6</v>
      </c>
      <c r="L23" s="25" t="s">
        <v>5</v>
      </c>
      <c r="M23" s="26" t="s">
        <v>6</v>
      </c>
    </row>
    <row r="24" spans="1:13" s="28" customFormat="1" ht="12" customHeight="1" x14ac:dyDescent="0.15">
      <c r="A24" s="4" t="s">
        <v>23</v>
      </c>
      <c r="B24" s="13">
        <f>SUM(B26:B37)</f>
        <v>94</v>
      </c>
      <c r="C24" s="37">
        <f t="shared" ref="C24:M24" si="1">SUM(C26:C37)</f>
        <v>1705</v>
      </c>
      <c r="D24" s="37">
        <f t="shared" si="1"/>
        <v>340</v>
      </c>
      <c r="E24" s="37">
        <f t="shared" si="1"/>
        <v>8297</v>
      </c>
      <c r="F24" s="37">
        <f t="shared" si="1"/>
        <v>2661</v>
      </c>
      <c r="G24" s="37">
        <f t="shared" si="1"/>
        <v>21951</v>
      </c>
      <c r="H24" s="37">
        <f t="shared" si="1"/>
        <v>237</v>
      </c>
      <c r="I24" s="37">
        <f t="shared" si="1"/>
        <v>2478</v>
      </c>
      <c r="J24" s="37">
        <f t="shared" si="1"/>
        <v>724</v>
      </c>
      <c r="K24" s="37">
        <f t="shared" si="1"/>
        <v>2432</v>
      </c>
      <c r="L24" s="37">
        <f t="shared" si="1"/>
        <v>380</v>
      </c>
      <c r="M24" s="37">
        <f t="shared" si="1"/>
        <v>2599</v>
      </c>
    </row>
    <row r="25" spans="1:13" s="28" customFormat="1" ht="4.5" customHeight="1" x14ac:dyDescent="0.15">
      <c r="A25" s="12"/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1:13" ht="17.100000000000001" customHeight="1" x14ac:dyDescent="0.15">
      <c r="A26" s="20" t="s">
        <v>33</v>
      </c>
      <c r="B26" s="16">
        <v>15</v>
      </c>
      <c r="C26" s="17">
        <v>280</v>
      </c>
      <c r="D26" s="17">
        <v>88</v>
      </c>
      <c r="E26" s="17">
        <v>2641</v>
      </c>
      <c r="F26" s="17">
        <v>837</v>
      </c>
      <c r="G26" s="17">
        <v>7235</v>
      </c>
      <c r="H26" s="17">
        <v>52</v>
      </c>
      <c r="I26" s="17">
        <v>632</v>
      </c>
      <c r="J26" s="17">
        <v>272</v>
      </c>
      <c r="K26" s="17">
        <v>874</v>
      </c>
      <c r="L26" s="17">
        <v>66</v>
      </c>
      <c r="M26" s="17">
        <v>766</v>
      </c>
    </row>
    <row r="27" spans="1:13" ht="17.100000000000001" customHeight="1" x14ac:dyDescent="0.15">
      <c r="A27" s="20" t="s">
        <v>34</v>
      </c>
      <c r="B27" s="16">
        <v>14</v>
      </c>
      <c r="C27" s="17">
        <v>351</v>
      </c>
      <c r="D27" s="17">
        <v>70</v>
      </c>
      <c r="E27" s="17">
        <v>2178</v>
      </c>
      <c r="F27" s="17">
        <v>355</v>
      </c>
      <c r="G27" s="17">
        <v>2970</v>
      </c>
      <c r="H27" s="17">
        <v>31</v>
      </c>
      <c r="I27" s="17">
        <v>272</v>
      </c>
      <c r="J27" s="17">
        <v>161</v>
      </c>
      <c r="K27" s="17">
        <v>405</v>
      </c>
      <c r="L27" s="17">
        <v>73</v>
      </c>
      <c r="M27" s="17">
        <v>344</v>
      </c>
    </row>
    <row r="28" spans="1:13" ht="17.100000000000001" customHeight="1" x14ac:dyDescent="0.15">
      <c r="A28" s="20" t="s">
        <v>35</v>
      </c>
      <c r="B28" s="16">
        <v>31</v>
      </c>
      <c r="C28" s="17">
        <v>195</v>
      </c>
      <c r="D28" s="17">
        <v>61</v>
      </c>
      <c r="E28" s="17">
        <v>1327</v>
      </c>
      <c r="F28" s="17">
        <v>508</v>
      </c>
      <c r="G28" s="17">
        <v>4176</v>
      </c>
      <c r="H28" s="17">
        <v>35</v>
      </c>
      <c r="I28" s="17">
        <v>501</v>
      </c>
      <c r="J28" s="17">
        <v>114</v>
      </c>
      <c r="K28" s="17">
        <v>434</v>
      </c>
      <c r="L28" s="17">
        <v>82</v>
      </c>
      <c r="M28" s="17">
        <v>422</v>
      </c>
    </row>
    <row r="29" spans="1:13" ht="17.100000000000001" customHeight="1" x14ac:dyDescent="0.15">
      <c r="A29" s="20" t="s">
        <v>26</v>
      </c>
      <c r="B29" s="16">
        <v>20</v>
      </c>
      <c r="C29" s="17">
        <v>548</v>
      </c>
      <c r="D29" s="17">
        <v>82</v>
      </c>
      <c r="E29" s="17">
        <v>1353</v>
      </c>
      <c r="F29" s="17">
        <v>593</v>
      </c>
      <c r="G29" s="17">
        <v>4546</v>
      </c>
      <c r="H29" s="17">
        <v>77</v>
      </c>
      <c r="I29" s="17">
        <v>725</v>
      </c>
      <c r="J29" s="17">
        <v>110</v>
      </c>
      <c r="K29" s="17">
        <v>414</v>
      </c>
      <c r="L29" s="17">
        <v>86</v>
      </c>
      <c r="M29" s="17">
        <v>448</v>
      </c>
    </row>
    <row r="30" spans="1:13" ht="17.100000000000001" customHeight="1" x14ac:dyDescent="0.15">
      <c r="A30" s="20" t="s">
        <v>27</v>
      </c>
      <c r="B30" s="16">
        <v>2</v>
      </c>
      <c r="C30" s="17">
        <v>11</v>
      </c>
      <c r="D30" s="17">
        <v>11</v>
      </c>
      <c r="E30" s="17">
        <v>97</v>
      </c>
      <c r="F30" s="17">
        <v>57</v>
      </c>
      <c r="G30" s="17">
        <v>370</v>
      </c>
      <c r="H30" s="17">
        <v>6</v>
      </c>
      <c r="I30" s="17">
        <v>19</v>
      </c>
      <c r="J30" s="17">
        <v>17</v>
      </c>
      <c r="K30" s="17">
        <v>89</v>
      </c>
      <c r="L30" s="17">
        <v>11</v>
      </c>
      <c r="M30" s="17">
        <v>53</v>
      </c>
    </row>
    <row r="31" spans="1:13" ht="17.100000000000001" customHeight="1" x14ac:dyDescent="0.15">
      <c r="A31" s="20" t="s">
        <v>28</v>
      </c>
      <c r="B31" s="16">
        <v>3</v>
      </c>
      <c r="C31" s="17">
        <v>224</v>
      </c>
      <c r="D31" s="17">
        <v>7</v>
      </c>
      <c r="E31" s="17">
        <v>235</v>
      </c>
      <c r="F31" s="17">
        <v>57</v>
      </c>
      <c r="G31" s="17">
        <v>488</v>
      </c>
      <c r="H31" s="17">
        <v>3</v>
      </c>
      <c r="I31" s="17">
        <v>23</v>
      </c>
      <c r="J31" s="17">
        <v>11</v>
      </c>
      <c r="K31" s="17">
        <v>38</v>
      </c>
      <c r="L31" s="17">
        <v>14</v>
      </c>
      <c r="M31" s="17">
        <v>70</v>
      </c>
    </row>
    <row r="32" spans="1:13" ht="17.100000000000001" customHeight="1" x14ac:dyDescent="0.15">
      <c r="A32" s="20" t="s">
        <v>29</v>
      </c>
      <c r="B32" s="16">
        <v>4</v>
      </c>
      <c r="C32" s="17">
        <v>47</v>
      </c>
      <c r="D32" s="17">
        <v>8</v>
      </c>
      <c r="E32" s="17">
        <v>256</v>
      </c>
      <c r="F32" s="17">
        <v>46</v>
      </c>
      <c r="G32" s="17">
        <v>317</v>
      </c>
      <c r="H32" s="17">
        <v>7</v>
      </c>
      <c r="I32" s="17">
        <v>19</v>
      </c>
      <c r="J32" s="17">
        <v>14</v>
      </c>
      <c r="K32" s="17">
        <v>59</v>
      </c>
      <c r="L32" s="17">
        <v>15</v>
      </c>
      <c r="M32" s="17">
        <v>328</v>
      </c>
    </row>
    <row r="33" spans="1:13" ht="17.100000000000001" customHeight="1" x14ac:dyDescent="0.15">
      <c r="A33" s="20" t="s">
        <v>30</v>
      </c>
      <c r="B33" s="16">
        <v>1</v>
      </c>
      <c r="C33" s="17">
        <v>19</v>
      </c>
      <c r="D33" s="17">
        <v>3</v>
      </c>
      <c r="E33" s="17">
        <v>12</v>
      </c>
      <c r="F33" s="17">
        <v>59</v>
      </c>
      <c r="G33" s="17">
        <v>472</v>
      </c>
      <c r="H33" s="17">
        <v>3</v>
      </c>
      <c r="I33" s="17">
        <v>17</v>
      </c>
      <c r="J33" s="17">
        <v>8</v>
      </c>
      <c r="K33" s="17">
        <v>28</v>
      </c>
      <c r="L33" s="18">
        <v>9</v>
      </c>
      <c r="M33" s="17">
        <v>70</v>
      </c>
    </row>
    <row r="34" spans="1:13" ht="17.100000000000001" customHeight="1" x14ac:dyDescent="0.15">
      <c r="A34" s="20" t="s">
        <v>31</v>
      </c>
      <c r="B34" s="16">
        <v>3</v>
      </c>
      <c r="C34" s="18">
        <v>25</v>
      </c>
      <c r="D34" s="18">
        <v>4</v>
      </c>
      <c r="E34" s="18">
        <v>52</v>
      </c>
      <c r="F34" s="18">
        <v>42</v>
      </c>
      <c r="G34" s="18">
        <v>480</v>
      </c>
      <c r="H34" s="18">
        <v>10</v>
      </c>
      <c r="I34" s="18">
        <v>65</v>
      </c>
      <c r="J34" s="18">
        <v>7</v>
      </c>
      <c r="K34" s="18">
        <v>53</v>
      </c>
      <c r="L34" s="18">
        <v>6</v>
      </c>
      <c r="M34" s="18">
        <v>24</v>
      </c>
    </row>
    <row r="35" spans="1:13" ht="17.100000000000001" customHeight="1" x14ac:dyDescent="0.15">
      <c r="A35" s="20" t="s">
        <v>36</v>
      </c>
      <c r="B35" s="16" t="s">
        <v>25</v>
      </c>
      <c r="C35" s="18" t="s">
        <v>25</v>
      </c>
      <c r="D35" s="18">
        <v>5</v>
      </c>
      <c r="E35" s="18">
        <v>123</v>
      </c>
      <c r="F35" s="18">
        <v>47</v>
      </c>
      <c r="G35" s="18">
        <v>453</v>
      </c>
      <c r="H35" s="18">
        <v>5</v>
      </c>
      <c r="I35" s="18">
        <v>80</v>
      </c>
      <c r="J35" s="18">
        <v>6</v>
      </c>
      <c r="K35" s="18">
        <v>18</v>
      </c>
      <c r="L35" s="18">
        <v>15</v>
      </c>
      <c r="M35" s="18">
        <v>65</v>
      </c>
    </row>
    <row r="36" spans="1:13" ht="17.100000000000001" customHeight="1" x14ac:dyDescent="0.15">
      <c r="A36" s="20" t="s">
        <v>37</v>
      </c>
      <c r="B36" s="16" t="s">
        <v>25</v>
      </c>
      <c r="C36" s="18" t="s">
        <v>25</v>
      </c>
      <c r="D36" s="18">
        <v>1</v>
      </c>
      <c r="E36" s="18">
        <v>23</v>
      </c>
      <c r="F36" s="18">
        <v>25</v>
      </c>
      <c r="G36" s="18">
        <v>262</v>
      </c>
      <c r="H36" s="18">
        <v>3</v>
      </c>
      <c r="I36" s="18">
        <v>29</v>
      </c>
      <c r="J36" s="18">
        <v>2</v>
      </c>
      <c r="K36" s="18">
        <v>9</v>
      </c>
      <c r="L36" s="18">
        <v>1</v>
      </c>
      <c r="M36" s="18">
        <v>2</v>
      </c>
    </row>
    <row r="37" spans="1:13" ht="17.100000000000001" customHeight="1" x14ac:dyDescent="0.15">
      <c r="A37" s="29" t="s">
        <v>24</v>
      </c>
      <c r="B37" s="9">
        <v>1</v>
      </c>
      <c r="C37" s="10">
        <v>5</v>
      </c>
      <c r="D37" s="10" t="s">
        <v>25</v>
      </c>
      <c r="E37" s="10" t="s">
        <v>25</v>
      </c>
      <c r="F37" s="10">
        <v>35</v>
      </c>
      <c r="G37" s="10">
        <v>182</v>
      </c>
      <c r="H37" s="10">
        <v>5</v>
      </c>
      <c r="I37" s="10">
        <v>96</v>
      </c>
      <c r="J37" s="10">
        <v>2</v>
      </c>
      <c r="K37" s="10">
        <v>11</v>
      </c>
      <c r="L37" s="10">
        <v>2</v>
      </c>
      <c r="M37" s="10">
        <v>7</v>
      </c>
    </row>
    <row r="38" spans="1:13" ht="9.9499999999999993" customHeight="1" x14ac:dyDescent="0.15">
      <c r="A38" s="30"/>
    </row>
    <row r="39" spans="1:13" ht="0.75" customHeight="1" x14ac:dyDescent="0.15">
      <c r="A39" s="31"/>
      <c r="I39" s="24"/>
      <c r="M39" s="24"/>
    </row>
    <row r="40" spans="1:13" s="27" customFormat="1" ht="25.5" customHeight="1" x14ac:dyDescent="0.15">
      <c r="A40" s="46"/>
      <c r="B40" s="43" t="s">
        <v>18</v>
      </c>
      <c r="C40" s="40"/>
      <c r="D40" s="40" t="s">
        <v>11</v>
      </c>
      <c r="E40" s="40"/>
      <c r="F40" s="41" t="s">
        <v>12</v>
      </c>
      <c r="G40" s="42"/>
      <c r="H40" s="41" t="s">
        <v>17</v>
      </c>
      <c r="I40" s="42"/>
      <c r="J40" s="41" t="s">
        <v>16</v>
      </c>
      <c r="K40" s="42"/>
      <c r="L40" s="40" t="s">
        <v>3</v>
      </c>
      <c r="M40" s="44"/>
    </row>
    <row r="41" spans="1:13" s="27" customFormat="1" ht="12.75" customHeight="1" x14ac:dyDescent="0.15">
      <c r="A41" s="47"/>
      <c r="B41" s="25" t="s">
        <v>5</v>
      </c>
      <c r="C41" s="25" t="s">
        <v>6</v>
      </c>
      <c r="D41" s="25" t="s">
        <v>5</v>
      </c>
      <c r="E41" s="25" t="s">
        <v>6</v>
      </c>
      <c r="F41" s="25" t="s">
        <v>5</v>
      </c>
      <c r="G41" s="25" t="s">
        <v>6</v>
      </c>
      <c r="H41" s="25" t="s">
        <v>5</v>
      </c>
      <c r="I41" s="25" t="s">
        <v>6</v>
      </c>
      <c r="J41" s="25" t="s">
        <v>5</v>
      </c>
      <c r="K41" s="25" t="s">
        <v>6</v>
      </c>
      <c r="L41" s="25" t="s">
        <v>5</v>
      </c>
      <c r="M41" s="26" t="s">
        <v>6</v>
      </c>
    </row>
    <row r="42" spans="1:13" s="28" customFormat="1" ht="12" customHeight="1" x14ac:dyDescent="0.15">
      <c r="A42" s="4" t="s">
        <v>23</v>
      </c>
      <c r="B42" s="13">
        <f>SUM(B44:B55)</f>
        <v>1276</v>
      </c>
      <c r="C42" s="37">
        <f t="shared" ref="C42:M42" si="2">SUM(C44:C55)</f>
        <v>7461</v>
      </c>
      <c r="D42" s="37">
        <f t="shared" si="2"/>
        <v>1074</v>
      </c>
      <c r="E42" s="37">
        <f t="shared" si="2"/>
        <v>4638</v>
      </c>
      <c r="F42" s="37">
        <f t="shared" si="2"/>
        <v>373</v>
      </c>
      <c r="G42" s="37">
        <f t="shared" si="2"/>
        <v>3538</v>
      </c>
      <c r="H42" s="37">
        <f t="shared" si="2"/>
        <v>959</v>
      </c>
      <c r="I42" s="37">
        <f t="shared" si="2"/>
        <v>14641</v>
      </c>
      <c r="J42" s="37">
        <f t="shared" si="2"/>
        <v>50</v>
      </c>
      <c r="K42" s="37">
        <f t="shared" si="2"/>
        <v>578</v>
      </c>
      <c r="L42" s="37">
        <f t="shared" si="2"/>
        <v>696</v>
      </c>
      <c r="M42" s="37">
        <f t="shared" si="2"/>
        <v>9368</v>
      </c>
    </row>
    <row r="43" spans="1:13" s="28" customFormat="1" ht="4.5" customHeight="1" x14ac:dyDescent="0.15">
      <c r="A43" s="12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 ht="17.100000000000001" customHeight="1" x14ac:dyDescent="0.15">
      <c r="A44" s="20" t="s">
        <v>33</v>
      </c>
      <c r="B44" s="16">
        <v>148</v>
      </c>
      <c r="C44" s="17">
        <v>979</v>
      </c>
      <c r="D44" s="17">
        <v>298</v>
      </c>
      <c r="E44" s="17">
        <v>1191</v>
      </c>
      <c r="F44" s="17">
        <v>109</v>
      </c>
      <c r="G44" s="17">
        <v>2403</v>
      </c>
      <c r="H44" s="17">
        <v>130</v>
      </c>
      <c r="I44" s="17">
        <v>4000</v>
      </c>
      <c r="J44" s="17">
        <v>5</v>
      </c>
      <c r="K44" s="17">
        <v>19</v>
      </c>
      <c r="L44" s="17">
        <v>243</v>
      </c>
      <c r="M44" s="17">
        <v>2422</v>
      </c>
    </row>
    <row r="45" spans="1:13" ht="17.100000000000001" customHeight="1" x14ac:dyDescent="0.15">
      <c r="A45" s="20" t="s">
        <v>34</v>
      </c>
      <c r="B45" s="16">
        <v>142</v>
      </c>
      <c r="C45" s="17">
        <v>746</v>
      </c>
      <c r="D45" s="17">
        <v>165</v>
      </c>
      <c r="E45" s="17">
        <v>897</v>
      </c>
      <c r="F45" s="17">
        <v>48</v>
      </c>
      <c r="G45" s="17">
        <v>139</v>
      </c>
      <c r="H45" s="17">
        <v>132</v>
      </c>
      <c r="I45" s="17">
        <v>2369</v>
      </c>
      <c r="J45" s="17">
        <v>2</v>
      </c>
      <c r="K45" s="17">
        <v>6</v>
      </c>
      <c r="L45" s="17">
        <v>99</v>
      </c>
      <c r="M45" s="17">
        <v>1494</v>
      </c>
    </row>
    <row r="46" spans="1:13" ht="17.100000000000001" customHeight="1" x14ac:dyDescent="0.15">
      <c r="A46" s="20" t="s">
        <v>35</v>
      </c>
      <c r="B46" s="16">
        <v>208</v>
      </c>
      <c r="C46" s="17">
        <v>1016</v>
      </c>
      <c r="D46" s="17">
        <v>202</v>
      </c>
      <c r="E46" s="17">
        <v>713</v>
      </c>
      <c r="F46" s="17">
        <v>68</v>
      </c>
      <c r="G46" s="17">
        <v>211</v>
      </c>
      <c r="H46" s="17">
        <v>250</v>
      </c>
      <c r="I46" s="17">
        <v>3221</v>
      </c>
      <c r="J46" s="17">
        <v>1</v>
      </c>
      <c r="K46" s="17">
        <v>42</v>
      </c>
      <c r="L46" s="17">
        <v>112</v>
      </c>
      <c r="M46" s="17">
        <v>1576</v>
      </c>
    </row>
    <row r="47" spans="1:13" ht="17.100000000000001" customHeight="1" x14ac:dyDescent="0.15">
      <c r="A47" s="20" t="s">
        <v>26</v>
      </c>
      <c r="B47" s="16">
        <v>420</v>
      </c>
      <c r="C47" s="17">
        <v>2544</v>
      </c>
      <c r="D47" s="17">
        <v>250</v>
      </c>
      <c r="E47" s="17">
        <v>1155</v>
      </c>
      <c r="F47" s="17">
        <v>97</v>
      </c>
      <c r="G47" s="17">
        <v>537</v>
      </c>
      <c r="H47" s="17">
        <v>235</v>
      </c>
      <c r="I47" s="17">
        <v>2907</v>
      </c>
      <c r="J47" s="17">
        <v>40</v>
      </c>
      <c r="K47" s="17">
        <v>502</v>
      </c>
      <c r="L47" s="17">
        <v>154</v>
      </c>
      <c r="M47" s="17">
        <v>2375</v>
      </c>
    </row>
    <row r="48" spans="1:13" ht="17.100000000000001" customHeight="1" x14ac:dyDescent="0.15">
      <c r="A48" s="20" t="s">
        <v>27</v>
      </c>
      <c r="B48" s="16">
        <v>63</v>
      </c>
      <c r="C48" s="17">
        <v>323</v>
      </c>
      <c r="D48" s="17">
        <v>26</v>
      </c>
      <c r="E48" s="17">
        <v>149</v>
      </c>
      <c r="F48" s="17">
        <v>11</v>
      </c>
      <c r="G48" s="17">
        <v>126</v>
      </c>
      <c r="H48" s="17">
        <v>36</v>
      </c>
      <c r="I48" s="17">
        <v>351</v>
      </c>
      <c r="J48" s="19" t="s">
        <v>25</v>
      </c>
      <c r="K48" s="19" t="s">
        <v>21</v>
      </c>
      <c r="L48" s="17">
        <v>9</v>
      </c>
      <c r="M48" s="17">
        <v>89</v>
      </c>
    </row>
    <row r="49" spans="1:13" ht="17.100000000000001" customHeight="1" x14ac:dyDescent="0.15">
      <c r="A49" s="20" t="s">
        <v>28</v>
      </c>
      <c r="B49" s="16">
        <v>62</v>
      </c>
      <c r="C49" s="17">
        <v>550</v>
      </c>
      <c r="D49" s="17">
        <v>28</v>
      </c>
      <c r="E49" s="17">
        <v>121</v>
      </c>
      <c r="F49" s="17">
        <v>8</v>
      </c>
      <c r="G49" s="17">
        <v>29</v>
      </c>
      <c r="H49" s="17">
        <v>39</v>
      </c>
      <c r="I49" s="17">
        <v>334</v>
      </c>
      <c r="J49" s="17">
        <v>1</v>
      </c>
      <c r="K49" s="17">
        <v>6</v>
      </c>
      <c r="L49" s="17">
        <v>14</v>
      </c>
      <c r="M49" s="17">
        <v>393</v>
      </c>
    </row>
    <row r="50" spans="1:13" ht="17.100000000000001" customHeight="1" x14ac:dyDescent="0.15">
      <c r="A50" s="20" t="s">
        <v>29</v>
      </c>
      <c r="B50" s="16">
        <v>48</v>
      </c>
      <c r="C50" s="17">
        <v>436</v>
      </c>
      <c r="D50" s="17">
        <v>16</v>
      </c>
      <c r="E50" s="17">
        <v>61</v>
      </c>
      <c r="F50" s="17">
        <v>3</v>
      </c>
      <c r="G50" s="17">
        <v>11</v>
      </c>
      <c r="H50" s="17">
        <v>30</v>
      </c>
      <c r="I50" s="17">
        <v>388</v>
      </c>
      <c r="J50" s="17">
        <v>1</v>
      </c>
      <c r="K50" s="17">
        <v>3</v>
      </c>
      <c r="L50" s="17">
        <v>14</v>
      </c>
      <c r="M50" s="17">
        <v>89</v>
      </c>
    </row>
    <row r="51" spans="1:13" ht="17.100000000000001" customHeight="1" x14ac:dyDescent="0.15">
      <c r="A51" s="20" t="s">
        <v>30</v>
      </c>
      <c r="B51" s="16">
        <v>46</v>
      </c>
      <c r="C51" s="17">
        <v>140</v>
      </c>
      <c r="D51" s="17">
        <v>24</v>
      </c>
      <c r="E51" s="17">
        <v>83</v>
      </c>
      <c r="F51" s="17">
        <v>6</v>
      </c>
      <c r="G51" s="17">
        <v>24</v>
      </c>
      <c r="H51" s="17">
        <v>36</v>
      </c>
      <c r="I51" s="17">
        <v>415</v>
      </c>
      <c r="J51" s="17" t="s">
        <v>25</v>
      </c>
      <c r="K51" s="17" t="s">
        <v>25</v>
      </c>
      <c r="L51" s="17">
        <v>15</v>
      </c>
      <c r="M51" s="17">
        <v>126</v>
      </c>
    </row>
    <row r="52" spans="1:13" ht="17.100000000000001" customHeight="1" x14ac:dyDescent="0.15">
      <c r="A52" s="20" t="s">
        <v>31</v>
      </c>
      <c r="B52" s="16">
        <v>59</v>
      </c>
      <c r="C52" s="18">
        <v>300</v>
      </c>
      <c r="D52" s="18">
        <v>26</v>
      </c>
      <c r="E52" s="18">
        <v>97</v>
      </c>
      <c r="F52" s="18">
        <v>9</v>
      </c>
      <c r="G52" s="18">
        <v>29</v>
      </c>
      <c r="H52" s="18">
        <v>30</v>
      </c>
      <c r="I52" s="18">
        <v>286</v>
      </c>
      <c r="J52" s="18" t="s">
        <v>21</v>
      </c>
      <c r="K52" s="18" t="s">
        <v>21</v>
      </c>
      <c r="L52" s="18">
        <v>13</v>
      </c>
      <c r="M52" s="18">
        <v>242</v>
      </c>
    </row>
    <row r="53" spans="1:13" ht="17.100000000000001" customHeight="1" x14ac:dyDescent="0.15">
      <c r="A53" s="20" t="s">
        <v>36</v>
      </c>
      <c r="B53" s="16">
        <v>40</v>
      </c>
      <c r="C53" s="18">
        <v>194</v>
      </c>
      <c r="D53" s="18">
        <v>8</v>
      </c>
      <c r="E53" s="18">
        <v>52</v>
      </c>
      <c r="F53" s="18">
        <v>5</v>
      </c>
      <c r="G53" s="18">
        <v>19</v>
      </c>
      <c r="H53" s="18">
        <v>25</v>
      </c>
      <c r="I53" s="18">
        <v>265</v>
      </c>
      <c r="J53" s="19" t="s">
        <v>21</v>
      </c>
      <c r="K53" s="19" t="s">
        <v>21</v>
      </c>
      <c r="L53" s="18">
        <v>8</v>
      </c>
      <c r="M53" s="18">
        <v>223</v>
      </c>
    </row>
    <row r="54" spans="1:13" ht="17.100000000000001" customHeight="1" x14ac:dyDescent="0.15">
      <c r="A54" s="20" t="s">
        <v>37</v>
      </c>
      <c r="B54" s="16">
        <v>16</v>
      </c>
      <c r="C54" s="18">
        <v>49</v>
      </c>
      <c r="D54" s="18">
        <v>13</v>
      </c>
      <c r="E54" s="18">
        <v>39</v>
      </c>
      <c r="F54" s="18">
        <v>3</v>
      </c>
      <c r="G54" s="18">
        <v>3</v>
      </c>
      <c r="H54" s="18">
        <v>9</v>
      </c>
      <c r="I54" s="18">
        <v>53</v>
      </c>
      <c r="J54" s="18" t="s">
        <v>21</v>
      </c>
      <c r="K54" s="18" t="s">
        <v>21</v>
      </c>
      <c r="L54" s="18">
        <v>6</v>
      </c>
      <c r="M54" s="18">
        <v>167</v>
      </c>
    </row>
    <row r="55" spans="1:13" ht="17.100000000000001" customHeight="1" x14ac:dyDescent="0.15">
      <c r="A55" s="29" t="s">
        <v>24</v>
      </c>
      <c r="B55" s="9">
        <v>24</v>
      </c>
      <c r="C55" s="10">
        <v>184</v>
      </c>
      <c r="D55" s="10">
        <v>18</v>
      </c>
      <c r="E55" s="10">
        <v>80</v>
      </c>
      <c r="F55" s="10">
        <v>6</v>
      </c>
      <c r="G55" s="10">
        <v>7</v>
      </c>
      <c r="H55" s="10">
        <v>7</v>
      </c>
      <c r="I55" s="10">
        <v>52</v>
      </c>
      <c r="J55" s="10" t="s">
        <v>21</v>
      </c>
      <c r="K55" s="10" t="s">
        <v>21</v>
      </c>
      <c r="L55" s="10">
        <v>9</v>
      </c>
      <c r="M55" s="10">
        <v>172</v>
      </c>
    </row>
    <row r="56" spans="1:13" ht="17.100000000000001" customHeight="1" x14ac:dyDescent="0.15">
      <c r="A56" s="33" t="s">
        <v>32</v>
      </c>
      <c r="B56" s="33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5"/>
    </row>
  </sheetData>
  <mergeCells count="22">
    <mergeCell ref="A40:A41"/>
    <mergeCell ref="B40:C40"/>
    <mergeCell ref="D40:E40"/>
    <mergeCell ref="F40:G40"/>
    <mergeCell ref="A4:A5"/>
    <mergeCell ref="A22:A23"/>
    <mergeCell ref="B22:C22"/>
    <mergeCell ref="D22:E22"/>
    <mergeCell ref="F22:G22"/>
    <mergeCell ref="H40:I40"/>
    <mergeCell ref="J40:K40"/>
    <mergeCell ref="L40:M40"/>
    <mergeCell ref="J22:K22"/>
    <mergeCell ref="L22:M22"/>
    <mergeCell ref="H22:I22"/>
    <mergeCell ref="L2:M3"/>
    <mergeCell ref="B4:C4"/>
    <mergeCell ref="D4:E4"/>
    <mergeCell ref="J4:K4"/>
    <mergeCell ref="F4:G4"/>
    <mergeCell ref="L4:M4"/>
    <mergeCell ref="H4:I4"/>
  </mergeCells>
  <phoneticPr fontId="2"/>
  <printOptions horizontalCentered="1"/>
  <pageMargins left="0.78740157480314965" right="0.39370078740157483" top="0.98425196850393704" bottom="0.78740157480314965" header="0.39370078740157483" footer="0.3937007874015748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2013-07-24T05:20:51Z</dcterms:created>
  <dcterms:modified xsi:type="dcterms:W3CDTF">2024-08-06T06:28:03Z</dcterms:modified>
</cp:coreProperties>
</file>