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245" windowHeight="9045" activeTab="0"/>
  </bookViews>
  <sheets>
    <sheet name="003" sheetId="1" r:id="rId1"/>
  </sheets>
  <definedNames>
    <definedName name="_xlnm.Print_Area" localSheetId="0">'003'!$A$2:$K$30</definedName>
  </definedNames>
  <calcPr fullCalcOnLoad="1"/>
</workbook>
</file>

<file path=xl/sharedStrings.xml><?xml version="1.0" encoding="utf-8"?>
<sst xmlns="http://schemas.openxmlformats.org/spreadsheetml/2006/main" count="90" uniqueCount="33">
  <si>
    <t>資料：都市政策課</t>
  </si>
  <si>
    <t>臨港地区</t>
  </si>
  <si>
    <t>高度利用地区</t>
  </si>
  <si>
    <t>高度地区</t>
  </si>
  <si>
    <t>特別用途地区</t>
  </si>
  <si>
    <t>準防火地域</t>
  </si>
  <si>
    <t>防火地域</t>
  </si>
  <si>
    <t>工業専用地域</t>
  </si>
  <si>
    <t>工業地域</t>
  </si>
  <si>
    <t>準工業地域</t>
  </si>
  <si>
    <t>商業地域</t>
  </si>
  <si>
    <t>近隣商業地域</t>
  </si>
  <si>
    <t>準住居地域</t>
  </si>
  <si>
    <t>第2種住居地域</t>
  </si>
  <si>
    <t>第1種住居地域</t>
  </si>
  <si>
    <t>第2種中高層住居専用地域</t>
  </si>
  <si>
    <t>第1種中高層住居専用地域</t>
  </si>
  <si>
    <t>第2種低層住居専用地域</t>
  </si>
  <si>
    <t>第1種低層住居専用地域</t>
  </si>
  <si>
    <t>用途地域計</t>
  </si>
  <si>
    <t>市街化調整区域</t>
  </si>
  <si>
    <t>市街化区域</t>
  </si>
  <si>
    <t>都市計画区域計</t>
  </si>
  <si>
    <t>構成比</t>
  </si>
  <si>
    <t>面積</t>
  </si>
  <si>
    <t>容積率</t>
  </si>
  <si>
    <t>建ぺい率</t>
  </si>
  <si>
    <t>内訳</t>
  </si>
  <si>
    <t>区域、地域、地区</t>
  </si>
  <si>
    <t>単位：ha，%</t>
  </si>
  <si>
    <t>３　都市計画区域、用途地域の指定状況</t>
  </si>
  <si>
    <t>注：令和4年4月1日現在</t>
  </si>
  <si>
    <t>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</si>
</sst>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_);[Red]\(0\)"/>
    <numFmt numFmtId="182" formatCode="#,##0.0_);[Red]\(#,##0.0\)"/>
    <numFmt numFmtId="183" formatCode="#,##0.00_);[Red]\(#,##0.00\)"/>
    <numFmt numFmtId="184" formatCode="0.000%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0.4"/>
      <name val="ＭＳ 明朝"/>
      <family val="1"/>
    </font>
    <font>
      <b/>
      <sz val="11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9"/>
      <color indexed="8"/>
      <name val="ＭＳ ゴシック"/>
      <family val="3"/>
    </font>
    <font>
      <b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 style="hair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/>
      <right style="hair"/>
      <top>
        <color indexed="63"/>
      </top>
      <bottom style="hair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8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10" fillId="33" borderId="0" xfId="64" applyFont="1" applyFill="1" applyBorder="1" applyAlignment="1">
      <alignment vertical="top"/>
      <protection/>
    </xf>
    <xf numFmtId="0" fontId="8" fillId="33" borderId="0" xfId="64" applyFont="1" applyFill="1" applyBorder="1" applyAlignment="1">
      <alignment vertical="center"/>
      <protection/>
    </xf>
    <xf numFmtId="0" fontId="2" fillId="33" borderId="0" xfId="64" applyFont="1" applyFill="1" applyAlignment="1">
      <alignment vertical="center"/>
      <protection/>
    </xf>
    <xf numFmtId="0" fontId="5" fillId="33" borderId="0" xfId="64" applyFont="1" applyFill="1" applyBorder="1" applyAlignment="1">
      <alignment horizontal="right"/>
      <protection/>
    </xf>
    <xf numFmtId="0" fontId="2" fillId="33" borderId="0" xfId="64" applyFont="1" applyFill="1" applyBorder="1" applyAlignment="1">
      <alignment vertical="center"/>
      <protection/>
    </xf>
    <xf numFmtId="0" fontId="5" fillId="33" borderId="0" xfId="64" applyFont="1" applyFill="1" applyBorder="1" applyAlignment="1">
      <alignment horizontal="center" vertical="center"/>
      <protection/>
    </xf>
    <xf numFmtId="0" fontId="5" fillId="33" borderId="0" xfId="64" applyFont="1" applyFill="1" applyBorder="1" applyAlignment="1">
      <alignment horizontal="distributed" vertical="center" wrapText="1"/>
      <protection/>
    </xf>
    <xf numFmtId="0" fontId="11" fillId="33" borderId="10" xfId="64" applyFont="1" applyFill="1" applyBorder="1" applyAlignment="1">
      <alignment horizontal="center" vertical="center" wrapText="1"/>
      <protection/>
    </xf>
    <xf numFmtId="0" fontId="11" fillId="33" borderId="11" xfId="64" applyFont="1" applyFill="1" applyBorder="1" applyAlignment="1">
      <alignment horizontal="center" vertical="center" wrapText="1"/>
      <protection/>
    </xf>
    <xf numFmtId="0" fontId="49" fillId="33" borderId="12" xfId="64" applyFont="1" applyFill="1" applyBorder="1" applyAlignment="1">
      <alignment vertical="center"/>
      <protection/>
    </xf>
    <xf numFmtId="0" fontId="49" fillId="33" borderId="12" xfId="64" applyFont="1" applyFill="1" applyBorder="1" applyAlignment="1">
      <alignment horizontal="center" vertical="center"/>
      <protection/>
    </xf>
    <xf numFmtId="180" fontId="14" fillId="33" borderId="0" xfId="64" applyNumberFormat="1" applyFont="1" applyFill="1" applyBorder="1" applyAlignment="1">
      <alignment horizontal="right" vertical="center"/>
      <protection/>
    </xf>
    <xf numFmtId="180" fontId="14" fillId="33" borderId="0" xfId="64" applyNumberFormat="1" applyFont="1" applyFill="1" applyBorder="1" applyAlignment="1">
      <alignment horizontal="right" vertical="center" wrapText="1"/>
      <protection/>
    </xf>
    <xf numFmtId="0" fontId="49" fillId="33" borderId="0" xfId="64" applyFont="1" applyFill="1" applyAlignment="1">
      <alignment vertical="center"/>
      <protection/>
    </xf>
    <xf numFmtId="0" fontId="50" fillId="33" borderId="0" xfId="64" applyFont="1" applyFill="1" applyBorder="1" applyAlignment="1">
      <alignment vertical="center"/>
      <protection/>
    </xf>
    <xf numFmtId="180" fontId="13" fillId="33" borderId="0" xfId="63" applyNumberFormat="1" applyFont="1" applyFill="1" applyBorder="1" applyAlignment="1">
      <alignment horizontal="right"/>
      <protection/>
    </xf>
    <xf numFmtId="183" fontId="13" fillId="33" borderId="0" xfId="63" applyNumberFormat="1" applyFont="1" applyFill="1" applyBorder="1" applyAlignment="1">
      <alignment horizontal="right"/>
      <protection/>
    </xf>
    <xf numFmtId="0" fontId="49" fillId="33" borderId="0" xfId="64" applyFont="1" applyFill="1" applyBorder="1" applyAlignment="1">
      <alignment vertical="center"/>
      <protection/>
    </xf>
    <xf numFmtId="0" fontId="50" fillId="33" borderId="13" xfId="64" applyFont="1" applyFill="1" applyBorder="1" applyAlignment="1">
      <alignment vertical="center"/>
      <protection/>
    </xf>
    <xf numFmtId="0" fontId="11" fillId="33" borderId="0" xfId="64" applyFont="1" applyFill="1" applyBorder="1" applyAlignment="1">
      <alignment vertical="center"/>
      <protection/>
    </xf>
    <xf numFmtId="0" fontId="7" fillId="33" borderId="0" xfId="64" applyFont="1" applyFill="1" applyBorder="1" applyAlignment="1">
      <alignment vertical="center"/>
      <protection/>
    </xf>
    <xf numFmtId="0" fontId="7" fillId="33" borderId="13" xfId="64" applyFont="1" applyFill="1" applyBorder="1" applyAlignment="1">
      <alignment vertical="center"/>
      <protection/>
    </xf>
    <xf numFmtId="0" fontId="50" fillId="33" borderId="14" xfId="64" applyFont="1" applyFill="1" applyBorder="1" applyAlignment="1">
      <alignment vertical="center"/>
      <protection/>
    </xf>
    <xf numFmtId="0" fontId="7" fillId="33" borderId="14" xfId="64" applyFont="1" applyFill="1" applyBorder="1" applyAlignment="1">
      <alignment vertical="center"/>
      <protection/>
    </xf>
    <xf numFmtId="0" fontId="6" fillId="33" borderId="12" xfId="64" applyFont="1" applyFill="1" applyBorder="1" applyAlignment="1">
      <alignment vertical="center"/>
      <protection/>
    </xf>
    <xf numFmtId="0" fontId="5" fillId="33" borderId="12" xfId="64" applyFont="1" applyFill="1" applyBorder="1" applyAlignment="1">
      <alignment vertical="center"/>
      <protection/>
    </xf>
    <xf numFmtId="0" fontId="5" fillId="33" borderId="12" xfId="64" applyFont="1" applyFill="1" applyBorder="1" applyAlignment="1">
      <alignment vertical="top"/>
      <protection/>
    </xf>
    <xf numFmtId="0" fontId="3" fillId="33" borderId="12" xfId="64" applyFont="1" applyFill="1" applyBorder="1" applyAlignment="1">
      <alignment vertical="top"/>
      <protection/>
    </xf>
    <xf numFmtId="0" fontId="6" fillId="33" borderId="0" xfId="64" applyFont="1" applyFill="1" applyBorder="1" applyAlignment="1">
      <alignment vertical="top"/>
      <protection/>
    </xf>
    <xf numFmtId="0" fontId="6" fillId="33" borderId="0" xfId="64" applyFont="1" applyFill="1" applyBorder="1" applyAlignment="1">
      <alignment vertical="center"/>
      <protection/>
    </xf>
    <xf numFmtId="0" fontId="5" fillId="33" borderId="0" xfId="64" applyFont="1" applyFill="1" applyAlignment="1">
      <alignment vertical="center"/>
      <protection/>
    </xf>
    <xf numFmtId="0" fontId="3" fillId="33" borderId="0" xfId="64" applyFont="1" applyFill="1" applyAlignment="1">
      <alignment vertical="center"/>
      <protection/>
    </xf>
    <xf numFmtId="12" fontId="13" fillId="33" borderId="0" xfId="63" applyNumberFormat="1" applyFont="1" applyFill="1" applyBorder="1" applyAlignment="1">
      <alignment horizontal="right"/>
      <protection/>
    </xf>
    <xf numFmtId="0" fontId="11" fillId="33" borderId="12" xfId="64" applyFont="1" applyFill="1" applyBorder="1" applyAlignment="1">
      <alignment horizontal="center" vertical="center"/>
      <protection/>
    </xf>
    <xf numFmtId="0" fontId="11" fillId="33" borderId="14" xfId="64" applyFont="1" applyFill="1" applyBorder="1" applyAlignment="1">
      <alignment horizontal="center" vertical="center"/>
      <protection/>
    </xf>
    <xf numFmtId="0" fontId="11" fillId="33" borderId="11" xfId="64" applyFont="1" applyFill="1" applyBorder="1" applyAlignment="1">
      <alignment horizontal="center" vertical="center"/>
      <protection/>
    </xf>
    <xf numFmtId="0" fontId="11" fillId="33" borderId="15" xfId="64" applyFont="1" applyFill="1" applyBorder="1" applyAlignment="1">
      <alignment horizontal="center" vertical="center"/>
      <protection/>
    </xf>
    <xf numFmtId="0" fontId="11" fillId="33" borderId="16" xfId="64" applyFont="1" applyFill="1" applyBorder="1" applyAlignment="1">
      <alignment horizontal="center" vertical="center"/>
      <protection/>
    </xf>
    <xf numFmtId="0" fontId="11" fillId="33" borderId="17" xfId="64" applyFont="1" applyFill="1" applyBorder="1" applyAlignment="1">
      <alignment horizontal="center" vertical="center"/>
      <protection/>
    </xf>
    <xf numFmtId="0" fontId="11" fillId="33" borderId="18" xfId="64" applyFont="1" applyFill="1" applyBorder="1" applyAlignment="1">
      <alignment horizontal="center" vertical="center"/>
      <protection/>
    </xf>
    <xf numFmtId="0" fontId="11" fillId="33" borderId="19" xfId="64" applyFont="1" applyFill="1" applyBorder="1" applyAlignment="1">
      <alignment horizontal="center" vertical="center"/>
      <protection/>
    </xf>
    <xf numFmtId="180" fontId="49" fillId="0" borderId="20" xfId="64" applyNumberFormat="1" applyFont="1" applyFill="1" applyBorder="1" applyAlignment="1">
      <alignment horizontal="right" vertical="center"/>
      <protection/>
    </xf>
    <xf numFmtId="9" fontId="49" fillId="0" borderId="13" xfId="43" applyFont="1" applyFill="1" applyBorder="1" applyAlignment="1" quotePrefix="1">
      <alignment horizontal="right" vertical="center"/>
    </xf>
    <xf numFmtId="180" fontId="49" fillId="0" borderId="16" xfId="64" applyNumberFormat="1" applyFont="1" applyFill="1" applyBorder="1" applyAlignment="1">
      <alignment horizontal="right" vertical="center"/>
      <protection/>
    </xf>
    <xf numFmtId="180" fontId="49" fillId="0" borderId="12" xfId="64" applyNumberFormat="1" applyFont="1" applyFill="1" applyBorder="1" applyAlignment="1">
      <alignment horizontal="right" vertical="center"/>
      <protection/>
    </xf>
    <xf numFmtId="180" fontId="49" fillId="0" borderId="20" xfId="63" applyNumberFormat="1" applyFont="1" applyFill="1" applyBorder="1" applyAlignment="1">
      <alignment horizontal="right"/>
      <protection/>
    </xf>
    <xf numFmtId="9" fontId="49" fillId="0" borderId="13" xfId="43" applyFont="1" applyFill="1" applyBorder="1" applyAlignment="1" quotePrefix="1">
      <alignment horizontal="right"/>
    </xf>
    <xf numFmtId="180" fontId="49" fillId="0" borderId="0" xfId="64" applyNumberFormat="1" applyFont="1" applyFill="1" applyBorder="1" applyAlignment="1">
      <alignment horizontal="right" vertical="center"/>
      <protection/>
    </xf>
    <xf numFmtId="9" fontId="49" fillId="0" borderId="13" xfId="43" applyNumberFormat="1" applyFont="1" applyFill="1" applyBorder="1" applyAlignment="1" quotePrefix="1">
      <alignment horizontal="right"/>
    </xf>
    <xf numFmtId="181" fontId="49" fillId="0" borderId="0" xfId="43" applyNumberFormat="1" applyFont="1" applyFill="1" applyBorder="1" applyAlignment="1">
      <alignment horizontal="right"/>
    </xf>
    <xf numFmtId="180" fontId="49" fillId="0" borderId="0" xfId="63" applyNumberFormat="1" applyFont="1" applyFill="1" applyBorder="1" applyAlignment="1">
      <alignment horizontal="right"/>
      <protection/>
    </xf>
    <xf numFmtId="9" fontId="49" fillId="0" borderId="0" xfId="43" applyFont="1" applyFill="1" applyBorder="1" applyAlignment="1" quotePrefix="1">
      <alignment horizontal="right"/>
    </xf>
    <xf numFmtId="9" fontId="49" fillId="0" borderId="0" xfId="63" applyNumberFormat="1" applyFont="1" applyFill="1" applyBorder="1" applyAlignment="1">
      <alignment horizontal="right"/>
      <protection/>
    </xf>
    <xf numFmtId="9" fontId="49" fillId="0" borderId="13" xfId="43" applyNumberFormat="1" applyFont="1" applyFill="1" applyBorder="1" applyAlignment="1">
      <alignment horizontal="right"/>
    </xf>
    <xf numFmtId="9" fontId="49" fillId="0" borderId="0" xfId="43" applyFont="1" applyFill="1" applyBorder="1" applyAlignment="1">
      <alignment horizontal="right"/>
    </xf>
    <xf numFmtId="9" fontId="49" fillId="0" borderId="13" xfId="43" applyFont="1" applyFill="1" applyBorder="1" applyAlignment="1">
      <alignment horizontal="right"/>
    </xf>
    <xf numFmtId="9" fontId="49" fillId="0" borderId="20" xfId="43" applyFont="1" applyFill="1" applyBorder="1" applyAlignment="1">
      <alignment horizontal="right"/>
    </xf>
    <xf numFmtId="182" fontId="49" fillId="0" borderId="20" xfId="63" applyNumberFormat="1" applyFont="1" applyFill="1" applyBorder="1" applyAlignment="1">
      <alignment horizontal="right"/>
      <protection/>
    </xf>
    <xf numFmtId="180" fontId="49" fillId="0" borderId="17" xfId="63" applyNumberFormat="1" applyFont="1" applyFill="1" applyBorder="1" applyAlignment="1">
      <alignment horizontal="right"/>
      <protection/>
    </xf>
    <xf numFmtId="0" fontId="3" fillId="33" borderId="0" xfId="64" applyFont="1" applyFill="1" applyBorder="1" applyAlignment="1">
      <alignment vertical="top"/>
      <protection/>
    </xf>
    <xf numFmtId="9" fontId="49" fillId="0" borderId="21" xfId="43" applyFont="1" applyFill="1" applyBorder="1" applyAlignment="1">
      <alignment horizontal="right"/>
    </xf>
    <xf numFmtId="9" fontId="49" fillId="0" borderId="17" xfId="43" applyFont="1" applyFill="1" applyBorder="1" applyAlignment="1">
      <alignment horizontal="right"/>
    </xf>
    <xf numFmtId="9" fontId="49" fillId="0" borderId="14" xfId="43" applyFont="1" applyFill="1" applyBorder="1" applyAlignment="1">
      <alignment horizontal="right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JB16" xfId="63"/>
    <cellStyle name="標準_表10～22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0"/>
  <sheetViews>
    <sheetView showGridLines="0" tabSelected="1" view="pageBreakPreview" zoomScaleSheetLayoutView="100" workbookViewId="0" topLeftCell="A1">
      <selection activeCell="P7" sqref="P7"/>
    </sheetView>
  </sheetViews>
  <sheetFormatPr defaultColWidth="8.00390625" defaultRowHeight="15"/>
  <cols>
    <col min="1" max="1" width="1.57421875" style="3" customWidth="1"/>
    <col min="2" max="3" width="1.421875" style="3" customWidth="1"/>
    <col min="4" max="4" width="1.57421875" style="3" customWidth="1"/>
    <col min="5" max="5" width="18.140625" style="3" customWidth="1"/>
    <col min="6" max="7" width="7.421875" style="3" customWidth="1"/>
    <col min="8" max="11" width="8.421875" style="3" customWidth="1"/>
    <col min="12" max="13" width="11.28125" style="3" customWidth="1"/>
    <col min="14" max="15" width="4.57421875" style="3" customWidth="1"/>
    <col min="16" max="16" width="8.00390625" style="3" customWidth="1"/>
    <col min="17" max="17" width="3.00390625" style="3" customWidth="1"/>
    <col min="18" max="16384" width="8.00390625" style="3" customWidth="1"/>
  </cols>
  <sheetData>
    <row r="2" spans="1:13" ht="22.5" customHeight="1">
      <c r="A2" s="1" t="s">
        <v>30</v>
      </c>
      <c r="B2" s="2"/>
      <c r="C2" s="2"/>
      <c r="K2" s="4" t="s">
        <v>29</v>
      </c>
      <c r="L2" s="5"/>
      <c r="M2" s="4"/>
    </row>
    <row r="3" spans="1:13" ht="12.75" customHeight="1">
      <c r="A3" s="34" t="s">
        <v>28</v>
      </c>
      <c r="B3" s="34"/>
      <c r="C3" s="34"/>
      <c r="D3" s="34"/>
      <c r="E3" s="34"/>
      <c r="F3" s="38" t="s">
        <v>24</v>
      </c>
      <c r="G3" s="40" t="s">
        <v>23</v>
      </c>
      <c r="H3" s="36" t="s">
        <v>27</v>
      </c>
      <c r="I3" s="37"/>
      <c r="J3" s="37"/>
      <c r="K3" s="37"/>
      <c r="L3" s="6"/>
      <c r="M3" s="7"/>
    </row>
    <row r="4" spans="1:13" ht="12.75" customHeight="1">
      <c r="A4" s="35"/>
      <c r="B4" s="35"/>
      <c r="C4" s="35"/>
      <c r="D4" s="35"/>
      <c r="E4" s="35"/>
      <c r="F4" s="39"/>
      <c r="G4" s="41"/>
      <c r="H4" s="8" t="s">
        <v>26</v>
      </c>
      <c r="I4" s="8" t="s">
        <v>25</v>
      </c>
      <c r="J4" s="8" t="s">
        <v>24</v>
      </c>
      <c r="K4" s="9" t="s">
        <v>23</v>
      </c>
      <c r="L4" s="6"/>
      <c r="M4" s="7"/>
    </row>
    <row r="5" spans="1:13" s="5" customFormat="1" ht="12.75" customHeight="1">
      <c r="A5" s="10" t="s">
        <v>22</v>
      </c>
      <c r="B5" s="11"/>
      <c r="C5" s="11"/>
      <c r="D5" s="11"/>
      <c r="E5" s="11"/>
      <c r="F5" s="42">
        <f>SUM(F6:F7)</f>
        <v>21427</v>
      </c>
      <c r="G5" s="43">
        <f>F5/F5</f>
        <v>1</v>
      </c>
      <c r="H5" s="44" t="s">
        <v>32</v>
      </c>
      <c r="I5" s="45" t="s">
        <v>32</v>
      </c>
      <c r="J5" s="45" t="s">
        <v>32</v>
      </c>
      <c r="K5" s="45" t="s">
        <v>32</v>
      </c>
      <c r="L5" s="12"/>
      <c r="M5" s="13"/>
    </row>
    <row r="6" spans="1:13" ht="12.75" customHeight="1">
      <c r="A6" s="14"/>
      <c r="B6" s="15" t="s">
        <v>21</v>
      </c>
      <c r="C6" s="15"/>
      <c r="D6" s="15"/>
      <c r="E6" s="15"/>
      <c r="F6" s="46">
        <v>5839</v>
      </c>
      <c r="G6" s="47">
        <f>F6/F5</f>
        <v>0.27250665048770245</v>
      </c>
      <c r="H6" s="42" t="s">
        <v>32</v>
      </c>
      <c r="I6" s="48" t="s">
        <v>32</v>
      </c>
      <c r="J6" s="48" t="s">
        <v>32</v>
      </c>
      <c r="K6" s="48" t="s">
        <v>32</v>
      </c>
      <c r="L6" s="16"/>
      <c r="M6" s="17"/>
    </row>
    <row r="7" spans="1:13" ht="12.75" customHeight="1">
      <c r="A7" s="14"/>
      <c r="B7" s="15" t="s">
        <v>20</v>
      </c>
      <c r="C7" s="15"/>
      <c r="D7" s="15"/>
      <c r="E7" s="15"/>
      <c r="F7" s="46">
        <v>15588</v>
      </c>
      <c r="G7" s="47">
        <f>F7/F5</f>
        <v>0.7274933495122976</v>
      </c>
      <c r="H7" s="42" t="s">
        <v>32</v>
      </c>
      <c r="I7" s="48" t="s">
        <v>32</v>
      </c>
      <c r="J7" s="48" t="s">
        <v>32</v>
      </c>
      <c r="K7" s="48" t="s">
        <v>32</v>
      </c>
      <c r="L7" s="16"/>
      <c r="M7" s="17"/>
    </row>
    <row r="8" spans="1:13" ht="12.75" customHeight="1">
      <c r="A8" s="18" t="s">
        <v>19</v>
      </c>
      <c r="B8" s="15"/>
      <c r="C8" s="15"/>
      <c r="D8" s="15"/>
      <c r="E8" s="15"/>
      <c r="F8" s="46">
        <f>SUM(F9:F22)</f>
        <v>5894</v>
      </c>
      <c r="G8" s="47">
        <v>1</v>
      </c>
      <c r="H8" s="42" t="s">
        <v>32</v>
      </c>
      <c r="I8" s="48" t="s">
        <v>32</v>
      </c>
      <c r="J8" s="48" t="s">
        <v>32</v>
      </c>
      <c r="K8" s="48" t="s">
        <v>32</v>
      </c>
      <c r="L8" s="16"/>
      <c r="M8" s="17"/>
    </row>
    <row r="9" spans="1:13" ht="12.75" customHeight="1">
      <c r="A9" s="18"/>
      <c r="B9" s="15" t="s">
        <v>18</v>
      </c>
      <c r="C9" s="19"/>
      <c r="D9" s="15"/>
      <c r="E9" s="15"/>
      <c r="F9" s="46">
        <v>1559</v>
      </c>
      <c r="G9" s="49">
        <v>0.27</v>
      </c>
      <c r="H9" s="46">
        <v>50</v>
      </c>
      <c r="I9" s="50">
        <v>80</v>
      </c>
      <c r="J9" s="51">
        <v>1517</v>
      </c>
      <c r="K9" s="52">
        <f>J9/F8</f>
        <v>0.25738038683406855</v>
      </c>
      <c r="L9" s="16"/>
      <c r="M9" s="17"/>
    </row>
    <row r="10" spans="1:13" ht="12.75" customHeight="1">
      <c r="A10" s="18"/>
      <c r="B10" s="15"/>
      <c r="C10" s="15"/>
      <c r="D10" s="15"/>
      <c r="E10" s="15"/>
      <c r="F10" s="46"/>
      <c r="G10" s="49"/>
      <c r="H10" s="46">
        <v>60</v>
      </c>
      <c r="I10" s="50">
        <v>150</v>
      </c>
      <c r="J10" s="51">
        <v>42</v>
      </c>
      <c r="K10" s="52">
        <f>J10/F8</f>
        <v>0.007125890736342043</v>
      </c>
      <c r="L10" s="16"/>
      <c r="M10" s="17"/>
    </row>
    <row r="11" spans="1:13" ht="12.75" customHeight="1">
      <c r="A11" s="18"/>
      <c r="B11" s="15" t="s">
        <v>17</v>
      </c>
      <c r="C11" s="19"/>
      <c r="D11" s="15"/>
      <c r="E11" s="15"/>
      <c r="F11" s="46">
        <v>70</v>
      </c>
      <c r="G11" s="49">
        <f>F11/F8</f>
        <v>0.011876484560570071</v>
      </c>
      <c r="H11" s="46">
        <v>50</v>
      </c>
      <c r="I11" s="50">
        <v>80</v>
      </c>
      <c r="J11" s="51">
        <v>70</v>
      </c>
      <c r="K11" s="53" t="s">
        <v>32</v>
      </c>
      <c r="L11" s="16"/>
      <c r="M11" s="17"/>
    </row>
    <row r="12" spans="1:13" ht="12.75" customHeight="1">
      <c r="A12" s="18"/>
      <c r="B12" s="15" t="s">
        <v>16</v>
      </c>
      <c r="C12" s="19"/>
      <c r="D12" s="15"/>
      <c r="E12" s="15"/>
      <c r="F12" s="46">
        <v>290</v>
      </c>
      <c r="G12" s="49">
        <f>F12/F8</f>
        <v>0.049202578893790296</v>
      </c>
      <c r="H12" s="46">
        <v>60</v>
      </c>
      <c r="I12" s="50">
        <v>200</v>
      </c>
      <c r="J12" s="51">
        <v>290</v>
      </c>
      <c r="K12" s="53" t="s">
        <v>32</v>
      </c>
      <c r="L12" s="16"/>
      <c r="M12" s="17"/>
    </row>
    <row r="13" spans="1:13" ht="12.75" customHeight="1">
      <c r="A13" s="18"/>
      <c r="B13" s="15" t="s">
        <v>15</v>
      </c>
      <c r="C13" s="19"/>
      <c r="D13" s="15"/>
      <c r="E13" s="15"/>
      <c r="F13" s="46">
        <v>748</v>
      </c>
      <c r="G13" s="49">
        <f>F13/F8</f>
        <v>0.12690872073294876</v>
      </c>
      <c r="H13" s="46">
        <v>60</v>
      </c>
      <c r="I13" s="50">
        <v>200</v>
      </c>
      <c r="J13" s="51">
        <v>748</v>
      </c>
      <c r="K13" s="53" t="s">
        <v>32</v>
      </c>
      <c r="L13" s="16"/>
      <c r="M13" s="17"/>
    </row>
    <row r="14" spans="1:13" ht="12.75" customHeight="1">
      <c r="A14" s="18"/>
      <c r="B14" s="15" t="s">
        <v>14</v>
      </c>
      <c r="C14" s="19"/>
      <c r="D14" s="15"/>
      <c r="E14" s="15"/>
      <c r="F14" s="46">
        <v>809</v>
      </c>
      <c r="G14" s="49">
        <f>F14/F8</f>
        <v>0.1372582287071598</v>
      </c>
      <c r="H14" s="46">
        <v>60</v>
      </c>
      <c r="I14" s="50">
        <v>200</v>
      </c>
      <c r="J14" s="51">
        <v>809</v>
      </c>
      <c r="K14" s="53" t="s">
        <v>32</v>
      </c>
      <c r="L14" s="16"/>
      <c r="M14" s="33"/>
    </row>
    <row r="15" spans="1:13" ht="12.75" customHeight="1">
      <c r="A15" s="18"/>
      <c r="B15" s="15" t="s">
        <v>13</v>
      </c>
      <c r="C15" s="19"/>
      <c r="D15" s="15"/>
      <c r="E15" s="15"/>
      <c r="F15" s="46">
        <v>199</v>
      </c>
      <c r="G15" s="49">
        <f>F15/F8</f>
        <v>0.0337631489650492</v>
      </c>
      <c r="H15" s="46">
        <v>60</v>
      </c>
      <c r="I15" s="50">
        <v>200</v>
      </c>
      <c r="J15" s="51">
        <v>199</v>
      </c>
      <c r="K15" s="53" t="s">
        <v>32</v>
      </c>
      <c r="L15" s="16"/>
      <c r="M15" s="17"/>
    </row>
    <row r="16" spans="1:13" ht="12.75" customHeight="1">
      <c r="A16" s="18"/>
      <c r="B16" s="15" t="s">
        <v>12</v>
      </c>
      <c r="C16" s="19"/>
      <c r="D16" s="15"/>
      <c r="E16" s="15"/>
      <c r="F16" s="46">
        <v>69</v>
      </c>
      <c r="G16" s="49">
        <f>F16/F8</f>
        <v>0.01170682049541907</v>
      </c>
      <c r="H16" s="46">
        <v>60</v>
      </c>
      <c r="I16" s="50">
        <v>200</v>
      </c>
      <c r="J16" s="51">
        <v>69</v>
      </c>
      <c r="K16" s="53" t="s">
        <v>32</v>
      </c>
      <c r="L16" s="16"/>
      <c r="M16" s="17"/>
    </row>
    <row r="17" spans="1:13" ht="12.75" customHeight="1">
      <c r="A17" s="20"/>
      <c r="B17" s="21" t="s">
        <v>11</v>
      </c>
      <c r="C17" s="22"/>
      <c r="D17" s="21"/>
      <c r="E17" s="15"/>
      <c r="F17" s="46">
        <v>144</v>
      </c>
      <c r="G17" s="49">
        <f>F17/F8</f>
        <v>0.024431625381744145</v>
      </c>
      <c r="H17" s="46">
        <v>80</v>
      </c>
      <c r="I17" s="50">
        <v>200</v>
      </c>
      <c r="J17" s="51">
        <v>144</v>
      </c>
      <c r="K17" s="53" t="s">
        <v>32</v>
      </c>
      <c r="L17" s="16"/>
      <c r="M17" s="17"/>
    </row>
    <row r="18" spans="1:13" ht="12.75" customHeight="1">
      <c r="A18" s="20"/>
      <c r="B18" s="21" t="s">
        <v>10</v>
      </c>
      <c r="C18" s="22"/>
      <c r="D18" s="21"/>
      <c r="E18" s="15"/>
      <c r="F18" s="46">
        <v>229</v>
      </c>
      <c r="G18" s="49">
        <f>F18/F8</f>
        <v>0.038853070919579236</v>
      </c>
      <c r="H18" s="46">
        <v>80</v>
      </c>
      <c r="I18" s="50">
        <v>400</v>
      </c>
      <c r="J18" s="51">
        <v>198</v>
      </c>
      <c r="K18" s="53">
        <f>J18/F8</f>
        <v>0.033593484899898204</v>
      </c>
      <c r="L18" s="16"/>
      <c r="M18" s="17"/>
    </row>
    <row r="19" spans="1:13" ht="12.75" customHeight="1">
      <c r="A19" s="20"/>
      <c r="B19" s="21"/>
      <c r="C19" s="21"/>
      <c r="D19" s="21"/>
      <c r="E19" s="15"/>
      <c r="F19" s="46"/>
      <c r="G19" s="54"/>
      <c r="H19" s="46">
        <v>80</v>
      </c>
      <c r="I19" s="50">
        <v>600</v>
      </c>
      <c r="J19" s="51">
        <v>31</v>
      </c>
      <c r="K19" s="53">
        <f>J19/F8</f>
        <v>0.005259586019681031</v>
      </c>
      <c r="L19" s="16"/>
      <c r="M19" s="17"/>
    </row>
    <row r="20" spans="1:13" ht="12.75" customHeight="1">
      <c r="A20" s="20"/>
      <c r="B20" s="21" t="s">
        <v>9</v>
      </c>
      <c r="C20" s="22"/>
      <c r="D20" s="21"/>
      <c r="E20" s="15"/>
      <c r="F20" s="46">
        <v>429</v>
      </c>
      <c r="G20" s="49">
        <f>F20/F8</f>
        <v>0.07278588394977943</v>
      </c>
      <c r="H20" s="46">
        <v>60</v>
      </c>
      <c r="I20" s="50">
        <v>200</v>
      </c>
      <c r="J20" s="51">
        <v>429</v>
      </c>
      <c r="K20" s="55" t="s">
        <v>32</v>
      </c>
      <c r="L20" s="16"/>
      <c r="M20" s="17"/>
    </row>
    <row r="21" spans="1:13" ht="12.75" customHeight="1">
      <c r="A21" s="20"/>
      <c r="B21" s="21" t="s">
        <v>8</v>
      </c>
      <c r="C21" s="22"/>
      <c r="D21" s="21"/>
      <c r="E21" s="15"/>
      <c r="F21" s="46">
        <v>375</v>
      </c>
      <c r="G21" s="49">
        <f>F21/F8</f>
        <v>0.06362402443162538</v>
      </c>
      <c r="H21" s="46">
        <v>60</v>
      </c>
      <c r="I21" s="50">
        <v>200</v>
      </c>
      <c r="J21" s="51">
        <v>375</v>
      </c>
      <c r="K21" s="55" t="s">
        <v>32</v>
      </c>
      <c r="L21" s="16"/>
      <c r="M21" s="17"/>
    </row>
    <row r="22" spans="1:13" ht="12.75" customHeight="1">
      <c r="A22" s="20"/>
      <c r="B22" s="21" t="s">
        <v>7</v>
      </c>
      <c r="C22" s="22"/>
      <c r="D22" s="21"/>
      <c r="E22" s="15"/>
      <c r="F22" s="46">
        <v>973</v>
      </c>
      <c r="G22" s="49">
        <f>F22/F8</f>
        <v>0.16508313539192399</v>
      </c>
      <c r="H22" s="46">
        <v>60</v>
      </c>
      <c r="I22" s="50">
        <v>200</v>
      </c>
      <c r="J22" s="51">
        <v>973</v>
      </c>
      <c r="K22" s="55" t="s">
        <v>32</v>
      </c>
      <c r="L22" s="16"/>
      <c r="M22" s="17"/>
    </row>
    <row r="23" spans="1:13" ht="12.75" customHeight="1">
      <c r="A23" s="21" t="s">
        <v>6</v>
      </c>
      <c r="B23" s="21"/>
      <c r="C23" s="21"/>
      <c r="D23" s="21"/>
      <c r="E23" s="15"/>
      <c r="F23" s="46">
        <v>42</v>
      </c>
      <c r="G23" s="56" t="s">
        <v>32</v>
      </c>
      <c r="H23" s="57" t="s">
        <v>32</v>
      </c>
      <c r="I23" s="55" t="s">
        <v>32</v>
      </c>
      <c r="J23" s="55" t="s">
        <v>32</v>
      </c>
      <c r="K23" s="55" t="s">
        <v>32</v>
      </c>
      <c r="L23" s="16"/>
      <c r="M23" s="17"/>
    </row>
    <row r="24" spans="1:13" ht="12.75" customHeight="1">
      <c r="A24" s="21" t="s">
        <v>5</v>
      </c>
      <c r="B24" s="21"/>
      <c r="C24" s="21"/>
      <c r="D24" s="21"/>
      <c r="E24" s="21"/>
      <c r="F24" s="46">
        <v>339</v>
      </c>
      <c r="G24" s="56" t="s">
        <v>32</v>
      </c>
      <c r="H24" s="57" t="s">
        <v>32</v>
      </c>
      <c r="I24" s="55" t="s">
        <v>32</v>
      </c>
      <c r="J24" s="55" t="s">
        <v>32</v>
      </c>
      <c r="K24" s="55" t="s">
        <v>32</v>
      </c>
      <c r="L24" s="16"/>
      <c r="M24" s="17"/>
    </row>
    <row r="25" spans="1:13" ht="12.75" customHeight="1">
      <c r="A25" s="21" t="s">
        <v>4</v>
      </c>
      <c r="B25" s="21"/>
      <c r="C25" s="21"/>
      <c r="D25" s="21"/>
      <c r="E25" s="21"/>
      <c r="F25" s="46">
        <v>429</v>
      </c>
      <c r="G25" s="56" t="s">
        <v>32</v>
      </c>
      <c r="H25" s="57" t="s">
        <v>32</v>
      </c>
      <c r="I25" s="55" t="s">
        <v>32</v>
      </c>
      <c r="J25" s="55" t="s">
        <v>32</v>
      </c>
      <c r="K25" s="55" t="s">
        <v>32</v>
      </c>
      <c r="L25" s="16"/>
      <c r="M25" s="17"/>
    </row>
    <row r="26" spans="1:13" ht="12.75" customHeight="1">
      <c r="A26" s="21" t="s">
        <v>3</v>
      </c>
      <c r="B26" s="21"/>
      <c r="C26" s="21"/>
      <c r="D26" s="21"/>
      <c r="E26" s="21"/>
      <c r="F26" s="58">
        <v>4.5</v>
      </c>
      <c r="G26" s="56" t="s">
        <v>32</v>
      </c>
      <c r="H26" s="57" t="s">
        <v>32</v>
      </c>
      <c r="I26" s="55" t="s">
        <v>32</v>
      </c>
      <c r="J26" s="55" t="s">
        <v>32</v>
      </c>
      <c r="K26" s="55" t="s">
        <v>32</v>
      </c>
      <c r="L26" s="16"/>
      <c r="M26" s="17"/>
    </row>
    <row r="27" spans="1:13" ht="12.75" customHeight="1">
      <c r="A27" s="21" t="s">
        <v>2</v>
      </c>
      <c r="B27" s="21"/>
      <c r="C27" s="21"/>
      <c r="D27" s="21"/>
      <c r="E27" s="21"/>
      <c r="F27" s="58">
        <v>0.8</v>
      </c>
      <c r="G27" s="56" t="s">
        <v>32</v>
      </c>
      <c r="H27" s="57" t="s">
        <v>32</v>
      </c>
      <c r="I27" s="55" t="s">
        <v>32</v>
      </c>
      <c r="J27" s="55" t="s">
        <v>32</v>
      </c>
      <c r="K27" s="55" t="s">
        <v>32</v>
      </c>
      <c r="L27" s="16"/>
      <c r="M27" s="17"/>
    </row>
    <row r="28" spans="1:13" ht="12.75" customHeight="1">
      <c r="A28" s="23" t="s">
        <v>1</v>
      </c>
      <c r="B28" s="23"/>
      <c r="C28" s="24"/>
      <c r="D28" s="24"/>
      <c r="E28" s="24"/>
      <c r="F28" s="59">
        <v>709</v>
      </c>
      <c r="G28" s="61" t="s">
        <v>32</v>
      </c>
      <c r="H28" s="62" t="s">
        <v>32</v>
      </c>
      <c r="I28" s="63" t="s">
        <v>32</v>
      </c>
      <c r="J28" s="63" t="s">
        <v>32</v>
      </c>
      <c r="K28" s="63" t="s">
        <v>32</v>
      </c>
      <c r="L28" s="16"/>
      <c r="M28" s="17"/>
    </row>
    <row r="29" spans="1:13" ht="12.75" customHeight="1">
      <c r="A29" s="25" t="s">
        <v>0</v>
      </c>
      <c r="B29" s="26"/>
      <c r="C29" s="27"/>
      <c r="D29" s="28"/>
      <c r="E29" s="60"/>
      <c r="F29" s="29"/>
      <c r="G29" s="29"/>
      <c r="H29" s="29"/>
      <c r="I29" s="29"/>
      <c r="J29" s="29"/>
      <c r="K29" s="29"/>
      <c r="L29" s="5"/>
      <c r="M29" s="30"/>
    </row>
    <row r="30" spans="1:5" ht="12.75" customHeight="1">
      <c r="A30" s="30" t="s">
        <v>31</v>
      </c>
      <c r="B30" s="31"/>
      <c r="C30" s="32"/>
      <c r="D30" s="32"/>
      <c r="E30" s="32"/>
    </row>
    <row r="31" ht="12" customHeight="1"/>
    <row r="52" ht="12.75" customHeight="1"/>
  </sheetData>
  <sheetProtection/>
  <mergeCells count="4">
    <mergeCell ref="A3:E4"/>
    <mergeCell ref="H3:K3"/>
    <mergeCell ref="F3:F4"/>
    <mergeCell ref="G3:G4"/>
  </mergeCells>
  <printOptions/>
  <pageMargins left="0.7874015748031497" right="0.7874015748031497" top="0.984251968503937" bottom="0.984251968503937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2013-07-24T05:05:10Z</dcterms:created>
  <dcterms:modified xsi:type="dcterms:W3CDTF">2023-06-26T04:52:44Z</dcterms:modified>
  <cp:category/>
  <cp:version/>
  <cp:contentType/>
  <cp:contentStatus/>
</cp:coreProperties>
</file>