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06" yWindow="65461" windowWidth="15330" windowHeight="8595" activeTab="0"/>
  </bookViews>
  <sheets>
    <sheet name="15表" sheetId="1" r:id="rId1"/>
  </sheets>
  <definedNames>
    <definedName name="全体">#REF!</definedName>
  </definedNames>
  <calcPr calcMode="manual" fullCalcOnLoad="1"/>
</workbook>
</file>

<file path=xl/sharedStrings.xml><?xml version="1.0" encoding="utf-8"?>
<sst xmlns="http://schemas.openxmlformats.org/spreadsheetml/2006/main" count="117" uniqueCount="28">
  <si>
    <t>実数</t>
  </si>
  <si>
    <t>構成比</t>
  </si>
  <si>
    <t>産業別
（中分類）</t>
  </si>
  <si>
    <t>万円</t>
  </si>
  <si>
    <t>総数</t>
  </si>
  <si>
    <t>%</t>
  </si>
  <si>
    <t>一般機械</t>
  </si>
  <si>
    <t>鉄鋼</t>
  </si>
  <si>
    <t>パルプ･紙</t>
  </si>
  <si>
    <t>食料品</t>
  </si>
  <si>
    <t>その他の業種</t>
  </si>
  <si>
    <t>飲料・飼料</t>
  </si>
  <si>
    <t>前年比</t>
  </si>
  <si>
    <t>第15表　主要業種の製造品出荷額等の推移</t>
  </si>
  <si>
    <t>平成７年</t>
  </si>
  <si>
    <t>平成９年</t>
  </si>
  <si>
    <t>平成１０年</t>
  </si>
  <si>
    <t>平成１５年</t>
  </si>
  <si>
    <t>平成１７年</t>
  </si>
  <si>
    <t>平成１１年</t>
  </si>
  <si>
    <t>平成８年</t>
  </si>
  <si>
    <t>平成１２年</t>
  </si>
  <si>
    <t>平成１8年</t>
  </si>
  <si>
    <t>平成１6年</t>
  </si>
  <si>
    <t>平成１３年</t>
  </si>
  <si>
    <t>平成１４年</t>
  </si>
  <si>
    <t>パルプ･紙</t>
  </si>
  <si>
    <t>鉄鋼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</si>
</sst>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  <numFmt numFmtId="191" formatCode="0.0_ "/>
    <numFmt numFmtId="192" formatCode="_)@"/>
    <numFmt numFmtId="193" formatCode="\X;[Black]\X"/>
    <numFmt numFmtId="194" formatCode="0_ "/>
    <numFmt numFmtId="195" formatCode="@_)"/>
    <numFmt numFmtId="196" formatCode="###,###_)_)"/>
    <numFmt numFmtId="197" formatCode="@_)_)"/>
    <numFmt numFmtId="198" formatCode="#,##0.0_ ;[Red]\-#,##0.0\ "/>
    <numFmt numFmtId="199" formatCode="#,##0_ ;[Red]\-#,##0\ "/>
    <numFmt numFmtId="200" formatCode="0.0_ ;[Red]\-0.0\ "/>
    <numFmt numFmtId="201" formatCode="_)_)@"/>
    <numFmt numFmtId="202" formatCode="#,##0.00_ "/>
    <numFmt numFmtId="203" formatCode="0.00000_ "/>
    <numFmt numFmtId="204" formatCode="0.000000_ "/>
    <numFmt numFmtId="205" formatCode="0.0000_ "/>
    <numFmt numFmtId="206" formatCode="0.000_ "/>
    <numFmt numFmtId="207" formatCode="0.00_ "/>
    <numFmt numFmtId="208" formatCode="&quot;-&quot;;#,##0_)"/>
    <numFmt numFmtId="209" formatCode="&quot;-&quot;_);#,##0_)"/>
    <numFmt numFmtId="210" formatCode="#,##0_);&quot;▽&quot;#,##0;&quot;- &quot;"/>
    <numFmt numFmtId="211" formatCode="#,##0_);&quot;▽&quot;#,##0_);&quot;- &quot;"/>
    <numFmt numFmtId="212" formatCode="#,##0_ ;&quot;X&quot;_);&quot;X&quot;_)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horizontal="center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83" fontId="3" fillId="0" borderId="13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2" zoomScaleNormal="72" workbookViewId="0" topLeftCell="A1">
      <selection activeCell="K12" sqref="K12"/>
    </sheetView>
  </sheetViews>
  <sheetFormatPr defaultColWidth="9.00390625" defaultRowHeight="16.5" customHeight="1"/>
  <cols>
    <col min="1" max="1" width="1.625" style="15" customWidth="1"/>
    <col min="2" max="2" width="3.50390625" style="15" customWidth="1"/>
    <col min="3" max="3" width="2.75390625" style="15" customWidth="1"/>
    <col min="4" max="4" width="3.625" style="15" customWidth="1"/>
    <col min="5" max="5" width="2.625" style="15" customWidth="1"/>
    <col min="6" max="6" width="1.12109375" style="15" customWidth="1"/>
    <col min="7" max="7" width="1.00390625" style="15" customWidth="1"/>
    <col min="8" max="8" width="12.625" style="16" customWidth="1"/>
    <col min="9" max="10" width="6.625" style="15" customWidth="1"/>
    <col min="11" max="11" width="12.625" style="15" customWidth="1"/>
    <col min="12" max="13" width="6.625" style="15" customWidth="1"/>
    <col min="14" max="14" width="12.625" style="16" customWidth="1"/>
    <col min="15" max="16" width="6.625" style="15" customWidth="1"/>
    <col min="17" max="16384" width="9.00390625" style="15" customWidth="1"/>
  </cols>
  <sheetData>
    <row r="1" spans="1:15" ht="16.5" customHeight="1">
      <c r="A1" s="14" t="s">
        <v>13</v>
      </c>
      <c r="M1" s="17"/>
      <c r="N1" s="17"/>
      <c r="O1" s="17"/>
    </row>
    <row r="2" spans="1:16" ht="18" customHeight="1">
      <c r="A2" s="31" t="s">
        <v>2</v>
      </c>
      <c r="B2" s="32"/>
      <c r="C2" s="32"/>
      <c r="D2" s="37"/>
      <c r="E2" s="37"/>
      <c r="F2" s="37"/>
      <c r="G2" s="38"/>
      <c r="H2" s="2" t="s">
        <v>14</v>
      </c>
      <c r="I2" s="30"/>
      <c r="J2" s="30"/>
      <c r="K2" s="2" t="s">
        <v>20</v>
      </c>
      <c r="L2" s="30"/>
      <c r="M2" s="30"/>
      <c r="N2" s="2" t="s">
        <v>15</v>
      </c>
      <c r="O2" s="30"/>
      <c r="P2" s="30"/>
    </row>
    <row r="3" spans="1:16" ht="18" customHeight="1">
      <c r="A3" s="39"/>
      <c r="B3" s="40"/>
      <c r="C3" s="40"/>
      <c r="D3" s="40"/>
      <c r="E3" s="40"/>
      <c r="F3" s="40"/>
      <c r="G3" s="41"/>
      <c r="H3" s="19" t="s">
        <v>0</v>
      </c>
      <c r="I3" s="13" t="s">
        <v>1</v>
      </c>
      <c r="J3" s="13" t="s">
        <v>12</v>
      </c>
      <c r="K3" s="18" t="s">
        <v>0</v>
      </c>
      <c r="L3" s="13" t="s">
        <v>1</v>
      </c>
      <c r="M3" s="13" t="s">
        <v>12</v>
      </c>
      <c r="N3" s="18" t="s">
        <v>0</v>
      </c>
      <c r="O3" s="13" t="s">
        <v>1</v>
      </c>
      <c r="P3" s="13" t="s">
        <v>12</v>
      </c>
    </row>
    <row r="4" spans="1:16" ht="18" customHeight="1">
      <c r="A4" s="20"/>
      <c r="B4" s="7"/>
      <c r="C4" s="7"/>
      <c r="D4" s="7"/>
      <c r="E4" s="7"/>
      <c r="F4" s="7"/>
      <c r="G4" s="21"/>
      <c r="H4" s="22" t="s">
        <v>3</v>
      </c>
      <c r="I4" s="4" t="s">
        <v>5</v>
      </c>
      <c r="J4" s="4" t="s">
        <v>5</v>
      </c>
      <c r="K4" s="5" t="s">
        <v>3</v>
      </c>
      <c r="L4" s="4" t="s">
        <v>5</v>
      </c>
      <c r="M4" s="4" t="s">
        <v>5</v>
      </c>
      <c r="N4" s="5" t="s">
        <v>3</v>
      </c>
      <c r="O4" s="4" t="s">
        <v>5</v>
      </c>
      <c r="P4" s="4" t="s">
        <v>5</v>
      </c>
    </row>
    <row r="5" spans="1:16" ht="18" customHeight="1">
      <c r="A5" s="20"/>
      <c r="B5" s="33" t="s">
        <v>4</v>
      </c>
      <c r="C5" s="33"/>
      <c r="D5" s="33"/>
      <c r="E5" s="33"/>
      <c r="F5" s="33"/>
      <c r="G5" s="21"/>
      <c r="H5" s="10">
        <v>48728945</v>
      </c>
      <c r="I5" s="11">
        <v>100</v>
      </c>
      <c r="J5" s="11">
        <v>101.91484849924156</v>
      </c>
      <c r="K5" s="1">
        <v>49718064</v>
      </c>
      <c r="L5" s="11">
        <v>100</v>
      </c>
      <c r="M5" s="11">
        <v>102.0298387334263</v>
      </c>
      <c r="N5" s="28">
        <v>49123234</v>
      </c>
      <c r="O5" s="11">
        <v>100</v>
      </c>
      <c r="P5" s="11">
        <v>98.80359380043438</v>
      </c>
    </row>
    <row r="6" spans="1:16" ht="18" customHeight="1">
      <c r="A6" s="20"/>
      <c r="B6" s="8">
        <v>9</v>
      </c>
      <c r="C6" s="33" t="s">
        <v>9</v>
      </c>
      <c r="D6" s="42"/>
      <c r="E6" s="42"/>
      <c r="F6" s="42"/>
      <c r="G6" s="43"/>
      <c r="H6" s="1">
        <v>16888378</v>
      </c>
      <c r="I6" s="11">
        <v>34.65779527958178</v>
      </c>
      <c r="J6" s="11">
        <v>96.4074307869166</v>
      </c>
      <c r="K6" s="1">
        <v>16446594</v>
      </c>
      <c r="L6" s="11">
        <v>33.079715251985675</v>
      </c>
      <c r="M6" s="11">
        <v>97.38409455307075</v>
      </c>
      <c r="N6" s="28">
        <v>14930660</v>
      </c>
      <c r="O6" s="11">
        <v>30.394293665600273</v>
      </c>
      <c r="P6" s="11">
        <v>90.78268728467427</v>
      </c>
    </row>
    <row r="7" spans="1:16" ht="18" customHeight="1">
      <c r="A7" s="20"/>
      <c r="B7" s="6">
        <v>15</v>
      </c>
      <c r="C7" s="33" t="s">
        <v>26</v>
      </c>
      <c r="D7" s="42"/>
      <c r="E7" s="42"/>
      <c r="F7" s="42"/>
      <c r="G7" s="43"/>
      <c r="H7" s="1">
        <v>8294931</v>
      </c>
      <c r="I7" s="11">
        <v>17.022595092095674</v>
      </c>
      <c r="J7" s="11">
        <v>105.30392145163457</v>
      </c>
      <c r="K7" s="1">
        <v>9390726</v>
      </c>
      <c r="L7" s="11">
        <v>18.88795589466235</v>
      </c>
      <c r="M7" s="11">
        <v>113.21041730184373</v>
      </c>
      <c r="N7" s="28">
        <v>9437709</v>
      </c>
      <c r="O7" s="11">
        <v>19.21231203955342</v>
      </c>
      <c r="P7" s="11">
        <v>100.50031275537162</v>
      </c>
    </row>
    <row r="8" spans="1:16" ht="18" customHeight="1">
      <c r="A8" s="20"/>
      <c r="B8" s="6">
        <v>23</v>
      </c>
      <c r="C8" s="33" t="s">
        <v>27</v>
      </c>
      <c r="D8" s="33"/>
      <c r="E8" s="33"/>
      <c r="F8" s="33"/>
      <c r="G8" s="34"/>
      <c r="H8" s="1">
        <v>7573975</v>
      </c>
      <c r="I8" s="11">
        <v>15.543071987296257</v>
      </c>
      <c r="J8" s="11">
        <v>133.00691448578976</v>
      </c>
      <c r="K8" s="1">
        <v>7280253</v>
      </c>
      <c r="L8" s="11">
        <v>14.643074195326673</v>
      </c>
      <c r="M8" s="11">
        <v>96.1219570965048</v>
      </c>
      <c r="N8" s="28">
        <v>7795800</v>
      </c>
      <c r="O8" s="11">
        <v>15.869883485277049</v>
      </c>
      <c r="P8" s="11">
        <v>107.08144346082479</v>
      </c>
    </row>
    <row r="9" spans="1:16" ht="18" customHeight="1">
      <c r="A9" s="20"/>
      <c r="B9" s="6">
        <v>10</v>
      </c>
      <c r="C9" s="33" t="s">
        <v>11</v>
      </c>
      <c r="D9" s="42"/>
      <c r="E9" s="42"/>
      <c r="F9" s="42"/>
      <c r="G9" s="43"/>
      <c r="H9" s="1">
        <v>4454444</v>
      </c>
      <c r="I9" s="11">
        <v>9.141269116333218</v>
      </c>
      <c r="J9" s="11">
        <v>89.17054238271409</v>
      </c>
      <c r="K9" s="1">
        <v>5205864</v>
      </c>
      <c r="L9" s="11">
        <v>10.470769738741234</v>
      </c>
      <c r="M9" s="11">
        <v>116.86899644489863</v>
      </c>
      <c r="N9" s="28">
        <v>5473548</v>
      </c>
      <c r="O9" s="11">
        <v>11.142483005088794</v>
      </c>
      <c r="P9" s="11">
        <v>105.1419706699983</v>
      </c>
    </row>
    <row r="10" spans="1:16" ht="18" customHeight="1">
      <c r="A10" s="20"/>
      <c r="B10" s="6">
        <v>26</v>
      </c>
      <c r="C10" s="33" t="s">
        <v>6</v>
      </c>
      <c r="D10" s="42"/>
      <c r="E10" s="42"/>
      <c r="F10" s="42"/>
      <c r="G10" s="43"/>
      <c r="H10" s="1">
        <v>713039</v>
      </c>
      <c r="I10" s="11">
        <v>1.4632760877544138</v>
      </c>
      <c r="J10" s="11">
        <v>96.47643492391227</v>
      </c>
      <c r="K10" s="1">
        <v>1072435</v>
      </c>
      <c r="L10" s="11">
        <v>2.1570329045797116</v>
      </c>
      <c r="M10" s="11">
        <v>150.40341411900332</v>
      </c>
      <c r="N10" s="28">
        <v>1056591</v>
      </c>
      <c r="O10" s="11">
        <v>2.150898696938398</v>
      </c>
      <c r="P10" s="11">
        <v>98.52261442418421</v>
      </c>
    </row>
    <row r="11" spans="1:16" ht="18" customHeight="1">
      <c r="A11" s="23"/>
      <c r="B11" s="35" t="s">
        <v>10</v>
      </c>
      <c r="C11" s="35"/>
      <c r="D11" s="35"/>
      <c r="E11" s="35"/>
      <c r="F11" s="35"/>
      <c r="G11" s="36"/>
      <c r="H11" s="9">
        <v>10804178</v>
      </c>
      <c r="I11" s="12">
        <v>22.171992436938663</v>
      </c>
      <c r="J11" s="12">
        <v>98.31258026324662</v>
      </c>
      <c r="K11" s="9">
        <v>10322192</v>
      </c>
      <c r="L11" s="12">
        <v>20.761452014704354</v>
      </c>
      <c r="M11" s="12">
        <v>95.538892454382</v>
      </c>
      <c r="N11" s="29">
        <v>10428926</v>
      </c>
      <c r="O11" s="12">
        <v>21.230129107542066</v>
      </c>
      <c r="P11" s="12">
        <v>101.03402455602453</v>
      </c>
    </row>
    <row r="12" ht="18" customHeight="1"/>
    <row r="13" spans="1:16" ht="18" customHeight="1">
      <c r="A13" s="31" t="s">
        <v>2</v>
      </c>
      <c r="B13" s="32"/>
      <c r="C13" s="32"/>
      <c r="D13" s="37"/>
      <c r="E13" s="37"/>
      <c r="F13" s="37"/>
      <c r="G13" s="38"/>
      <c r="H13" s="2" t="s">
        <v>16</v>
      </c>
      <c r="I13" s="30"/>
      <c r="J13" s="30"/>
      <c r="K13" s="2" t="s">
        <v>19</v>
      </c>
      <c r="L13" s="30"/>
      <c r="M13" s="30"/>
      <c r="N13" s="2" t="s">
        <v>21</v>
      </c>
      <c r="O13" s="30"/>
      <c r="P13" s="30"/>
    </row>
    <row r="14" spans="1:16" ht="18" customHeight="1">
      <c r="A14" s="39"/>
      <c r="B14" s="40"/>
      <c r="C14" s="40"/>
      <c r="D14" s="40"/>
      <c r="E14" s="40"/>
      <c r="F14" s="40"/>
      <c r="G14" s="41"/>
      <c r="H14" s="18" t="s">
        <v>0</v>
      </c>
      <c r="I14" s="13" t="s">
        <v>1</v>
      </c>
      <c r="J14" s="13" t="s">
        <v>12</v>
      </c>
      <c r="K14" s="18" t="s">
        <v>0</v>
      </c>
      <c r="L14" s="13" t="s">
        <v>1</v>
      </c>
      <c r="M14" s="13" t="s">
        <v>12</v>
      </c>
      <c r="N14" s="18" t="s">
        <v>0</v>
      </c>
      <c r="O14" s="13" t="s">
        <v>1</v>
      </c>
      <c r="P14" s="13" t="s">
        <v>12</v>
      </c>
    </row>
    <row r="15" spans="1:16" ht="18" customHeight="1">
      <c r="A15" s="20"/>
      <c r="B15" s="7"/>
      <c r="C15" s="7"/>
      <c r="D15" s="7"/>
      <c r="E15" s="7"/>
      <c r="F15" s="7"/>
      <c r="G15" s="21"/>
      <c r="H15" s="4" t="s">
        <v>3</v>
      </c>
      <c r="I15" s="4" t="s">
        <v>5</v>
      </c>
      <c r="J15" s="4" t="s">
        <v>5</v>
      </c>
      <c r="K15" s="5" t="s">
        <v>3</v>
      </c>
      <c r="L15" s="4" t="s">
        <v>5</v>
      </c>
      <c r="M15" s="4" t="s">
        <v>5</v>
      </c>
      <c r="N15" s="5" t="s">
        <v>3</v>
      </c>
      <c r="O15" s="4" t="s">
        <v>5</v>
      </c>
      <c r="P15" s="4" t="s">
        <v>5</v>
      </c>
    </row>
    <row r="16" spans="1:16" ht="18" customHeight="1">
      <c r="A16" s="20"/>
      <c r="B16" s="33" t="s">
        <v>4</v>
      </c>
      <c r="C16" s="33"/>
      <c r="D16" s="33"/>
      <c r="E16" s="33"/>
      <c r="F16" s="33"/>
      <c r="G16" s="21"/>
      <c r="H16" s="28">
        <v>46913795</v>
      </c>
      <c r="I16" s="11">
        <v>100</v>
      </c>
      <c r="J16" s="11">
        <v>95.502252559349</v>
      </c>
      <c r="K16" s="26">
        <v>42132683</v>
      </c>
      <c r="L16" s="11">
        <v>100</v>
      </c>
      <c r="M16" s="11">
        <v>89.80872896767359</v>
      </c>
      <c r="N16" s="26">
        <v>43367797</v>
      </c>
      <c r="O16" s="11">
        <v>100</v>
      </c>
      <c r="P16" s="11">
        <v>102.93148670356454</v>
      </c>
    </row>
    <row r="17" spans="1:16" ht="18" customHeight="1">
      <c r="A17" s="20"/>
      <c r="B17" s="8">
        <v>9</v>
      </c>
      <c r="C17" s="33" t="s">
        <v>9</v>
      </c>
      <c r="D17" s="33"/>
      <c r="E17" s="33"/>
      <c r="F17" s="33"/>
      <c r="G17" s="34"/>
      <c r="H17" s="28">
        <v>14158367</v>
      </c>
      <c r="I17" s="11">
        <v>30.179538875505596</v>
      </c>
      <c r="J17" s="11">
        <v>94.82746911389047</v>
      </c>
      <c r="K17" s="26">
        <v>13092699</v>
      </c>
      <c r="L17" s="11">
        <v>31.07492347449129</v>
      </c>
      <c r="M17" s="11">
        <v>92.4732280212824</v>
      </c>
      <c r="N17" s="26">
        <v>12207580</v>
      </c>
      <c r="O17" s="11">
        <v>28.148951167614072</v>
      </c>
      <c r="P17" s="11">
        <v>93.23959864959853</v>
      </c>
    </row>
    <row r="18" spans="1:24" ht="18" customHeight="1">
      <c r="A18" s="20"/>
      <c r="B18" s="6">
        <v>15</v>
      </c>
      <c r="C18" s="33" t="s">
        <v>8</v>
      </c>
      <c r="D18" s="33"/>
      <c r="E18" s="33"/>
      <c r="F18" s="33"/>
      <c r="G18" s="34"/>
      <c r="H18" s="28">
        <v>9926478</v>
      </c>
      <c r="I18" s="11">
        <v>21.15897466832517</v>
      </c>
      <c r="J18" s="11">
        <v>105.17889458130146</v>
      </c>
      <c r="K18" s="26">
        <v>8705773</v>
      </c>
      <c r="L18" s="11">
        <v>20.662754849958166</v>
      </c>
      <c r="M18" s="11">
        <v>87.70253658951341</v>
      </c>
      <c r="N18" s="26">
        <v>9690585</v>
      </c>
      <c r="O18" s="11">
        <v>22.345117046180604</v>
      </c>
      <c r="P18" s="11">
        <v>111.31217181977982</v>
      </c>
      <c r="Q18" s="7"/>
      <c r="R18" s="7"/>
      <c r="S18" s="7"/>
      <c r="T18" s="7"/>
      <c r="U18" s="7"/>
      <c r="V18" s="7"/>
      <c r="W18" s="7"/>
      <c r="X18" s="7"/>
    </row>
    <row r="19" spans="1:24" ht="18" customHeight="1">
      <c r="A19" s="20"/>
      <c r="B19" s="6">
        <v>23</v>
      </c>
      <c r="C19" s="33" t="s">
        <v>7</v>
      </c>
      <c r="D19" s="33"/>
      <c r="E19" s="33"/>
      <c r="F19" s="33"/>
      <c r="G19" s="34"/>
      <c r="H19" s="28">
        <v>6143834</v>
      </c>
      <c r="I19" s="11">
        <v>13.096007261829916</v>
      </c>
      <c r="J19" s="11">
        <v>78.80953846943225</v>
      </c>
      <c r="K19" s="26">
        <v>5073604</v>
      </c>
      <c r="L19" s="11">
        <v>12.041967514862511</v>
      </c>
      <c r="M19" s="11">
        <v>82.58042128091351</v>
      </c>
      <c r="N19" s="26">
        <v>5796748</v>
      </c>
      <c r="O19" s="11">
        <v>13.36648020188805</v>
      </c>
      <c r="P19" s="11">
        <v>114.25306350278815</v>
      </c>
      <c r="Q19" s="7"/>
      <c r="R19" s="7"/>
      <c r="S19" s="7"/>
      <c r="T19" s="7"/>
      <c r="U19" s="7"/>
      <c r="V19" s="7"/>
      <c r="W19" s="7"/>
      <c r="X19" s="7"/>
    </row>
    <row r="20" spans="1:16" ht="18" customHeight="1">
      <c r="A20" s="20"/>
      <c r="B20" s="6">
        <v>10</v>
      </c>
      <c r="C20" s="33" t="s">
        <v>11</v>
      </c>
      <c r="D20" s="33"/>
      <c r="E20" s="33"/>
      <c r="F20" s="33"/>
      <c r="G20" s="34"/>
      <c r="H20" s="28">
        <v>5762950</v>
      </c>
      <c r="I20" s="11">
        <v>12.284126662530712</v>
      </c>
      <c r="J20" s="11">
        <v>105.28728349509313</v>
      </c>
      <c r="K20" s="26">
        <v>4611229</v>
      </c>
      <c r="L20" s="11">
        <v>10.944541556966595</v>
      </c>
      <c r="M20" s="11">
        <v>80.01507908276143</v>
      </c>
      <c r="N20" s="26">
        <v>4499065</v>
      </c>
      <c r="O20" s="11">
        <v>10.374206925936312</v>
      </c>
      <c r="P20" s="11">
        <v>97.56758989848477</v>
      </c>
    </row>
    <row r="21" spans="1:16" ht="18" customHeight="1">
      <c r="A21" s="20"/>
      <c r="B21" s="6">
        <v>26</v>
      </c>
      <c r="C21" s="33" t="s">
        <v>6</v>
      </c>
      <c r="D21" s="33"/>
      <c r="E21" s="33"/>
      <c r="F21" s="33"/>
      <c r="G21" s="34"/>
      <c r="H21" s="28">
        <v>1061135</v>
      </c>
      <c r="I21" s="11">
        <v>2.261882672250241</v>
      </c>
      <c r="J21" s="11">
        <v>100.43006234200367</v>
      </c>
      <c r="K21" s="26">
        <v>1029586</v>
      </c>
      <c r="L21" s="11">
        <v>2.443675376666613</v>
      </c>
      <c r="M21" s="11">
        <v>97.02686274602195</v>
      </c>
      <c r="N21" s="26">
        <v>1135081</v>
      </c>
      <c r="O21" s="11">
        <v>2.617336084652859</v>
      </c>
      <c r="P21" s="11">
        <v>110.24635144611524</v>
      </c>
    </row>
    <row r="22" spans="1:16" ht="18" customHeight="1">
      <c r="A22" s="23"/>
      <c r="B22" s="35" t="s">
        <v>10</v>
      </c>
      <c r="C22" s="35"/>
      <c r="D22" s="35"/>
      <c r="E22" s="35"/>
      <c r="F22" s="35"/>
      <c r="G22" s="36"/>
      <c r="H22" s="29">
        <v>9861031</v>
      </c>
      <c r="I22" s="12">
        <v>21.019469859558367</v>
      </c>
      <c r="J22" s="12">
        <v>94.55461664988322</v>
      </c>
      <c r="K22" s="27">
        <v>9619792</v>
      </c>
      <c r="L22" s="12">
        <v>22.832137227054826</v>
      </c>
      <c r="M22" s="12">
        <v>97.55361280174456</v>
      </c>
      <c r="N22" s="27">
        <v>10038738</v>
      </c>
      <c r="O22" s="12">
        <v>23.147908573728106</v>
      </c>
      <c r="P22" s="12">
        <v>104.35504218802237</v>
      </c>
    </row>
    <row r="23" ht="18" customHeight="1"/>
    <row r="24" spans="1:16" ht="18" customHeight="1">
      <c r="A24" s="31" t="s">
        <v>2</v>
      </c>
      <c r="B24" s="32"/>
      <c r="C24" s="32"/>
      <c r="D24" s="37"/>
      <c r="E24" s="37"/>
      <c r="F24" s="37"/>
      <c r="G24" s="38"/>
      <c r="H24" s="2" t="s">
        <v>24</v>
      </c>
      <c r="I24" s="30"/>
      <c r="J24" s="30"/>
      <c r="K24" s="2" t="s">
        <v>25</v>
      </c>
      <c r="L24" s="30"/>
      <c r="M24" s="30"/>
      <c r="N24" s="2" t="s">
        <v>17</v>
      </c>
      <c r="O24" s="30"/>
      <c r="P24" s="30"/>
    </row>
    <row r="25" spans="1:16" ht="18" customHeight="1">
      <c r="A25" s="39"/>
      <c r="B25" s="40"/>
      <c r="C25" s="40"/>
      <c r="D25" s="40"/>
      <c r="E25" s="40"/>
      <c r="F25" s="40"/>
      <c r="G25" s="41"/>
      <c r="H25" s="18" t="s">
        <v>0</v>
      </c>
      <c r="I25" s="13" t="s">
        <v>1</v>
      </c>
      <c r="J25" s="13" t="s">
        <v>12</v>
      </c>
      <c r="K25" s="18" t="s">
        <v>0</v>
      </c>
      <c r="L25" s="13" t="s">
        <v>1</v>
      </c>
      <c r="M25" s="13" t="s">
        <v>12</v>
      </c>
      <c r="N25" s="18" t="s">
        <v>0</v>
      </c>
      <c r="O25" s="13" t="s">
        <v>1</v>
      </c>
      <c r="P25" s="13" t="s">
        <v>12</v>
      </c>
    </row>
    <row r="26" spans="1:16" ht="18" customHeight="1">
      <c r="A26" s="20"/>
      <c r="B26" s="7"/>
      <c r="C26" s="7"/>
      <c r="D26" s="7"/>
      <c r="E26" s="7"/>
      <c r="F26" s="7"/>
      <c r="G26" s="21"/>
      <c r="H26" s="4" t="s">
        <v>3</v>
      </c>
      <c r="I26" s="4" t="s">
        <v>5</v>
      </c>
      <c r="J26" s="4" t="s">
        <v>5</v>
      </c>
      <c r="K26" s="5" t="s">
        <v>3</v>
      </c>
      <c r="L26" s="4" t="s">
        <v>5</v>
      </c>
      <c r="M26" s="4" t="s">
        <v>5</v>
      </c>
      <c r="N26" s="5" t="s">
        <v>3</v>
      </c>
      <c r="O26" s="4" t="s">
        <v>5</v>
      </c>
      <c r="P26" s="4" t="s">
        <v>5</v>
      </c>
    </row>
    <row r="27" spans="1:16" ht="18" customHeight="1">
      <c r="A27" s="20"/>
      <c r="B27" s="33" t="s">
        <v>4</v>
      </c>
      <c r="C27" s="33"/>
      <c r="D27" s="33"/>
      <c r="E27" s="33"/>
      <c r="F27" s="33"/>
      <c r="G27" s="21"/>
      <c r="H27" s="28">
        <v>42430345</v>
      </c>
      <c r="I27" s="11">
        <f>H27*100/H27</f>
        <v>100</v>
      </c>
      <c r="J27" s="11">
        <v>89.8</v>
      </c>
      <c r="K27" s="26">
        <v>39938286</v>
      </c>
      <c r="L27" s="11">
        <f>K27*100/K27</f>
        <v>100</v>
      </c>
      <c r="M27" s="11">
        <f aca="true" t="shared" si="0" ref="M27:M33">K27*100/H27</f>
        <v>94.12670578096879</v>
      </c>
      <c r="N27" s="26">
        <v>41928974</v>
      </c>
      <c r="O27" s="11">
        <f>N27*100/N27</f>
        <v>100</v>
      </c>
      <c r="P27" s="11">
        <f aca="true" t="shared" si="1" ref="P27:P33">N27*100/K27</f>
        <v>104.98441019727287</v>
      </c>
    </row>
    <row r="28" spans="1:16" ht="18" customHeight="1">
      <c r="A28" s="20"/>
      <c r="B28" s="8">
        <v>9</v>
      </c>
      <c r="C28" s="33" t="s">
        <v>9</v>
      </c>
      <c r="D28" s="33"/>
      <c r="E28" s="33"/>
      <c r="F28" s="33"/>
      <c r="G28" s="34"/>
      <c r="H28" s="28">
        <v>11515833</v>
      </c>
      <c r="I28" s="11">
        <f>H28*100/H27</f>
        <v>27.140559427456928</v>
      </c>
      <c r="J28" s="11">
        <v>92.5</v>
      </c>
      <c r="K28" s="26">
        <v>10628872</v>
      </c>
      <c r="L28" s="11">
        <f>K28*100/K27</f>
        <v>26.613240237700737</v>
      </c>
      <c r="M28" s="11">
        <f t="shared" si="0"/>
        <v>92.29789976982126</v>
      </c>
      <c r="N28" s="26">
        <v>9970728</v>
      </c>
      <c r="O28" s="11">
        <f>N28*100/N27</f>
        <v>23.780042888719386</v>
      </c>
      <c r="P28" s="11">
        <f t="shared" si="1"/>
        <v>93.80796005446298</v>
      </c>
    </row>
    <row r="29" spans="1:24" ht="18" customHeight="1">
      <c r="A29" s="20"/>
      <c r="B29" s="6">
        <v>15</v>
      </c>
      <c r="C29" s="33" t="s">
        <v>8</v>
      </c>
      <c r="D29" s="33"/>
      <c r="E29" s="33"/>
      <c r="F29" s="33"/>
      <c r="G29" s="34"/>
      <c r="H29" s="28">
        <v>9915260</v>
      </c>
      <c r="I29" s="11">
        <f>H29*100/H27</f>
        <v>23.368322835932634</v>
      </c>
      <c r="J29" s="11">
        <v>87.7</v>
      </c>
      <c r="K29" s="26">
        <v>9375226</v>
      </c>
      <c r="L29" s="11">
        <f>K29*100/K27</f>
        <v>23.474282296441064</v>
      </c>
      <c r="M29" s="11">
        <f t="shared" si="0"/>
        <v>94.5535064133467</v>
      </c>
      <c r="N29" s="26">
        <v>9556998</v>
      </c>
      <c r="O29" s="11">
        <f>N29*100/N27</f>
        <v>22.793302788663514</v>
      </c>
      <c r="P29" s="11">
        <f t="shared" si="1"/>
        <v>101.93885459401191</v>
      </c>
      <c r="Q29" s="7"/>
      <c r="R29" s="7"/>
      <c r="S29" s="7"/>
      <c r="T29" s="7"/>
      <c r="U29" s="7"/>
      <c r="V29" s="7"/>
      <c r="W29" s="7"/>
      <c r="X29" s="7"/>
    </row>
    <row r="30" spans="1:24" ht="18" customHeight="1">
      <c r="A30" s="20"/>
      <c r="B30" s="6">
        <v>23</v>
      </c>
      <c r="C30" s="33" t="s">
        <v>7</v>
      </c>
      <c r="D30" s="33"/>
      <c r="E30" s="33"/>
      <c r="F30" s="33"/>
      <c r="G30" s="34"/>
      <c r="H30" s="28">
        <v>4642810</v>
      </c>
      <c r="I30" s="11">
        <f>H30*100/H27</f>
        <v>10.942192433269161</v>
      </c>
      <c r="J30" s="11">
        <v>82.6</v>
      </c>
      <c r="K30" s="26">
        <v>4995660</v>
      </c>
      <c r="L30" s="11">
        <f>K30*100/K27</f>
        <v>12.508448660015103</v>
      </c>
      <c r="M30" s="11">
        <f t="shared" si="0"/>
        <v>107.59992332229835</v>
      </c>
      <c r="N30" s="26">
        <v>5936026</v>
      </c>
      <c r="O30" s="11">
        <f>N30*100/N27</f>
        <v>14.157336642675778</v>
      </c>
      <c r="P30" s="11">
        <f t="shared" si="1"/>
        <v>118.82365893595642</v>
      </c>
      <c r="Q30" s="7"/>
      <c r="R30" s="7"/>
      <c r="S30" s="7"/>
      <c r="T30" s="7"/>
      <c r="U30" s="7"/>
      <c r="V30" s="7"/>
      <c r="W30" s="7"/>
      <c r="X30" s="7"/>
    </row>
    <row r="31" spans="1:16" ht="18" customHeight="1">
      <c r="A31" s="20"/>
      <c r="B31" s="6">
        <v>10</v>
      </c>
      <c r="C31" s="33" t="s">
        <v>11</v>
      </c>
      <c r="D31" s="33"/>
      <c r="E31" s="33"/>
      <c r="F31" s="33"/>
      <c r="G31" s="34"/>
      <c r="H31" s="28">
        <v>4506802</v>
      </c>
      <c r="I31" s="11">
        <f>H31*100/H27</f>
        <v>10.621648256689877</v>
      </c>
      <c r="J31" s="11">
        <v>80</v>
      </c>
      <c r="K31" s="26">
        <v>4930705</v>
      </c>
      <c r="L31" s="11">
        <f>K31*100/K27</f>
        <v>12.345810233318476</v>
      </c>
      <c r="M31" s="11">
        <f t="shared" si="0"/>
        <v>109.40584920304909</v>
      </c>
      <c r="N31" s="26">
        <v>4938143</v>
      </c>
      <c r="O31" s="11">
        <f>N31*100/N27</f>
        <v>11.777400038455507</v>
      </c>
      <c r="P31" s="11">
        <f t="shared" si="1"/>
        <v>100.15085063900598</v>
      </c>
    </row>
    <row r="32" spans="1:16" ht="18" customHeight="1">
      <c r="A32" s="20"/>
      <c r="B32" s="6">
        <v>26</v>
      </c>
      <c r="C32" s="33" t="s">
        <v>6</v>
      </c>
      <c r="D32" s="33"/>
      <c r="E32" s="33"/>
      <c r="F32" s="33"/>
      <c r="G32" s="34"/>
      <c r="H32" s="28">
        <v>2115439</v>
      </c>
      <c r="I32" s="11">
        <f>H32*100/H27</f>
        <v>4.985674757063606</v>
      </c>
      <c r="J32" s="11">
        <v>97</v>
      </c>
      <c r="K32" s="26">
        <v>1943274</v>
      </c>
      <c r="L32" s="11">
        <f>K32*100/K27</f>
        <v>4.865692032953041</v>
      </c>
      <c r="M32" s="11">
        <f t="shared" si="0"/>
        <v>91.86150014252361</v>
      </c>
      <c r="N32" s="26">
        <v>1867309</v>
      </c>
      <c r="O32" s="11">
        <f>N32*100/N27</f>
        <v>4.453505110809532</v>
      </c>
      <c r="P32" s="11">
        <f t="shared" si="1"/>
        <v>96.09087550185923</v>
      </c>
    </row>
    <row r="33" spans="1:16" ht="18" customHeight="1">
      <c r="A33" s="23"/>
      <c r="B33" s="35" t="s">
        <v>10</v>
      </c>
      <c r="C33" s="35"/>
      <c r="D33" s="35"/>
      <c r="E33" s="35"/>
      <c r="F33" s="35"/>
      <c r="G33" s="36"/>
      <c r="H33" s="29">
        <v>9734201</v>
      </c>
      <c r="I33" s="12">
        <f>H33*100/H27</f>
        <v>22.941602289587795</v>
      </c>
      <c r="J33" s="12">
        <v>97.6</v>
      </c>
      <c r="K33" s="27">
        <v>8064549</v>
      </c>
      <c r="L33" s="12">
        <f>K33*100/K27</f>
        <v>20.192526539571578</v>
      </c>
      <c r="M33" s="12">
        <f t="shared" si="0"/>
        <v>82.84757012927923</v>
      </c>
      <c r="N33" s="27">
        <v>9659770</v>
      </c>
      <c r="O33" s="12">
        <f>N33*100/N27</f>
        <v>23.038412530676283</v>
      </c>
      <c r="P33" s="12">
        <f t="shared" si="1"/>
        <v>119.78065977403077</v>
      </c>
    </row>
    <row r="34" spans="1:16" ht="18" customHeight="1">
      <c r="A34" s="24"/>
      <c r="B34" s="24"/>
      <c r="C34" s="24"/>
      <c r="D34" s="24"/>
      <c r="E34" s="24"/>
      <c r="F34" s="24"/>
      <c r="G34" s="24"/>
      <c r="H34" s="25"/>
      <c r="I34" s="24"/>
      <c r="J34" s="24"/>
      <c r="K34" s="24"/>
      <c r="L34" s="24"/>
      <c r="M34" s="24"/>
      <c r="N34" s="3"/>
      <c r="O34" s="24"/>
      <c r="P34" s="24"/>
    </row>
    <row r="35" spans="1:16" ht="18" customHeight="1">
      <c r="A35" s="31" t="s">
        <v>2</v>
      </c>
      <c r="B35" s="32"/>
      <c r="C35" s="32"/>
      <c r="D35" s="37"/>
      <c r="E35" s="37"/>
      <c r="F35" s="37"/>
      <c r="G35" s="38"/>
      <c r="H35" s="2" t="s">
        <v>23</v>
      </c>
      <c r="I35" s="30"/>
      <c r="J35" s="30"/>
      <c r="K35" s="2" t="s">
        <v>18</v>
      </c>
      <c r="L35" s="30"/>
      <c r="M35" s="30"/>
      <c r="N35" s="2" t="s">
        <v>22</v>
      </c>
      <c r="O35" s="30"/>
      <c r="P35" s="30"/>
    </row>
    <row r="36" spans="1:16" ht="18" customHeight="1">
      <c r="A36" s="39"/>
      <c r="B36" s="40"/>
      <c r="C36" s="40"/>
      <c r="D36" s="40"/>
      <c r="E36" s="40"/>
      <c r="F36" s="40"/>
      <c r="G36" s="41"/>
      <c r="H36" s="18" t="s">
        <v>0</v>
      </c>
      <c r="I36" s="13" t="s">
        <v>1</v>
      </c>
      <c r="J36" s="13" t="s">
        <v>12</v>
      </c>
      <c r="K36" s="18" t="s">
        <v>0</v>
      </c>
      <c r="L36" s="13" t="s">
        <v>1</v>
      </c>
      <c r="M36" s="13" t="s">
        <v>12</v>
      </c>
      <c r="N36" s="18" t="s">
        <v>0</v>
      </c>
      <c r="O36" s="13" t="s">
        <v>1</v>
      </c>
      <c r="P36" s="13" t="s">
        <v>12</v>
      </c>
    </row>
    <row r="37" spans="1:16" ht="18" customHeight="1">
      <c r="A37" s="20"/>
      <c r="B37" s="7"/>
      <c r="C37" s="7"/>
      <c r="D37" s="7"/>
      <c r="E37" s="7"/>
      <c r="F37" s="7"/>
      <c r="G37" s="21"/>
      <c r="H37" s="4" t="s">
        <v>3</v>
      </c>
      <c r="I37" s="4" t="s">
        <v>5</v>
      </c>
      <c r="J37" s="4" t="s">
        <v>5</v>
      </c>
      <c r="K37" s="5" t="s">
        <v>3</v>
      </c>
      <c r="L37" s="4" t="s">
        <v>5</v>
      </c>
      <c r="M37" s="4" t="s">
        <v>5</v>
      </c>
      <c r="N37" s="5" t="s">
        <v>3</v>
      </c>
      <c r="O37" s="4" t="s">
        <v>5</v>
      </c>
      <c r="P37" s="4" t="s">
        <v>5</v>
      </c>
    </row>
    <row r="38" spans="1:16" ht="18" customHeight="1">
      <c r="A38" s="20"/>
      <c r="B38" s="33" t="s">
        <v>4</v>
      </c>
      <c r="C38" s="33"/>
      <c r="D38" s="33"/>
      <c r="E38" s="33"/>
      <c r="F38" s="33"/>
      <c r="G38" s="21"/>
      <c r="H38" s="28">
        <f>SUM(H39:H44)</f>
        <v>45074164</v>
      </c>
      <c r="I38" s="11">
        <f>H38*100/H38</f>
        <v>100</v>
      </c>
      <c r="J38" s="11">
        <f aca="true" t="shared" si="2" ref="J38:J44">H38*100/N27</f>
        <v>107.50123291831562</v>
      </c>
      <c r="K38" s="26">
        <f>SUM(K39:K44)</f>
        <v>46343192</v>
      </c>
      <c r="L38" s="11">
        <f>K38*100/K38</f>
        <v>100</v>
      </c>
      <c r="M38" s="11">
        <f aca="true" t="shared" si="3" ref="M38:M44">K38*100/H38</f>
        <v>102.81542215624897</v>
      </c>
      <c r="N38" s="26">
        <v>48841729</v>
      </c>
      <c r="O38" s="11">
        <f>N38*100/N38</f>
        <v>100</v>
      </c>
      <c r="P38" s="11">
        <f aca="true" t="shared" si="4" ref="P38:P44">N38*100/K38</f>
        <v>105.3913787380032</v>
      </c>
    </row>
    <row r="39" spans="1:16" ht="18" customHeight="1">
      <c r="A39" s="20"/>
      <c r="B39" s="8">
        <v>9</v>
      </c>
      <c r="C39" s="33" t="s">
        <v>9</v>
      </c>
      <c r="D39" s="33"/>
      <c r="E39" s="33"/>
      <c r="F39" s="33"/>
      <c r="G39" s="34"/>
      <c r="H39" s="28">
        <v>8695610</v>
      </c>
      <c r="I39" s="11">
        <f>H39*100/H38</f>
        <v>19.29178320423203</v>
      </c>
      <c r="J39" s="11">
        <f t="shared" si="2"/>
        <v>87.21138516665985</v>
      </c>
      <c r="K39" s="26">
        <v>8686745</v>
      </c>
      <c r="L39" s="11">
        <f>K39*100/K38</f>
        <v>18.744382130605075</v>
      </c>
      <c r="M39" s="11">
        <f t="shared" si="3"/>
        <v>99.89805200555223</v>
      </c>
      <c r="N39" s="26">
        <v>8348645</v>
      </c>
      <c r="O39" s="11">
        <f>N39*100/N38</f>
        <v>17.093262607472393</v>
      </c>
      <c r="P39" s="11">
        <f t="shared" si="4"/>
        <v>96.10786318695898</v>
      </c>
    </row>
    <row r="40" spans="1:24" ht="18" customHeight="1">
      <c r="A40" s="20"/>
      <c r="B40" s="6">
        <v>15</v>
      </c>
      <c r="C40" s="33" t="s">
        <v>8</v>
      </c>
      <c r="D40" s="33"/>
      <c r="E40" s="33"/>
      <c r="F40" s="33"/>
      <c r="G40" s="34"/>
      <c r="H40" s="28">
        <v>9520826</v>
      </c>
      <c r="I40" s="11">
        <f>H40*100/H38</f>
        <v>21.122579222989028</v>
      </c>
      <c r="J40" s="11">
        <f t="shared" si="2"/>
        <v>99.6215129478943</v>
      </c>
      <c r="K40" s="26">
        <v>9486263</v>
      </c>
      <c r="L40" s="11">
        <f>K40*100/K38</f>
        <v>20.469593462616903</v>
      </c>
      <c r="M40" s="11">
        <f t="shared" si="3"/>
        <v>99.6369747750878</v>
      </c>
      <c r="N40" s="26">
        <v>9151079</v>
      </c>
      <c r="O40" s="11">
        <f>N40*100/N38</f>
        <v>18.73618970368555</v>
      </c>
      <c r="P40" s="11">
        <f t="shared" si="4"/>
        <v>96.46663812715292</v>
      </c>
      <c r="Q40" s="7"/>
      <c r="R40" s="7"/>
      <c r="S40" s="7"/>
      <c r="T40" s="7"/>
      <c r="U40" s="7"/>
      <c r="V40" s="7"/>
      <c r="W40" s="7"/>
      <c r="X40" s="7"/>
    </row>
    <row r="41" spans="1:24" ht="18" customHeight="1">
      <c r="A41" s="20"/>
      <c r="B41" s="6">
        <v>23</v>
      </c>
      <c r="C41" s="33" t="s">
        <v>7</v>
      </c>
      <c r="D41" s="33"/>
      <c r="E41" s="33"/>
      <c r="F41" s="33"/>
      <c r="G41" s="34"/>
      <c r="H41" s="28">
        <v>7970860</v>
      </c>
      <c r="I41" s="11">
        <f>H41*100/H38</f>
        <v>17.68387762000422</v>
      </c>
      <c r="J41" s="11">
        <f t="shared" si="2"/>
        <v>134.2793983719074</v>
      </c>
      <c r="K41" s="26">
        <v>9412715</v>
      </c>
      <c r="L41" s="11">
        <f>K41*100/K38</f>
        <v>20.3108905402977</v>
      </c>
      <c r="M41" s="11">
        <f t="shared" si="3"/>
        <v>118.08907696283714</v>
      </c>
      <c r="N41" s="26">
        <v>11584356</v>
      </c>
      <c r="O41" s="11">
        <f>N41*100/N38</f>
        <v>23.718152975297006</v>
      </c>
      <c r="P41" s="11">
        <f t="shared" si="4"/>
        <v>123.07135613900984</v>
      </c>
      <c r="Q41" s="7"/>
      <c r="R41" s="7"/>
      <c r="S41" s="7"/>
      <c r="T41" s="7"/>
      <c r="U41" s="7"/>
      <c r="V41" s="7"/>
      <c r="W41" s="7"/>
      <c r="X41" s="7"/>
    </row>
    <row r="42" spans="1:16" ht="18" customHeight="1">
      <c r="A42" s="20"/>
      <c r="B42" s="6">
        <v>10</v>
      </c>
      <c r="C42" s="33" t="s">
        <v>11</v>
      </c>
      <c r="D42" s="33"/>
      <c r="E42" s="33"/>
      <c r="F42" s="33"/>
      <c r="G42" s="34"/>
      <c r="H42" s="28">
        <v>5255583</v>
      </c>
      <c r="I42" s="11">
        <f>H42*100/H38</f>
        <v>11.659856852808185</v>
      </c>
      <c r="J42" s="11">
        <f t="shared" si="2"/>
        <v>106.42832740971657</v>
      </c>
      <c r="K42" s="26">
        <v>4920142</v>
      </c>
      <c r="L42" s="11">
        <f>K42*100/K38</f>
        <v>10.616752510271628</v>
      </c>
      <c r="M42" s="11">
        <f t="shared" si="3"/>
        <v>93.61743502100528</v>
      </c>
      <c r="N42" s="26">
        <v>5654423</v>
      </c>
      <c r="O42" s="11">
        <f>N42*100/N38</f>
        <v>11.577032827810006</v>
      </c>
      <c r="P42" s="11">
        <f t="shared" si="4"/>
        <v>114.92397983635432</v>
      </c>
    </row>
    <row r="43" spans="1:16" ht="18" customHeight="1">
      <c r="A43" s="20"/>
      <c r="B43" s="6">
        <v>26</v>
      </c>
      <c r="C43" s="33" t="s">
        <v>6</v>
      </c>
      <c r="D43" s="33"/>
      <c r="E43" s="33"/>
      <c r="F43" s="33"/>
      <c r="G43" s="34"/>
      <c r="H43" s="28">
        <v>2861903</v>
      </c>
      <c r="I43" s="11">
        <f>H43*100/H38</f>
        <v>6.349320200370217</v>
      </c>
      <c r="J43" s="11">
        <f t="shared" si="2"/>
        <v>153.26349308014903</v>
      </c>
      <c r="K43" s="26">
        <v>3366939</v>
      </c>
      <c r="L43" s="11">
        <f>K43*100/K38</f>
        <v>7.2652289466811</v>
      </c>
      <c r="M43" s="11">
        <f t="shared" si="3"/>
        <v>117.64685944981363</v>
      </c>
      <c r="N43" s="26">
        <v>2798333</v>
      </c>
      <c r="O43" s="11">
        <f>N43*100/N38</f>
        <v>5.7293897191886884</v>
      </c>
      <c r="P43" s="11">
        <f t="shared" si="4"/>
        <v>83.11207895361336</v>
      </c>
    </row>
    <row r="44" spans="1:16" ht="18" customHeight="1">
      <c r="A44" s="23"/>
      <c r="B44" s="35" t="s">
        <v>10</v>
      </c>
      <c r="C44" s="35"/>
      <c r="D44" s="35"/>
      <c r="E44" s="35"/>
      <c r="F44" s="35"/>
      <c r="G44" s="36"/>
      <c r="H44" s="29">
        <v>10769382</v>
      </c>
      <c r="I44" s="12">
        <f>H44*100/H38</f>
        <v>23.89258289959632</v>
      </c>
      <c r="J44" s="12">
        <f t="shared" si="2"/>
        <v>111.48694016524203</v>
      </c>
      <c r="K44" s="27">
        <v>10470388</v>
      </c>
      <c r="L44" s="12">
        <f>K44*100/K38</f>
        <v>22.593152409527598</v>
      </c>
      <c r="M44" s="12">
        <f t="shared" si="3"/>
        <v>97.22366613051706</v>
      </c>
      <c r="N44" s="27">
        <v>11304893</v>
      </c>
      <c r="O44" s="12">
        <f>N44*100/N38</f>
        <v>23.145972166546358</v>
      </c>
      <c r="P44" s="12">
        <f t="shared" si="4"/>
        <v>107.97014399084351</v>
      </c>
    </row>
    <row r="45" spans="11:14" ht="16.5" customHeight="1">
      <c r="K45" s="16"/>
      <c r="M45" s="16"/>
      <c r="N45" s="3"/>
    </row>
  </sheetData>
  <mergeCells count="44">
    <mergeCell ref="B5:F5"/>
    <mergeCell ref="A13:G14"/>
    <mergeCell ref="C6:G6"/>
    <mergeCell ref="C7:G7"/>
    <mergeCell ref="C8:G8"/>
    <mergeCell ref="C9:G9"/>
    <mergeCell ref="C10:G10"/>
    <mergeCell ref="B11:G11"/>
    <mergeCell ref="N2:P2"/>
    <mergeCell ref="H2:J2"/>
    <mergeCell ref="K2:M2"/>
    <mergeCell ref="A2:G3"/>
    <mergeCell ref="C17:G17"/>
    <mergeCell ref="H13:J13"/>
    <mergeCell ref="K13:M13"/>
    <mergeCell ref="N13:P13"/>
    <mergeCell ref="B16:F16"/>
    <mergeCell ref="C21:G21"/>
    <mergeCell ref="C20:G20"/>
    <mergeCell ref="C19:G19"/>
    <mergeCell ref="C18:G18"/>
    <mergeCell ref="B38:F38"/>
    <mergeCell ref="C41:G41"/>
    <mergeCell ref="B44:G44"/>
    <mergeCell ref="B22:G22"/>
    <mergeCell ref="C29:G29"/>
    <mergeCell ref="C32:G32"/>
    <mergeCell ref="A35:G36"/>
    <mergeCell ref="H35:J35"/>
    <mergeCell ref="C28:G28"/>
    <mergeCell ref="K24:M24"/>
    <mergeCell ref="N24:P24"/>
    <mergeCell ref="A24:G25"/>
    <mergeCell ref="H24:J24"/>
    <mergeCell ref="B27:F27"/>
    <mergeCell ref="B33:G33"/>
    <mergeCell ref="K35:M35"/>
    <mergeCell ref="N35:P35"/>
    <mergeCell ref="C30:G30"/>
    <mergeCell ref="C31:G31"/>
    <mergeCell ref="C42:G42"/>
    <mergeCell ref="C43:G43"/>
    <mergeCell ref="C39:G39"/>
    <mergeCell ref="C40:G4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八戸市</dc:creator>
  <cp:keywords/>
  <dc:description/>
  <cp:lastModifiedBy>masayoshi_mitsuke</cp:lastModifiedBy>
  <cp:lastPrinted>2008-04-21T00:51:35Z</cp:lastPrinted>
  <dcterms:created xsi:type="dcterms:W3CDTF">2003-04-18T04:35:41Z</dcterms:created>
  <dcterms:modified xsi:type="dcterms:W3CDTF">2008-04-21T01:08:38Z</dcterms:modified>
  <cp:category/>
  <cp:version/>
  <cp:contentType/>
  <cp:contentStatus/>
</cp:coreProperties>
</file>