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<sst xmlns="http://schemas.openxmlformats.org/spreadsheetml/2006/main" count="81" uniqueCount="43">
  <si>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</si>
  <si>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</si>
  <si>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</si>
  <si>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</si>
  <si>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</si>
  <si>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</si>
  <si>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</si>
  <si>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</si>
  <si>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</si>
  <si>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</si>
  <si>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</si>
  <si>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</si>
  <si>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</si>
  <si>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</si>
  <si>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</si>
  <si>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</si>
  <si>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</si>
  <si>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</si>
  <si>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</si>
  <si>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</si>
  <si>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</si>
  <si>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</si>
  <si>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</si>
  <si>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</si>
  <si>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</si>
  <si>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</si>
  <si>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</si>
  <si>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</si>
  <si>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</si>
  <si>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</si>
  <si>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</si>
  <si>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</si>
  <si>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</si>
  <si>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</si>
  <si>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</si>
  <si>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</si>
  <si>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</si>
  <si>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</si>
  <si>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</si>
  <si>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増加</t>
  </si>
  <si>
    <t>増加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</si>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</sst>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8"/>
      <name val="HG創英ﾌﾟﾚｾﾞﾝｽEB"/>
      <family val="1"/>
    </font>
    <font>
      <sz val="11"/>
      <name val="HG創英ﾌﾟﾚｾﾞﾝｽEB"/>
      <family val="1"/>
    </font>
    <font>
      <sz val="12"/>
      <name val="HG創英ﾌﾟﾚｾﾞﾝｽEB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14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distributed" vertical="center" indent="1"/>
      <protection/>
    </xf>
    <xf numFmtId="0" fontId="4" fillId="2" borderId="8" xfId="0" applyFont="1" applyFill="1" applyBorder="1" applyAlignment="1" applyProtection="1">
      <alignment horizontal="distributed" vertical="center" indent="1"/>
      <protection/>
    </xf>
    <xf numFmtId="0" fontId="4" fillId="2" borderId="9" xfId="0" applyFont="1" applyFill="1" applyBorder="1" applyAlignment="1" applyProtection="1">
      <alignment horizontal="distributed" vertical="center" inden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distributed" vertical="center" indent="1"/>
      <protection/>
    </xf>
    <xf numFmtId="0" fontId="4" fillId="2" borderId="12" xfId="0" applyFont="1" applyFill="1" applyBorder="1" applyAlignment="1" applyProtection="1">
      <alignment horizontal="distributed" vertical="center" indent="1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distributed" vertical="center" indent="1"/>
      <protection/>
    </xf>
    <xf numFmtId="195" fontId="5" fillId="0" borderId="0" xfId="0" applyNumberFormat="1" applyFont="1" applyFill="1" applyBorder="1" applyAlignment="1" applyProtection="1">
      <alignment horizontal="distributed" vertical="center"/>
      <protection/>
    </xf>
    <xf numFmtId="0" fontId="8" fillId="2" borderId="7" xfId="0" applyFont="1" applyFill="1" applyBorder="1" applyAlignment="1" applyProtection="1">
      <alignment horizontal="center" vertical="center" shrinkToFit="1"/>
      <protection/>
    </xf>
    <xf numFmtId="0" fontId="8" fillId="2" borderId="12" xfId="0" applyFont="1" applyFill="1" applyBorder="1" applyAlignment="1" applyProtection="1">
      <alignment horizontal="center" vertical="center" shrinkToFit="1"/>
      <protection/>
    </xf>
    <xf numFmtId="193" fontId="4" fillId="0" borderId="15" xfId="0" applyNumberFormat="1" applyFont="1" applyBorder="1" applyAlignment="1" applyProtection="1">
      <alignment vertical="center"/>
      <protection/>
    </xf>
    <xf numFmtId="193" fontId="4" fillId="0" borderId="16" xfId="0" applyNumberFormat="1" applyFont="1" applyBorder="1" applyAlignment="1" applyProtection="1">
      <alignment vertical="center"/>
      <protection/>
    </xf>
    <xf numFmtId="193" fontId="4" fillId="0" borderId="17" xfId="0" applyNumberFormat="1" applyFont="1" applyBorder="1" applyAlignment="1" applyProtection="1">
      <alignment vertical="center"/>
      <protection/>
    </xf>
    <xf numFmtId="193" fontId="4" fillId="0" borderId="18" xfId="0" applyNumberFormat="1" applyFont="1" applyBorder="1" applyAlignment="1" applyProtection="1">
      <alignment vertical="center"/>
      <protection/>
    </xf>
    <xf numFmtId="193" fontId="4" fillId="0" borderId="19" xfId="0" applyNumberFormat="1" applyFont="1" applyBorder="1" applyAlignment="1" applyProtection="1">
      <alignment vertical="center"/>
      <protection/>
    </xf>
    <xf numFmtId="193" fontId="4" fillId="0" borderId="20" xfId="0" applyNumberFormat="1" applyFont="1" applyBorder="1" applyAlignment="1" applyProtection="1">
      <alignment vertical="center"/>
      <protection/>
    </xf>
    <xf numFmtId="193" fontId="4" fillId="0" borderId="21" xfId="0" applyNumberFormat="1" applyFont="1" applyBorder="1" applyAlignment="1" applyProtection="1">
      <alignment vertical="center"/>
      <protection/>
    </xf>
    <xf numFmtId="193" fontId="4" fillId="0" borderId="22" xfId="0" applyNumberFormat="1" applyFont="1" applyBorder="1" applyAlignment="1" applyProtection="1">
      <alignment vertical="center"/>
      <protection/>
    </xf>
    <xf numFmtId="193" fontId="4" fillId="0" borderId="23" xfId="0" applyNumberFormat="1" applyFont="1" applyBorder="1" applyAlignment="1" applyProtection="1">
      <alignment vertical="center"/>
      <protection/>
    </xf>
    <xf numFmtId="193" fontId="4" fillId="0" borderId="24" xfId="0" applyNumberFormat="1" applyFont="1" applyBorder="1" applyAlignment="1" applyProtection="1">
      <alignment vertical="center"/>
      <protection/>
    </xf>
    <xf numFmtId="193" fontId="4" fillId="0" borderId="25" xfId="0" applyNumberFormat="1" applyFont="1" applyBorder="1" applyAlignment="1" applyProtection="1">
      <alignment vertical="center"/>
      <protection/>
    </xf>
    <xf numFmtId="193" fontId="4" fillId="0" borderId="26" xfId="0" applyNumberFormat="1" applyFont="1" applyBorder="1" applyAlignment="1" applyProtection="1">
      <alignment vertical="center"/>
      <protection/>
    </xf>
    <xf numFmtId="193" fontId="4" fillId="0" borderId="27" xfId="0" applyNumberFormat="1" applyFont="1" applyBorder="1" applyAlignment="1" applyProtection="1">
      <alignment vertical="center"/>
      <protection/>
    </xf>
    <xf numFmtId="193" fontId="4" fillId="0" borderId="28" xfId="0" applyNumberFormat="1" applyFont="1" applyBorder="1" applyAlignment="1" applyProtection="1">
      <alignment vertical="center"/>
      <protection/>
    </xf>
    <xf numFmtId="193" fontId="4" fillId="0" borderId="29" xfId="0" applyNumberFormat="1" applyFont="1" applyBorder="1" applyAlignment="1" applyProtection="1">
      <alignment vertical="center"/>
      <protection/>
    </xf>
    <xf numFmtId="193" fontId="4" fillId="0" borderId="30" xfId="0" applyNumberFormat="1" applyFont="1" applyBorder="1" applyAlignment="1" applyProtection="1">
      <alignment vertical="center"/>
      <protection/>
    </xf>
    <xf numFmtId="193" fontId="4" fillId="0" borderId="31" xfId="0" applyNumberFormat="1" applyFont="1" applyBorder="1" applyAlignment="1" applyProtection="1">
      <alignment vertical="center"/>
      <protection/>
    </xf>
    <xf numFmtId="193" fontId="4" fillId="0" borderId="32" xfId="0" applyNumberFormat="1" applyFont="1" applyBorder="1" applyAlignment="1" applyProtection="1">
      <alignment vertical="center"/>
      <protection/>
    </xf>
    <xf numFmtId="193" fontId="4" fillId="0" borderId="33" xfId="0" applyNumberFormat="1" applyFont="1" applyBorder="1" applyAlignment="1" applyProtection="1">
      <alignment vertical="center"/>
      <protection/>
    </xf>
    <xf numFmtId="193" fontId="4" fillId="0" borderId="34" xfId="0" applyNumberFormat="1" applyFont="1" applyBorder="1" applyAlignment="1" applyProtection="1">
      <alignment vertical="center"/>
      <protection/>
    </xf>
    <xf numFmtId="193" fontId="4" fillId="0" borderId="35" xfId="0" applyNumberFormat="1" applyFont="1" applyBorder="1" applyAlignment="1" applyProtection="1">
      <alignment vertical="center"/>
      <protection/>
    </xf>
    <xf numFmtId="193" fontId="4" fillId="0" borderId="36" xfId="0" applyNumberFormat="1" applyFont="1" applyBorder="1" applyAlignment="1" applyProtection="1">
      <alignment vertical="center"/>
      <protection/>
    </xf>
    <xf numFmtId="193" fontId="4" fillId="3" borderId="37" xfId="0" applyNumberFormat="1" applyFont="1" applyFill="1" applyBorder="1" applyAlignment="1" applyProtection="1">
      <alignment horizontal="distributed" vertical="center"/>
      <protection/>
    </xf>
    <xf numFmtId="193" fontId="4" fillId="0" borderId="38" xfId="0" applyNumberFormat="1" applyFont="1" applyBorder="1" applyAlignment="1" applyProtection="1">
      <alignment vertical="center"/>
      <protection/>
    </xf>
    <xf numFmtId="193" fontId="4" fillId="3" borderId="39" xfId="0" applyNumberFormat="1" applyFont="1" applyFill="1" applyBorder="1" applyAlignment="1" applyProtection="1">
      <alignment horizontal="distributed" vertical="center"/>
      <protection/>
    </xf>
    <xf numFmtId="193" fontId="4" fillId="0" borderId="40" xfId="0" applyNumberFormat="1" applyFont="1" applyBorder="1" applyAlignment="1" applyProtection="1">
      <alignment vertical="center"/>
      <protection/>
    </xf>
    <xf numFmtId="193" fontId="4" fillId="3" borderId="38" xfId="0" applyNumberFormat="1" applyFont="1" applyFill="1" applyBorder="1" applyAlignment="1" applyProtection="1">
      <alignment horizontal="distributed" vertical="center"/>
      <protection/>
    </xf>
    <xf numFmtId="193" fontId="4" fillId="0" borderId="41" xfId="0" applyNumberFormat="1" applyFont="1" applyBorder="1" applyAlignment="1" applyProtection="1">
      <alignment vertical="center"/>
      <protection/>
    </xf>
    <xf numFmtId="193" fontId="4" fillId="3" borderId="42" xfId="0" applyNumberFormat="1" applyFont="1" applyFill="1" applyBorder="1" applyAlignment="1" applyProtection="1">
      <alignment horizontal="distributed" vertical="center"/>
      <protection/>
    </xf>
    <xf numFmtId="193" fontId="4" fillId="0" borderId="43" xfId="0" applyNumberFormat="1" applyFont="1" applyBorder="1" applyAlignment="1" applyProtection="1">
      <alignment vertical="center"/>
      <protection/>
    </xf>
    <xf numFmtId="193" fontId="4" fillId="0" borderId="44" xfId="0" applyNumberFormat="1" applyFont="1" applyBorder="1" applyAlignment="1" applyProtection="1">
      <alignment vertical="center"/>
      <protection/>
    </xf>
    <xf numFmtId="193" fontId="4" fillId="0" borderId="45" xfId="0" applyNumberFormat="1" applyFont="1" applyBorder="1" applyAlignment="1" applyProtection="1">
      <alignment vertical="center"/>
      <protection/>
    </xf>
    <xf numFmtId="193" fontId="4" fillId="0" borderId="22" xfId="0" applyNumberFormat="1" applyFont="1" applyBorder="1" applyAlignment="1">
      <alignment vertical="center"/>
    </xf>
    <xf numFmtId="193" fontId="4" fillId="0" borderId="46" xfId="0" applyNumberFormat="1" applyFont="1" applyBorder="1" applyAlignment="1" applyProtection="1">
      <alignment vertical="center"/>
      <protection/>
    </xf>
    <xf numFmtId="193" fontId="4" fillId="0" borderId="0" xfId="0" applyNumberFormat="1" applyFont="1" applyAlignment="1" applyProtection="1">
      <alignment vertical="center"/>
      <protection/>
    </xf>
    <xf numFmtId="193" fontId="4" fillId="0" borderId="47" xfId="0" applyNumberFormat="1" applyFont="1" applyBorder="1" applyAlignment="1" applyProtection="1">
      <alignment vertical="center"/>
      <protection/>
    </xf>
    <xf numFmtId="193" fontId="0" fillId="3" borderId="48" xfId="0" applyNumberFormat="1" applyFont="1" applyFill="1" applyBorder="1" applyAlignment="1" applyProtection="1">
      <alignment horizontal="distributed" vertical="center"/>
      <protection/>
    </xf>
    <xf numFmtId="193" fontId="10" fillId="0" borderId="49" xfId="0" applyNumberFormat="1" applyFont="1" applyBorder="1" applyAlignment="1" applyProtection="1">
      <alignment vertical="center"/>
      <protection/>
    </xf>
    <xf numFmtId="193" fontId="0" fillId="3" borderId="50" xfId="0" applyNumberFormat="1" applyFont="1" applyFill="1" applyBorder="1" applyAlignment="1" applyProtection="1">
      <alignment horizontal="distributed" vertical="center"/>
      <protection/>
    </xf>
    <xf numFmtId="193" fontId="10" fillId="0" borderId="51" xfId="0" applyNumberFormat="1" applyFont="1" applyBorder="1" applyAlignment="1" applyProtection="1">
      <alignment vertical="center"/>
      <protection/>
    </xf>
    <xf numFmtId="193" fontId="0" fillId="3" borderId="49" xfId="0" applyNumberFormat="1" applyFont="1" applyFill="1" applyBorder="1" applyAlignment="1" applyProtection="1">
      <alignment horizontal="distributed" vertical="center"/>
      <protection/>
    </xf>
    <xf numFmtId="193" fontId="10" fillId="0" borderId="52" xfId="0" applyNumberFormat="1" applyFont="1" applyBorder="1" applyAlignment="1" applyProtection="1">
      <alignment vertical="center"/>
      <protection/>
    </xf>
    <xf numFmtId="193" fontId="10" fillId="0" borderId="48" xfId="0" applyNumberFormat="1" applyFont="1" applyBorder="1" applyAlignment="1" applyProtection="1">
      <alignment vertical="center"/>
      <protection/>
    </xf>
    <xf numFmtId="193" fontId="10" fillId="3" borderId="49" xfId="0" applyNumberFormat="1" applyFont="1" applyFill="1" applyBorder="1" applyAlignment="1" applyProtection="1">
      <alignment horizontal="distributed" vertical="center"/>
      <protection/>
    </xf>
    <xf numFmtId="193" fontId="10" fillId="0" borderId="53" xfId="0" applyNumberFormat="1" applyFont="1" applyBorder="1" applyAlignment="1" applyProtection="1">
      <alignment vertical="center"/>
      <protection/>
    </xf>
    <xf numFmtId="0" fontId="8" fillId="2" borderId="54" xfId="0" applyFont="1" applyFill="1" applyBorder="1" applyAlignment="1" applyProtection="1">
      <alignment horizontal="center" vertical="center"/>
      <protection/>
    </xf>
    <xf numFmtId="0" fontId="8" fillId="2" borderId="55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  <protection/>
    </xf>
    <xf numFmtId="0" fontId="8" fillId="2" borderId="58" xfId="0" applyFont="1" applyFill="1" applyBorder="1" applyAlignment="1" applyProtection="1">
      <alignment horizontal="center" vertical="center"/>
      <protection/>
    </xf>
    <xf numFmtId="0" fontId="8" fillId="2" borderId="59" xfId="0" applyFont="1" applyFill="1" applyBorder="1" applyAlignment="1" applyProtection="1">
      <alignment horizontal="center" vertical="center"/>
      <protection/>
    </xf>
    <xf numFmtId="0" fontId="8" fillId="2" borderId="60" xfId="0" applyFont="1" applyFill="1" applyBorder="1" applyAlignment="1" applyProtection="1">
      <alignment horizontal="center" vertical="center"/>
      <protection/>
    </xf>
    <xf numFmtId="0" fontId="8" fillId="2" borderId="61" xfId="0" applyFont="1" applyFill="1" applyBorder="1" applyAlignment="1" applyProtection="1">
      <alignment horizontal="center" vertical="center"/>
      <protection/>
    </xf>
    <xf numFmtId="0" fontId="8" fillId="2" borderId="62" xfId="0" applyFont="1" applyFill="1" applyBorder="1" applyAlignment="1" applyProtection="1">
      <alignment horizontal="center" vertical="center"/>
      <protection/>
    </xf>
    <xf numFmtId="0" fontId="8" fillId="2" borderId="63" xfId="0" applyFont="1" applyFill="1" applyBorder="1" applyAlignment="1" applyProtection="1">
      <alignment horizontal="center" vertical="center"/>
      <protection/>
    </xf>
    <xf numFmtId="0" fontId="8" fillId="2" borderId="64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2" borderId="68" xfId="0" applyFont="1" applyFill="1" applyBorder="1" applyAlignment="1" applyProtection="1">
      <alignment vertical="center" wrapText="1" shrinkToFit="1"/>
      <protection/>
    </xf>
    <xf numFmtId="0" fontId="0" fillId="0" borderId="7" xfId="0" applyFont="1" applyBorder="1" applyAlignment="1">
      <alignment vertical="center"/>
    </xf>
    <xf numFmtId="193" fontId="10" fillId="0" borderId="65" xfId="0" applyNumberFormat="1" applyFont="1" applyBorder="1" applyAlignment="1" applyProtection="1">
      <alignment vertical="center"/>
      <protection/>
    </xf>
    <xf numFmtId="193" fontId="10" fillId="0" borderId="66" xfId="0" applyNumberFormat="1" applyFont="1" applyBorder="1" applyAlignment="1" applyProtection="1">
      <alignment vertical="center"/>
      <protection/>
    </xf>
    <xf numFmtId="193" fontId="10" fillId="0" borderId="67" xfId="0" applyNumberFormat="1" applyFont="1" applyBorder="1" applyAlignment="1" applyProtection="1">
      <alignment vertical="center"/>
      <protection/>
    </xf>
    <xf numFmtId="193" fontId="4" fillId="0" borderId="69" xfId="0" applyNumberFormat="1" applyFont="1" applyBorder="1" applyAlignment="1" applyProtection="1">
      <alignment vertical="center"/>
      <protection/>
    </xf>
    <xf numFmtId="193" fontId="4" fillId="0" borderId="70" xfId="0" applyNumberFormat="1" applyFont="1" applyBorder="1" applyAlignment="1" applyProtection="1">
      <alignment vertical="center"/>
      <protection/>
    </xf>
    <xf numFmtId="193" fontId="4" fillId="0" borderId="71" xfId="0" applyNumberFormat="1" applyFont="1" applyBorder="1" applyAlignment="1" applyProtection="1">
      <alignment vertical="center"/>
      <protection/>
    </xf>
    <xf numFmtId="193" fontId="4" fillId="0" borderId="72" xfId="0" applyNumberFormat="1" applyFont="1" applyBorder="1" applyAlignment="1" applyProtection="1">
      <alignment vertical="center"/>
      <protection/>
    </xf>
    <xf numFmtId="193" fontId="4" fillId="0" borderId="73" xfId="0" applyNumberFormat="1" applyFont="1" applyBorder="1" applyAlignment="1" applyProtection="1">
      <alignment vertical="center"/>
      <protection/>
    </xf>
    <xf numFmtId="193" fontId="4" fillId="0" borderId="74" xfId="0" applyNumberFormat="1" applyFont="1" applyBorder="1" applyAlignment="1" applyProtection="1">
      <alignment vertical="center"/>
      <protection/>
    </xf>
    <xf numFmtId="193" fontId="4" fillId="0" borderId="75" xfId="0" applyNumberFormat="1" applyFont="1" applyBorder="1" applyAlignment="1" applyProtection="1">
      <alignment vertical="center"/>
      <protection/>
    </xf>
    <xf numFmtId="193" fontId="10" fillId="0" borderId="76" xfId="0" applyNumberFormat="1" applyFont="1" applyBorder="1" applyAlignment="1" applyProtection="1">
      <alignment vertical="center"/>
      <protection/>
    </xf>
    <xf numFmtId="193" fontId="10" fillId="0" borderId="0" xfId="0" applyNumberFormat="1" applyFont="1" applyBorder="1" applyAlignment="1" applyProtection="1">
      <alignment vertical="center"/>
      <protection/>
    </xf>
    <xf numFmtId="193" fontId="10" fillId="0" borderId="31" xfId="0" applyNumberFormat="1" applyFont="1" applyBorder="1" applyAlignment="1" applyProtection="1">
      <alignment vertical="center"/>
      <protection/>
    </xf>
    <xf numFmtId="193" fontId="10" fillId="0" borderId="77" xfId="0" applyNumberFormat="1" applyFont="1" applyBorder="1" applyAlignment="1" applyProtection="1">
      <alignment vertical="center"/>
      <protection/>
    </xf>
    <xf numFmtId="193" fontId="10" fillId="0" borderId="7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95" fontId="9" fillId="4" borderId="79" xfId="0" applyNumberFormat="1" applyFont="1" applyFill="1" applyBorder="1" applyAlignment="1" applyProtection="1">
      <alignment vertical="center" shrinkToFit="1"/>
      <protection/>
    </xf>
    <xf numFmtId="0" fontId="8" fillId="2" borderId="80" xfId="0" applyFont="1" applyFill="1" applyBorder="1" applyAlignment="1" applyProtection="1">
      <alignment horizontal="center" vertical="center"/>
      <protection/>
    </xf>
    <xf numFmtId="0" fontId="8" fillId="2" borderId="81" xfId="0" applyFont="1" applyFill="1" applyBorder="1" applyAlignment="1" applyProtection="1">
      <alignment horizontal="center" vertical="center"/>
      <protection/>
    </xf>
    <xf numFmtId="0" fontId="8" fillId="2" borderId="82" xfId="0" applyFont="1" applyFill="1" applyBorder="1" applyAlignment="1" applyProtection="1">
      <alignment horizontal="center" vertical="center"/>
      <protection/>
    </xf>
    <xf numFmtId="0" fontId="8" fillId="2" borderId="83" xfId="0" applyFont="1" applyFill="1" applyBorder="1" applyAlignment="1" applyProtection="1">
      <alignment horizontal="center" vertical="center"/>
      <protection/>
    </xf>
    <xf numFmtId="0" fontId="8" fillId="2" borderId="84" xfId="0" applyFont="1" applyFill="1" applyBorder="1" applyAlignment="1" applyProtection="1">
      <alignment horizontal="center" vertical="center"/>
      <protection/>
    </xf>
    <xf numFmtId="0" fontId="8" fillId="2" borderId="85" xfId="0" applyFont="1" applyFill="1" applyBorder="1" applyAlignment="1" applyProtection="1">
      <alignment horizontal="center" vertical="center"/>
      <protection/>
    </xf>
    <xf numFmtId="0" fontId="8" fillId="2" borderId="80" xfId="0" applyFont="1" applyFill="1" applyBorder="1" applyAlignment="1" applyProtection="1">
      <alignment horizontal="center" vertical="center" shrinkToFit="1"/>
      <protection/>
    </xf>
    <xf numFmtId="0" fontId="8" fillId="2" borderId="81" xfId="0" applyFont="1" applyFill="1" applyBorder="1" applyAlignment="1" applyProtection="1">
      <alignment horizontal="center" vertical="center" shrinkToFit="1"/>
      <protection/>
    </xf>
    <xf numFmtId="0" fontId="8" fillId="2" borderId="8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786"/>
  <sheetViews>
    <sheetView tabSelected="1" workbookViewId="0" topLeftCell="A1">
      <selection activeCell="A1" sqref="A1:K1"/>
    </sheetView>
  </sheetViews>
  <sheetFormatPr defaultColWidth="9.00390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6384" width="15.625" style="1" customWidth="1"/>
  </cols>
  <sheetData>
    <row r="1" spans="1:11" ht="24.75" customHeight="1">
      <c r="A1" s="97" t="s">
        <v>32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5:11" ht="24.75" customHeight="1" thickBot="1">
      <c r="E2" s="17"/>
      <c r="F2" s="17"/>
      <c r="G2" s="17"/>
      <c r="H2" s="2"/>
      <c r="I2" s="99">
        <v>41243</v>
      </c>
      <c r="J2" s="99"/>
      <c r="K2" s="99"/>
    </row>
    <row r="3" spans="1:11" ht="18" customHeight="1">
      <c r="A3" s="80" t="s">
        <v>36</v>
      </c>
      <c r="B3" s="73" t="s">
        <v>34</v>
      </c>
      <c r="C3" s="74"/>
      <c r="D3" s="74"/>
      <c r="E3" s="74"/>
      <c r="F3" s="74"/>
      <c r="G3" s="75"/>
      <c r="H3" s="73" t="s">
        <v>33</v>
      </c>
      <c r="I3" s="74"/>
      <c r="J3" s="74"/>
      <c r="K3" s="76"/>
    </row>
    <row r="4" spans="1:11" ht="18" customHeight="1">
      <c r="A4" s="81"/>
      <c r="B4" s="69" t="s">
        <v>0</v>
      </c>
      <c r="C4" s="70"/>
      <c r="D4" s="71" t="s">
        <v>1</v>
      </c>
      <c r="E4" s="72"/>
      <c r="F4" s="70" t="s">
        <v>2</v>
      </c>
      <c r="G4" s="105"/>
      <c r="H4" s="77"/>
      <c r="I4" s="78"/>
      <c r="J4" s="78"/>
      <c r="K4" s="79"/>
    </row>
    <row r="5" spans="1:11" ht="18" customHeight="1" thickBot="1">
      <c r="A5" s="7" t="s">
        <v>26</v>
      </c>
      <c r="B5" s="3" t="s">
        <v>29</v>
      </c>
      <c r="C5" s="6" t="s">
        <v>30</v>
      </c>
      <c r="D5" s="5" t="s">
        <v>29</v>
      </c>
      <c r="E5" s="6" t="s">
        <v>30</v>
      </c>
      <c r="F5" s="6" t="s">
        <v>29</v>
      </c>
      <c r="G5" s="4" t="s">
        <v>30</v>
      </c>
      <c r="H5" s="3" t="s">
        <v>29</v>
      </c>
      <c r="I5" s="6" t="s">
        <v>30</v>
      </c>
      <c r="J5" s="6" t="s">
        <v>31</v>
      </c>
      <c r="K5" s="8" t="s">
        <v>2</v>
      </c>
    </row>
    <row r="6" spans="1:11" ht="24.75" customHeight="1" thickTop="1">
      <c r="A6" s="9" t="s">
        <v>3</v>
      </c>
      <c r="B6" s="20">
        <v>6170</v>
      </c>
      <c r="C6" s="21">
        <v>33</v>
      </c>
      <c r="D6" s="21">
        <v>6691</v>
      </c>
      <c r="E6" s="21">
        <v>30</v>
      </c>
      <c r="F6" s="21">
        <f>SUM(B6+D6)</f>
        <v>12861</v>
      </c>
      <c r="G6" s="22">
        <f>SUM(C6+E6)</f>
        <v>63</v>
      </c>
      <c r="H6" s="23">
        <v>6156</v>
      </c>
      <c r="I6" s="24">
        <v>26</v>
      </c>
      <c r="J6" s="24">
        <v>26</v>
      </c>
      <c r="K6" s="25">
        <f>SUM(H6:J6)</f>
        <v>6208</v>
      </c>
    </row>
    <row r="7" spans="1:11" ht="24.75" customHeight="1">
      <c r="A7" s="10" t="s">
        <v>4</v>
      </c>
      <c r="B7" s="26">
        <v>4989</v>
      </c>
      <c r="C7" s="27">
        <v>27</v>
      </c>
      <c r="D7" s="27">
        <v>5718</v>
      </c>
      <c r="E7" s="27">
        <v>23</v>
      </c>
      <c r="F7" s="27">
        <f aca="true" t="shared" si="0" ref="F7:F16">SUM(B7+D7)</f>
        <v>10707</v>
      </c>
      <c r="G7" s="28">
        <f aca="true" t="shared" si="1" ref="G7:G16">SUM(C7+E7)</f>
        <v>50</v>
      </c>
      <c r="H7" s="26">
        <v>5139</v>
      </c>
      <c r="I7" s="27">
        <v>20</v>
      </c>
      <c r="J7" s="27">
        <v>22</v>
      </c>
      <c r="K7" s="29">
        <f aca="true" t="shared" si="2" ref="K7:K16">SUM(H7:J7)</f>
        <v>5181</v>
      </c>
    </row>
    <row r="8" spans="1:11" ht="24.75" customHeight="1">
      <c r="A8" s="10" t="s">
        <v>5</v>
      </c>
      <c r="B8" s="26">
        <v>7652</v>
      </c>
      <c r="C8" s="27">
        <v>17</v>
      </c>
      <c r="D8" s="27">
        <v>8789</v>
      </c>
      <c r="E8" s="27">
        <v>32</v>
      </c>
      <c r="F8" s="27">
        <f t="shared" si="0"/>
        <v>16441</v>
      </c>
      <c r="G8" s="28">
        <f t="shared" si="1"/>
        <v>49</v>
      </c>
      <c r="H8" s="26">
        <v>7348</v>
      </c>
      <c r="I8" s="27">
        <v>13</v>
      </c>
      <c r="J8" s="27">
        <v>26</v>
      </c>
      <c r="K8" s="29">
        <f t="shared" si="2"/>
        <v>7387</v>
      </c>
    </row>
    <row r="9" spans="1:11" ht="24.75" customHeight="1">
      <c r="A9" s="10" t="s">
        <v>6</v>
      </c>
      <c r="B9" s="26">
        <v>5526</v>
      </c>
      <c r="C9" s="27">
        <v>21</v>
      </c>
      <c r="D9" s="27">
        <v>6387</v>
      </c>
      <c r="E9" s="27">
        <v>22</v>
      </c>
      <c r="F9" s="27">
        <f t="shared" si="0"/>
        <v>11913</v>
      </c>
      <c r="G9" s="28">
        <f t="shared" si="1"/>
        <v>43</v>
      </c>
      <c r="H9" s="26">
        <v>5497</v>
      </c>
      <c r="I9" s="27">
        <v>19</v>
      </c>
      <c r="J9" s="27">
        <v>14</v>
      </c>
      <c r="K9" s="29">
        <f t="shared" si="2"/>
        <v>5530</v>
      </c>
    </row>
    <row r="10" spans="1:11" ht="24.75" customHeight="1">
      <c r="A10" s="10" t="s">
        <v>7</v>
      </c>
      <c r="B10" s="26">
        <v>7162</v>
      </c>
      <c r="C10" s="27">
        <v>83</v>
      </c>
      <c r="D10" s="27">
        <v>7920</v>
      </c>
      <c r="E10" s="27">
        <v>28</v>
      </c>
      <c r="F10" s="27">
        <f t="shared" si="0"/>
        <v>15082</v>
      </c>
      <c r="G10" s="28">
        <f t="shared" si="1"/>
        <v>111</v>
      </c>
      <c r="H10" s="26">
        <v>7097</v>
      </c>
      <c r="I10" s="27">
        <v>89</v>
      </c>
      <c r="J10" s="27">
        <v>16</v>
      </c>
      <c r="K10" s="29">
        <f t="shared" si="2"/>
        <v>7202</v>
      </c>
    </row>
    <row r="11" spans="1:11" ht="24.75" customHeight="1">
      <c r="A11" s="10" t="s">
        <v>8</v>
      </c>
      <c r="B11" s="26">
        <v>8525</v>
      </c>
      <c r="C11" s="27">
        <v>26</v>
      </c>
      <c r="D11" s="27">
        <v>9231</v>
      </c>
      <c r="E11" s="27">
        <v>26</v>
      </c>
      <c r="F11" s="27">
        <f t="shared" si="0"/>
        <v>17756</v>
      </c>
      <c r="G11" s="28">
        <f t="shared" si="1"/>
        <v>52</v>
      </c>
      <c r="H11" s="26">
        <v>7625</v>
      </c>
      <c r="I11" s="27">
        <v>23</v>
      </c>
      <c r="J11" s="27">
        <v>19</v>
      </c>
      <c r="K11" s="29">
        <f t="shared" si="2"/>
        <v>7667</v>
      </c>
    </row>
    <row r="12" spans="1:11" ht="24.75" customHeight="1">
      <c r="A12" s="10" t="s">
        <v>10</v>
      </c>
      <c r="B12" s="26">
        <v>3824</v>
      </c>
      <c r="C12" s="27">
        <v>1</v>
      </c>
      <c r="D12" s="27">
        <v>4185</v>
      </c>
      <c r="E12" s="27">
        <v>3</v>
      </c>
      <c r="F12" s="27">
        <f t="shared" si="0"/>
        <v>8009</v>
      </c>
      <c r="G12" s="28">
        <f t="shared" si="1"/>
        <v>4</v>
      </c>
      <c r="H12" s="26">
        <v>3502</v>
      </c>
      <c r="I12" s="27">
        <v>0</v>
      </c>
      <c r="J12" s="27">
        <v>4</v>
      </c>
      <c r="K12" s="29">
        <f t="shared" si="2"/>
        <v>3506</v>
      </c>
    </row>
    <row r="13" spans="1:11" ht="24.75" customHeight="1">
      <c r="A13" s="10" t="s">
        <v>11</v>
      </c>
      <c r="B13" s="30">
        <v>12830</v>
      </c>
      <c r="C13" s="31">
        <v>25</v>
      </c>
      <c r="D13" s="31">
        <v>14137</v>
      </c>
      <c r="E13" s="31">
        <v>54</v>
      </c>
      <c r="F13" s="27">
        <f t="shared" si="0"/>
        <v>26967</v>
      </c>
      <c r="G13" s="28">
        <f t="shared" si="1"/>
        <v>79</v>
      </c>
      <c r="H13" s="26">
        <v>11343</v>
      </c>
      <c r="I13" s="27">
        <v>41</v>
      </c>
      <c r="J13" s="27">
        <v>25</v>
      </c>
      <c r="K13" s="29">
        <f t="shared" si="2"/>
        <v>11409</v>
      </c>
    </row>
    <row r="14" spans="1:11" ht="24.75" customHeight="1">
      <c r="A14" s="9" t="s">
        <v>12</v>
      </c>
      <c r="B14" s="26">
        <v>318</v>
      </c>
      <c r="C14" s="27">
        <v>1</v>
      </c>
      <c r="D14" s="27">
        <v>320</v>
      </c>
      <c r="E14" s="27">
        <v>1</v>
      </c>
      <c r="F14" s="27">
        <f t="shared" si="0"/>
        <v>638</v>
      </c>
      <c r="G14" s="28">
        <f t="shared" si="1"/>
        <v>2</v>
      </c>
      <c r="H14" s="26">
        <v>259</v>
      </c>
      <c r="I14" s="27">
        <v>1</v>
      </c>
      <c r="J14" s="27">
        <v>1</v>
      </c>
      <c r="K14" s="29">
        <f t="shared" si="2"/>
        <v>261</v>
      </c>
    </row>
    <row r="15" spans="1:11" ht="24.75" customHeight="1">
      <c r="A15" s="10" t="s">
        <v>13</v>
      </c>
      <c r="B15" s="32">
        <v>1077</v>
      </c>
      <c r="C15" s="33">
        <v>1</v>
      </c>
      <c r="D15" s="33">
        <v>1183</v>
      </c>
      <c r="E15" s="33">
        <v>6</v>
      </c>
      <c r="F15" s="27">
        <f t="shared" si="0"/>
        <v>2260</v>
      </c>
      <c r="G15" s="28">
        <f t="shared" si="1"/>
        <v>7</v>
      </c>
      <c r="H15" s="26">
        <v>898</v>
      </c>
      <c r="I15" s="27">
        <v>1</v>
      </c>
      <c r="J15" s="27">
        <v>5</v>
      </c>
      <c r="K15" s="29">
        <f t="shared" si="2"/>
        <v>904</v>
      </c>
    </row>
    <row r="16" spans="1:11" ht="24.75" customHeight="1">
      <c r="A16" s="9" t="s">
        <v>25</v>
      </c>
      <c r="B16" s="34">
        <v>384</v>
      </c>
      <c r="C16" s="35">
        <v>0</v>
      </c>
      <c r="D16" s="35">
        <v>401</v>
      </c>
      <c r="E16" s="35">
        <v>2</v>
      </c>
      <c r="F16" s="33">
        <f t="shared" si="0"/>
        <v>785</v>
      </c>
      <c r="G16" s="36">
        <f t="shared" si="1"/>
        <v>2</v>
      </c>
      <c r="H16" s="34">
        <v>265</v>
      </c>
      <c r="I16" s="35">
        <v>0</v>
      </c>
      <c r="J16" s="35">
        <v>2</v>
      </c>
      <c r="K16" s="37">
        <f t="shared" si="2"/>
        <v>267</v>
      </c>
    </row>
    <row r="17" spans="1:11" ht="24.75" customHeight="1">
      <c r="A17" s="11" t="s">
        <v>2</v>
      </c>
      <c r="B17" s="38">
        <f aca="true" t="shared" si="3" ref="B17:K17">SUM(B6:B16)</f>
        <v>58457</v>
      </c>
      <c r="C17" s="39">
        <f t="shared" si="3"/>
        <v>235</v>
      </c>
      <c r="D17" s="39">
        <f t="shared" si="3"/>
        <v>64962</v>
      </c>
      <c r="E17" s="39">
        <f t="shared" si="3"/>
        <v>227</v>
      </c>
      <c r="F17" s="39">
        <f t="shared" si="3"/>
        <v>123419</v>
      </c>
      <c r="G17" s="40">
        <f t="shared" si="3"/>
        <v>462</v>
      </c>
      <c r="H17" s="38">
        <f t="shared" si="3"/>
        <v>55129</v>
      </c>
      <c r="I17" s="39">
        <f t="shared" si="3"/>
        <v>233</v>
      </c>
      <c r="J17" s="39">
        <f t="shared" si="3"/>
        <v>160</v>
      </c>
      <c r="K17" s="41">
        <f t="shared" si="3"/>
        <v>55522</v>
      </c>
    </row>
    <row r="18" spans="1:11" ht="24.75" customHeight="1" thickBot="1">
      <c r="A18" s="12" t="s">
        <v>14</v>
      </c>
      <c r="B18" s="42" t="s">
        <v>42</v>
      </c>
      <c r="C18" s="43">
        <v>2</v>
      </c>
      <c r="D18" s="44" t="s">
        <v>39</v>
      </c>
      <c r="E18" s="45">
        <v>52</v>
      </c>
      <c r="F18" s="46" t="s">
        <v>39</v>
      </c>
      <c r="G18" s="43">
        <v>50</v>
      </c>
      <c r="H18" s="47"/>
      <c r="I18" s="48"/>
      <c r="J18" s="48" t="s">
        <v>40</v>
      </c>
      <c r="K18" s="49">
        <v>47</v>
      </c>
    </row>
    <row r="19" spans="1:11" ht="18" customHeight="1">
      <c r="A19" s="80" t="s">
        <v>35</v>
      </c>
      <c r="B19" s="73" t="s">
        <v>34</v>
      </c>
      <c r="C19" s="74"/>
      <c r="D19" s="74"/>
      <c r="E19" s="74"/>
      <c r="F19" s="74"/>
      <c r="G19" s="75"/>
      <c r="H19" s="73" t="s">
        <v>33</v>
      </c>
      <c r="I19" s="74"/>
      <c r="J19" s="74"/>
      <c r="K19" s="76"/>
    </row>
    <row r="20" spans="1:11" ht="18" customHeight="1">
      <c r="A20" s="81"/>
      <c r="B20" s="69" t="s">
        <v>0</v>
      </c>
      <c r="C20" s="70"/>
      <c r="D20" s="71" t="s">
        <v>1</v>
      </c>
      <c r="E20" s="72"/>
      <c r="F20" s="70" t="s">
        <v>2</v>
      </c>
      <c r="G20" s="105"/>
      <c r="H20" s="77"/>
      <c r="I20" s="78"/>
      <c r="J20" s="78"/>
      <c r="K20" s="79"/>
    </row>
    <row r="21" spans="1:11" ht="18" customHeight="1" thickBot="1">
      <c r="A21" s="7" t="s">
        <v>26</v>
      </c>
      <c r="B21" s="3" t="s">
        <v>29</v>
      </c>
      <c r="C21" s="6" t="s">
        <v>30</v>
      </c>
      <c r="D21" s="5" t="s">
        <v>29</v>
      </c>
      <c r="E21" s="6" t="s">
        <v>30</v>
      </c>
      <c r="F21" s="6" t="s">
        <v>29</v>
      </c>
      <c r="G21" s="4" t="s">
        <v>30</v>
      </c>
      <c r="H21" s="3" t="s">
        <v>29</v>
      </c>
      <c r="I21" s="6" t="s">
        <v>30</v>
      </c>
      <c r="J21" s="6" t="s">
        <v>31</v>
      </c>
      <c r="K21" s="8" t="s">
        <v>2</v>
      </c>
    </row>
    <row r="22" spans="1:11" ht="24.75" customHeight="1" thickTop="1">
      <c r="A22" s="13" t="s">
        <v>9</v>
      </c>
      <c r="B22" s="50">
        <v>13579</v>
      </c>
      <c r="C22" s="51">
        <v>9</v>
      </c>
      <c r="D22" s="51">
        <v>14674</v>
      </c>
      <c r="E22" s="51">
        <v>24</v>
      </c>
      <c r="F22" s="27">
        <f aca="true" t="shared" si="4" ref="F22:F31">SUM(B22+D22)</f>
        <v>28253</v>
      </c>
      <c r="G22" s="28">
        <f aca="true" t="shared" si="5" ref="G22:G31">SUM(C22+E22)</f>
        <v>33</v>
      </c>
      <c r="H22" s="23">
        <v>12067</v>
      </c>
      <c r="I22" s="24">
        <v>11</v>
      </c>
      <c r="J22" s="24">
        <v>19</v>
      </c>
      <c r="K22" s="29">
        <f aca="true" t="shared" si="6" ref="K22:K31">SUM(H22:J22)</f>
        <v>12097</v>
      </c>
    </row>
    <row r="23" spans="1:11" ht="24.75" customHeight="1">
      <c r="A23" s="10" t="s">
        <v>16</v>
      </c>
      <c r="B23" s="26">
        <v>2530</v>
      </c>
      <c r="C23" s="27">
        <v>6</v>
      </c>
      <c r="D23" s="27">
        <v>2778</v>
      </c>
      <c r="E23" s="27">
        <v>11</v>
      </c>
      <c r="F23" s="27">
        <f t="shared" si="4"/>
        <v>5308</v>
      </c>
      <c r="G23" s="28">
        <f t="shared" si="5"/>
        <v>17</v>
      </c>
      <c r="H23" s="26">
        <v>2250</v>
      </c>
      <c r="I23" s="27">
        <v>6</v>
      </c>
      <c r="J23" s="27">
        <v>5</v>
      </c>
      <c r="K23" s="29">
        <f t="shared" si="6"/>
        <v>2261</v>
      </c>
    </row>
    <row r="24" spans="1:11" ht="24.75" customHeight="1">
      <c r="A24" s="10" t="s">
        <v>17</v>
      </c>
      <c r="B24" s="26">
        <v>5041</v>
      </c>
      <c r="C24" s="27">
        <v>18</v>
      </c>
      <c r="D24" s="27">
        <v>5476</v>
      </c>
      <c r="E24" s="27">
        <v>35</v>
      </c>
      <c r="F24" s="27">
        <f t="shared" si="4"/>
        <v>10517</v>
      </c>
      <c r="G24" s="28">
        <f t="shared" si="5"/>
        <v>53</v>
      </c>
      <c r="H24" s="26">
        <v>4402</v>
      </c>
      <c r="I24" s="27">
        <v>43</v>
      </c>
      <c r="J24" s="27">
        <v>6</v>
      </c>
      <c r="K24" s="29">
        <f t="shared" si="6"/>
        <v>4451</v>
      </c>
    </row>
    <row r="25" spans="1:11" ht="24.75" customHeight="1">
      <c r="A25" s="10" t="s">
        <v>18</v>
      </c>
      <c r="B25" s="26">
        <v>6434</v>
      </c>
      <c r="C25" s="27">
        <v>4</v>
      </c>
      <c r="D25" s="27">
        <v>6250</v>
      </c>
      <c r="E25" s="27">
        <v>8</v>
      </c>
      <c r="F25" s="27">
        <f t="shared" si="4"/>
        <v>12684</v>
      </c>
      <c r="G25" s="28">
        <f t="shared" si="5"/>
        <v>12</v>
      </c>
      <c r="H25" s="26">
        <v>5605</v>
      </c>
      <c r="I25" s="27">
        <v>6</v>
      </c>
      <c r="J25" s="27">
        <v>6</v>
      </c>
      <c r="K25" s="29">
        <f t="shared" si="6"/>
        <v>5617</v>
      </c>
    </row>
    <row r="26" spans="1:11" ht="24.75" customHeight="1">
      <c r="A26" s="10" t="s">
        <v>19</v>
      </c>
      <c r="B26" s="26">
        <v>1931</v>
      </c>
      <c r="C26" s="27">
        <v>2</v>
      </c>
      <c r="D26" s="27">
        <v>2103</v>
      </c>
      <c r="E26" s="27">
        <v>2</v>
      </c>
      <c r="F26" s="27">
        <f t="shared" si="4"/>
        <v>4034</v>
      </c>
      <c r="G26" s="28">
        <f t="shared" si="5"/>
        <v>4</v>
      </c>
      <c r="H26" s="26">
        <v>1646</v>
      </c>
      <c r="I26" s="27">
        <v>2</v>
      </c>
      <c r="J26" s="27">
        <v>2</v>
      </c>
      <c r="K26" s="29">
        <f t="shared" si="6"/>
        <v>1650</v>
      </c>
    </row>
    <row r="27" spans="1:11" ht="24.75" customHeight="1">
      <c r="A27" s="10" t="s">
        <v>20</v>
      </c>
      <c r="B27" s="26">
        <v>914</v>
      </c>
      <c r="C27" s="27">
        <v>1</v>
      </c>
      <c r="D27" s="27">
        <v>1002</v>
      </c>
      <c r="E27" s="27">
        <v>1</v>
      </c>
      <c r="F27" s="27">
        <f t="shared" si="4"/>
        <v>1916</v>
      </c>
      <c r="G27" s="28">
        <f t="shared" si="5"/>
        <v>2</v>
      </c>
      <c r="H27" s="26">
        <v>716</v>
      </c>
      <c r="I27" s="27">
        <v>0</v>
      </c>
      <c r="J27" s="27">
        <v>2</v>
      </c>
      <c r="K27" s="29">
        <f t="shared" si="6"/>
        <v>718</v>
      </c>
    </row>
    <row r="28" spans="1:11" ht="24.75" customHeight="1">
      <c r="A28" s="10" t="s">
        <v>21</v>
      </c>
      <c r="B28" s="26">
        <v>9676</v>
      </c>
      <c r="C28" s="27">
        <v>14</v>
      </c>
      <c r="D28" s="27">
        <v>10322</v>
      </c>
      <c r="E28" s="27">
        <v>32</v>
      </c>
      <c r="F28" s="27">
        <f t="shared" si="4"/>
        <v>19998</v>
      </c>
      <c r="G28" s="28">
        <f t="shared" si="5"/>
        <v>46</v>
      </c>
      <c r="H28" s="26">
        <v>8689</v>
      </c>
      <c r="I28" s="27">
        <v>12</v>
      </c>
      <c r="J28" s="27">
        <v>32</v>
      </c>
      <c r="K28" s="29">
        <f t="shared" si="6"/>
        <v>8733</v>
      </c>
    </row>
    <row r="29" spans="1:11" ht="24.75" customHeight="1">
      <c r="A29" s="10" t="s">
        <v>15</v>
      </c>
      <c r="B29" s="26">
        <v>13917</v>
      </c>
      <c r="C29" s="52">
        <v>22</v>
      </c>
      <c r="D29" s="27">
        <v>14329</v>
      </c>
      <c r="E29" s="52">
        <v>36</v>
      </c>
      <c r="F29" s="27">
        <f t="shared" si="4"/>
        <v>28246</v>
      </c>
      <c r="G29" s="28">
        <f t="shared" si="5"/>
        <v>58</v>
      </c>
      <c r="H29" s="26">
        <v>11842</v>
      </c>
      <c r="I29" s="27">
        <v>23</v>
      </c>
      <c r="J29" s="27">
        <v>17</v>
      </c>
      <c r="K29" s="29">
        <f t="shared" si="6"/>
        <v>11882</v>
      </c>
    </row>
    <row r="30" spans="1:11" ht="24.75" customHeight="1">
      <c r="A30" s="9" t="s">
        <v>22</v>
      </c>
      <c r="B30" s="32">
        <v>1538</v>
      </c>
      <c r="C30" s="33">
        <v>1</v>
      </c>
      <c r="D30" s="33">
        <v>1611</v>
      </c>
      <c r="E30" s="33">
        <v>32</v>
      </c>
      <c r="F30" s="27">
        <f t="shared" si="4"/>
        <v>3149</v>
      </c>
      <c r="G30" s="28">
        <f t="shared" si="5"/>
        <v>33</v>
      </c>
      <c r="H30" s="26">
        <v>1207</v>
      </c>
      <c r="I30" s="27">
        <v>31</v>
      </c>
      <c r="J30" s="27">
        <v>2</v>
      </c>
      <c r="K30" s="29">
        <f t="shared" si="6"/>
        <v>1240</v>
      </c>
    </row>
    <row r="31" spans="1:11" ht="24.75" customHeight="1">
      <c r="A31" s="14" t="s">
        <v>27</v>
      </c>
      <c r="B31" s="34">
        <v>1095</v>
      </c>
      <c r="C31" s="35">
        <v>3</v>
      </c>
      <c r="D31" s="35">
        <v>1152</v>
      </c>
      <c r="E31" s="35">
        <v>7</v>
      </c>
      <c r="F31" s="27">
        <f t="shared" si="4"/>
        <v>2247</v>
      </c>
      <c r="G31" s="28">
        <f t="shared" si="5"/>
        <v>10</v>
      </c>
      <c r="H31" s="34">
        <v>769</v>
      </c>
      <c r="I31" s="35">
        <v>0</v>
      </c>
      <c r="J31" s="35">
        <v>6</v>
      </c>
      <c r="K31" s="29">
        <f t="shared" si="6"/>
        <v>775</v>
      </c>
    </row>
    <row r="32" spans="1:11" ht="24.75" customHeight="1">
      <c r="A32" s="13" t="s">
        <v>2</v>
      </c>
      <c r="B32" s="38">
        <f aca="true" t="shared" si="7" ref="B32:K32">SUM(B22:B31)</f>
        <v>56655</v>
      </c>
      <c r="C32" s="39">
        <f t="shared" si="7"/>
        <v>80</v>
      </c>
      <c r="D32" s="39">
        <f t="shared" si="7"/>
        <v>59697</v>
      </c>
      <c r="E32" s="39">
        <f t="shared" si="7"/>
        <v>188</v>
      </c>
      <c r="F32" s="39">
        <f t="shared" si="7"/>
        <v>116352</v>
      </c>
      <c r="G32" s="40">
        <f t="shared" si="7"/>
        <v>268</v>
      </c>
      <c r="H32" s="38">
        <f t="shared" si="7"/>
        <v>49193</v>
      </c>
      <c r="I32" s="39">
        <f t="shared" si="7"/>
        <v>134</v>
      </c>
      <c r="J32" s="39">
        <f t="shared" si="7"/>
        <v>97</v>
      </c>
      <c r="K32" s="41">
        <f t="shared" si="7"/>
        <v>49424</v>
      </c>
    </row>
    <row r="33" spans="1:11" ht="24.75" customHeight="1" thickBot="1">
      <c r="A33" s="12" t="s">
        <v>14</v>
      </c>
      <c r="B33" s="42" t="s">
        <v>42</v>
      </c>
      <c r="C33" s="43">
        <v>37</v>
      </c>
      <c r="D33" s="44" t="s">
        <v>42</v>
      </c>
      <c r="E33" s="45">
        <v>49</v>
      </c>
      <c r="F33" s="46" t="s">
        <v>42</v>
      </c>
      <c r="G33" s="53">
        <v>86</v>
      </c>
      <c r="H33" s="54"/>
      <c r="I33" s="48"/>
      <c r="J33" s="46" t="s">
        <v>42</v>
      </c>
      <c r="K33" s="55">
        <v>2</v>
      </c>
    </row>
    <row r="34" spans="1:11" ht="24.75" customHeight="1">
      <c r="A34" s="65" t="s">
        <v>23</v>
      </c>
      <c r="B34" s="66"/>
      <c r="C34" s="66"/>
      <c r="D34" s="66"/>
      <c r="E34" s="66"/>
      <c r="F34" s="66"/>
      <c r="G34" s="66"/>
      <c r="H34" s="67"/>
      <c r="I34" s="67"/>
      <c r="J34" s="67"/>
      <c r="K34" s="68"/>
    </row>
    <row r="35" spans="1:11" ht="24.75" customHeight="1" thickBot="1">
      <c r="A35" s="16" t="s">
        <v>24</v>
      </c>
      <c r="B35" s="100" t="s">
        <v>0</v>
      </c>
      <c r="C35" s="101"/>
      <c r="D35" s="102" t="s">
        <v>1</v>
      </c>
      <c r="E35" s="103"/>
      <c r="F35" s="101" t="s">
        <v>2</v>
      </c>
      <c r="G35" s="104"/>
      <c r="H35" s="106" t="s">
        <v>37</v>
      </c>
      <c r="I35" s="107"/>
      <c r="J35" s="107"/>
      <c r="K35" s="108"/>
    </row>
    <row r="36" spans="1:11" ht="24.75" customHeight="1" thickTop="1">
      <c r="A36" s="18" t="s">
        <v>28</v>
      </c>
      <c r="B36" s="92">
        <f>SUM(B17+C17+B32+C32)</f>
        <v>115427</v>
      </c>
      <c r="C36" s="93"/>
      <c r="D36" s="94">
        <f>SUM(D17+E17+D32+E32)</f>
        <v>125074</v>
      </c>
      <c r="E36" s="95"/>
      <c r="F36" s="93">
        <f>SUM(F17+G17+F32+G32)</f>
        <v>240501</v>
      </c>
      <c r="G36" s="96"/>
      <c r="H36" s="82">
        <f>SUM(K17+K32)</f>
        <v>104946</v>
      </c>
      <c r="I36" s="83"/>
      <c r="J36" s="83"/>
      <c r="K36" s="84"/>
    </row>
    <row r="37" spans="1:11" ht="24.75" customHeight="1">
      <c r="A37" s="19" t="s">
        <v>14</v>
      </c>
      <c r="B37" s="56" t="s">
        <v>42</v>
      </c>
      <c r="C37" s="57">
        <f>SUM(C18+C33)</f>
        <v>39</v>
      </c>
      <c r="D37" s="58" t="s">
        <v>39</v>
      </c>
      <c r="E37" s="59">
        <v>3</v>
      </c>
      <c r="F37" s="60" t="s">
        <v>42</v>
      </c>
      <c r="G37" s="61">
        <v>36</v>
      </c>
      <c r="H37" s="62"/>
      <c r="I37" s="63"/>
      <c r="J37" s="60" t="s">
        <v>41</v>
      </c>
      <c r="K37" s="64">
        <v>45</v>
      </c>
    </row>
    <row r="38" spans="1:11" ht="24.75" customHeight="1" thickBot="1">
      <c r="A38" s="15" t="s">
        <v>38</v>
      </c>
      <c r="B38" s="88">
        <f>SUM(B14+C14+B15+C15+B16+C16+B31+C31)</f>
        <v>2879</v>
      </c>
      <c r="C38" s="85"/>
      <c r="D38" s="89">
        <f>SUM(D14+E14+D15+E15+D16+E16+D31+E31)</f>
        <v>3072</v>
      </c>
      <c r="E38" s="90"/>
      <c r="F38" s="91">
        <f>SUM(F14+G14+F15+G15+F16+G16+F31+G31)</f>
        <v>5951</v>
      </c>
      <c r="G38" s="88"/>
      <c r="H38" s="85">
        <f>SUM(K14+K15+K16+K31)</f>
        <v>2207</v>
      </c>
      <c r="I38" s="86"/>
      <c r="J38" s="86"/>
      <c r="K38" s="87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  <row r="44" spans="1:7" ht="24.75" customHeight="1">
      <c r="A44" s="2"/>
      <c r="B44" s="2"/>
      <c r="C44" s="2"/>
      <c r="D44" s="2"/>
      <c r="E44" s="2"/>
      <c r="F44" s="2"/>
      <c r="G44" s="2"/>
    </row>
    <row r="45" spans="1:7" ht="24.75" customHeight="1">
      <c r="A45" s="2"/>
      <c r="B45" s="2"/>
      <c r="C45" s="2"/>
      <c r="D45" s="2"/>
      <c r="E45" s="2"/>
      <c r="F45" s="2"/>
      <c r="G45" s="2"/>
    </row>
    <row r="46" spans="1:7" ht="24.75" customHeight="1">
      <c r="A46" s="2"/>
      <c r="B46" s="2"/>
      <c r="C46" s="2"/>
      <c r="D46" s="2"/>
      <c r="E46" s="2"/>
      <c r="F46" s="2"/>
      <c r="G46" s="2"/>
    </row>
    <row r="47" spans="1:7" ht="24.75" customHeight="1">
      <c r="A47" s="2"/>
      <c r="B47" s="2"/>
      <c r="C47" s="2"/>
      <c r="D47" s="2"/>
      <c r="E47" s="2"/>
      <c r="F47" s="2"/>
      <c r="G47" s="2"/>
    </row>
    <row r="48" spans="1:7" ht="24.75" customHeight="1">
      <c r="A48" s="2"/>
      <c r="B48" s="2"/>
      <c r="C48" s="2"/>
      <c r="D48" s="2"/>
      <c r="E48" s="2"/>
      <c r="F48" s="2"/>
      <c r="G48" s="2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2"/>
      <c r="B55" s="2"/>
      <c r="C55" s="2"/>
      <c r="D55" s="2"/>
      <c r="E55" s="2"/>
      <c r="F55" s="2"/>
      <c r="G55" s="2"/>
    </row>
    <row r="56" spans="1:7" ht="24.75" customHeight="1">
      <c r="A56" s="2"/>
      <c r="B56" s="2"/>
      <c r="C56" s="2"/>
      <c r="D56" s="2"/>
      <c r="E56" s="2"/>
      <c r="F56" s="2"/>
      <c r="G56" s="2"/>
    </row>
    <row r="57" spans="1:7" ht="24.75" customHeight="1">
      <c r="A57" s="2"/>
      <c r="B57" s="2"/>
      <c r="C57" s="2"/>
      <c r="D57" s="2"/>
      <c r="E57" s="2"/>
      <c r="F57" s="2"/>
      <c r="G57" s="2"/>
    </row>
    <row r="58" spans="1:7" ht="24.75" customHeight="1">
      <c r="A58" s="2"/>
      <c r="B58" s="2"/>
      <c r="C58" s="2"/>
      <c r="D58" s="2"/>
      <c r="E58" s="2"/>
      <c r="F58" s="2"/>
      <c r="G58" s="2"/>
    </row>
    <row r="59" spans="1:7" ht="24.75" customHeight="1">
      <c r="A59" s="2"/>
      <c r="B59" s="2"/>
      <c r="C59" s="2"/>
      <c r="D59" s="2"/>
      <c r="E59" s="2"/>
      <c r="F59" s="2"/>
      <c r="G59" s="2"/>
    </row>
    <row r="60" spans="1:7" ht="24.75" customHeight="1">
      <c r="A60" s="2"/>
      <c r="B60" s="2"/>
      <c r="C60" s="2"/>
      <c r="D60" s="2"/>
      <c r="E60" s="2"/>
      <c r="F60" s="2"/>
      <c r="G60" s="2"/>
    </row>
    <row r="61" spans="1:7" ht="24.75" customHeight="1">
      <c r="A61" s="2"/>
      <c r="B61" s="2"/>
      <c r="C61" s="2"/>
      <c r="D61" s="2"/>
      <c r="E61" s="2"/>
      <c r="F61" s="2"/>
      <c r="G61" s="2"/>
    </row>
    <row r="62" spans="1:7" ht="24.75" customHeight="1">
      <c r="A62" s="2"/>
      <c r="B62" s="2"/>
      <c r="C62" s="2"/>
      <c r="D62" s="2"/>
      <c r="E62" s="2"/>
      <c r="F62" s="2"/>
      <c r="G62" s="2"/>
    </row>
    <row r="63" spans="1:7" ht="24.75" customHeight="1">
      <c r="A63" s="2"/>
      <c r="B63" s="2"/>
      <c r="C63" s="2"/>
      <c r="D63" s="2"/>
      <c r="E63" s="2"/>
      <c r="F63" s="2"/>
      <c r="G63" s="2"/>
    </row>
    <row r="64" spans="1:7" ht="24.75" customHeight="1">
      <c r="A64" s="2"/>
      <c r="B64" s="2"/>
      <c r="C64" s="2"/>
      <c r="D64" s="2"/>
      <c r="E64" s="2"/>
      <c r="F64" s="2"/>
      <c r="G64" s="2"/>
    </row>
    <row r="65" spans="1:7" ht="24.75" customHeight="1">
      <c r="A65" s="2"/>
      <c r="B65" s="2"/>
      <c r="C65" s="2"/>
      <c r="D65" s="2"/>
      <c r="E65" s="2"/>
      <c r="F65" s="2"/>
      <c r="G65" s="2"/>
    </row>
    <row r="66" spans="1:7" ht="24.75" customHeight="1">
      <c r="A66" s="2"/>
      <c r="B66" s="2"/>
      <c r="C66" s="2"/>
      <c r="D66" s="2"/>
      <c r="E66" s="2"/>
      <c r="F66" s="2"/>
      <c r="G66" s="2"/>
    </row>
    <row r="67" spans="1:7" ht="24.75" customHeight="1">
      <c r="A67" s="2"/>
      <c r="B67" s="2"/>
      <c r="C67" s="2"/>
      <c r="D67" s="2"/>
      <c r="E67" s="2"/>
      <c r="F67" s="2"/>
      <c r="G67" s="2"/>
    </row>
    <row r="68" spans="1:7" ht="24.75" customHeight="1">
      <c r="A68" s="2"/>
      <c r="B68" s="2"/>
      <c r="C68" s="2"/>
      <c r="D68" s="2"/>
      <c r="E68" s="2"/>
      <c r="F68" s="2"/>
      <c r="G68" s="2"/>
    </row>
    <row r="69" spans="1:7" ht="24.75" customHeight="1">
      <c r="A69" s="2"/>
      <c r="B69" s="2"/>
      <c r="C69" s="2"/>
      <c r="D69" s="2"/>
      <c r="E69" s="2"/>
      <c r="F69" s="2"/>
      <c r="G69" s="2"/>
    </row>
    <row r="70" spans="1:7" ht="24.75" customHeight="1">
      <c r="A70" s="2"/>
      <c r="B70" s="2"/>
      <c r="C70" s="2"/>
      <c r="D70" s="2"/>
      <c r="E70" s="2"/>
      <c r="F70" s="2"/>
      <c r="G70" s="2"/>
    </row>
    <row r="71" spans="1:7" ht="24.75" customHeight="1">
      <c r="A71" s="2"/>
      <c r="B71" s="2"/>
      <c r="C71" s="2"/>
      <c r="D71" s="2"/>
      <c r="E71" s="2"/>
      <c r="F71" s="2"/>
      <c r="G71" s="2"/>
    </row>
    <row r="72" spans="1:7" ht="24.75" customHeight="1">
      <c r="A72" s="2"/>
      <c r="B72" s="2"/>
      <c r="C72" s="2"/>
      <c r="D72" s="2"/>
      <c r="E72" s="2"/>
      <c r="F72" s="2"/>
      <c r="G72" s="2"/>
    </row>
    <row r="73" spans="1:7" ht="24.75" customHeight="1">
      <c r="A73" s="2"/>
      <c r="B73" s="2"/>
      <c r="C73" s="2"/>
      <c r="D73" s="2"/>
      <c r="E73" s="2"/>
      <c r="F73" s="2"/>
      <c r="G73" s="2"/>
    </row>
    <row r="74" spans="1:7" ht="24.75" customHeight="1">
      <c r="A74" s="2"/>
      <c r="B74" s="2"/>
      <c r="C74" s="2"/>
      <c r="D74" s="2"/>
      <c r="E74" s="2"/>
      <c r="F74" s="2"/>
      <c r="G74" s="2"/>
    </row>
    <row r="75" spans="1:7" ht="24.75" customHeight="1">
      <c r="A75" s="2"/>
      <c r="B75" s="2"/>
      <c r="C75" s="2"/>
      <c r="D75" s="2"/>
      <c r="E75" s="2"/>
      <c r="F75" s="2"/>
      <c r="G75" s="2"/>
    </row>
    <row r="76" spans="1:7" ht="24.75" customHeight="1">
      <c r="A76" s="2"/>
      <c r="B76" s="2"/>
      <c r="C76" s="2"/>
      <c r="D76" s="2"/>
      <c r="E76" s="2"/>
      <c r="F76" s="2"/>
      <c r="G76" s="2"/>
    </row>
    <row r="77" spans="1:7" ht="24.75" customHeight="1">
      <c r="A77" s="2"/>
      <c r="B77" s="2"/>
      <c r="C77" s="2"/>
      <c r="D77" s="2"/>
      <c r="E77" s="2"/>
      <c r="F77" s="2"/>
      <c r="G77" s="2"/>
    </row>
    <row r="78" spans="1:7" ht="24.75" customHeight="1">
      <c r="A78" s="2"/>
      <c r="B78" s="2"/>
      <c r="C78" s="2"/>
      <c r="D78" s="2"/>
      <c r="E78" s="2"/>
      <c r="F78" s="2"/>
      <c r="G78" s="2"/>
    </row>
    <row r="79" spans="1:7" ht="24.75" customHeight="1">
      <c r="A79" s="2"/>
      <c r="B79" s="2"/>
      <c r="C79" s="2"/>
      <c r="D79" s="2"/>
      <c r="E79" s="2"/>
      <c r="F79" s="2"/>
      <c r="G79" s="2"/>
    </row>
    <row r="80" spans="1:7" ht="24.75" customHeight="1">
      <c r="A80" s="2"/>
      <c r="B80" s="2"/>
      <c r="C80" s="2"/>
      <c r="D80" s="2"/>
      <c r="E80" s="2"/>
      <c r="F80" s="2"/>
      <c r="G80" s="2"/>
    </row>
    <row r="81" spans="1:7" ht="24.75" customHeight="1">
      <c r="A81" s="2"/>
      <c r="B81" s="2"/>
      <c r="C81" s="2"/>
      <c r="D81" s="2"/>
      <c r="E81" s="2"/>
      <c r="F81" s="2"/>
      <c r="G81" s="2"/>
    </row>
    <row r="82" spans="1:7" ht="24.75" customHeight="1">
      <c r="A82" s="2"/>
      <c r="B82" s="2"/>
      <c r="C82" s="2"/>
      <c r="D82" s="2"/>
      <c r="E82" s="2"/>
      <c r="F82" s="2"/>
      <c r="G82" s="2"/>
    </row>
    <row r="83" spans="1:7" ht="24.75" customHeight="1">
      <c r="A83" s="2"/>
      <c r="B83" s="2"/>
      <c r="C83" s="2"/>
      <c r="D83" s="2"/>
      <c r="E83" s="2"/>
      <c r="F83" s="2"/>
      <c r="G83" s="2"/>
    </row>
    <row r="84" spans="1:7" ht="24.75" customHeight="1">
      <c r="A84" s="2"/>
      <c r="B84" s="2"/>
      <c r="C84" s="2"/>
      <c r="D84" s="2"/>
      <c r="E84" s="2"/>
      <c r="F84" s="2"/>
      <c r="G84" s="2"/>
    </row>
    <row r="85" spans="1:7" ht="24.75" customHeight="1">
      <c r="A85" s="2"/>
      <c r="B85" s="2"/>
      <c r="C85" s="2"/>
      <c r="D85" s="2"/>
      <c r="E85" s="2"/>
      <c r="F85" s="2"/>
      <c r="G85" s="2"/>
    </row>
    <row r="86" spans="1:7" ht="24.75" customHeight="1">
      <c r="A86" s="2"/>
      <c r="B86" s="2"/>
      <c r="C86" s="2"/>
      <c r="D86" s="2"/>
      <c r="E86" s="2"/>
      <c r="F86" s="2"/>
      <c r="G86" s="2"/>
    </row>
    <row r="87" spans="1:7" ht="24.75" customHeight="1">
      <c r="A87" s="2"/>
      <c r="B87" s="2"/>
      <c r="C87" s="2"/>
      <c r="D87" s="2"/>
      <c r="E87" s="2"/>
      <c r="F87" s="2"/>
      <c r="G87" s="2"/>
    </row>
    <row r="88" spans="1:7" ht="24.75" customHeight="1">
      <c r="A88" s="2"/>
      <c r="B88" s="2"/>
      <c r="C88" s="2"/>
      <c r="D88" s="2"/>
      <c r="E88" s="2"/>
      <c r="F88" s="2"/>
      <c r="G88" s="2"/>
    </row>
    <row r="89" spans="1:7" ht="24.75" customHeight="1">
      <c r="A89" s="2"/>
      <c r="B89" s="2"/>
      <c r="C89" s="2"/>
      <c r="D89" s="2"/>
      <c r="E89" s="2"/>
      <c r="F89" s="2"/>
      <c r="G89" s="2"/>
    </row>
    <row r="90" spans="1:7" ht="24.75" customHeight="1">
      <c r="A90" s="2"/>
      <c r="B90" s="2"/>
      <c r="C90" s="2"/>
      <c r="D90" s="2"/>
      <c r="E90" s="2"/>
      <c r="F90" s="2"/>
      <c r="G90" s="2"/>
    </row>
    <row r="91" spans="1:7" ht="24.75" customHeight="1">
      <c r="A91" s="2"/>
      <c r="B91" s="2"/>
      <c r="C91" s="2"/>
      <c r="D91" s="2"/>
      <c r="E91" s="2"/>
      <c r="F91" s="2"/>
      <c r="G91" s="2"/>
    </row>
    <row r="92" spans="1:7" ht="24.75" customHeight="1">
      <c r="A92" s="2"/>
      <c r="B92" s="2"/>
      <c r="C92" s="2"/>
      <c r="D92" s="2"/>
      <c r="E92" s="2"/>
      <c r="F92" s="2"/>
      <c r="G92" s="2"/>
    </row>
    <row r="93" spans="1:7" ht="24.75" customHeight="1">
      <c r="A93" s="2"/>
      <c r="B93" s="2"/>
      <c r="C93" s="2"/>
      <c r="D93" s="2"/>
      <c r="E93" s="2"/>
      <c r="F93" s="2"/>
      <c r="G93" s="2"/>
    </row>
    <row r="94" spans="1:7" ht="24.75" customHeight="1">
      <c r="A94" s="2"/>
      <c r="B94" s="2"/>
      <c r="C94" s="2"/>
      <c r="D94" s="2"/>
      <c r="E94" s="2"/>
      <c r="F94" s="2"/>
      <c r="G94" s="2"/>
    </row>
    <row r="95" spans="1:7" ht="24.75" customHeight="1">
      <c r="A95" s="2"/>
      <c r="B95" s="2"/>
      <c r="C95" s="2"/>
      <c r="D95" s="2"/>
      <c r="E95" s="2"/>
      <c r="F95" s="2"/>
      <c r="G95" s="2"/>
    </row>
    <row r="96" spans="1:7" ht="24.75" customHeight="1">
      <c r="A96" s="2"/>
      <c r="B96" s="2"/>
      <c r="C96" s="2"/>
      <c r="D96" s="2"/>
      <c r="E96" s="2"/>
      <c r="F96" s="2"/>
      <c r="G96" s="2"/>
    </row>
    <row r="97" spans="1:7" ht="24.75" customHeight="1">
      <c r="A97" s="2"/>
      <c r="B97" s="2"/>
      <c r="C97" s="2"/>
      <c r="D97" s="2"/>
      <c r="E97" s="2"/>
      <c r="F97" s="2"/>
      <c r="G97" s="2"/>
    </row>
    <row r="98" spans="1:7" ht="24.75" customHeight="1">
      <c r="A98" s="2"/>
      <c r="B98" s="2"/>
      <c r="C98" s="2"/>
      <c r="D98" s="2"/>
      <c r="E98" s="2"/>
      <c r="F98" s="2"/>
      <c r="G98" s="2"/>
    </row>
    <row r="99" spans="1:7" ht="24.75" customHeight="1">
      <c r="A99" s="2"/>
      <c r="B99" s="2"/>
      <c r="C99" s="2"/>
      <c r="D99" s="2"/>
      <c r="E99" s="2"/>
      <c r="F99" s="2"/>
      <c r="G99" s="2"/>
    </row>
    <row r="100" spans="1:7" ht="24.75" customHeight="1">
      <c r="A100" s="2"/>
      <c r="B100" s="2"/>
      <c r="C100" s="2"/>
      <c r="D100" s="2"/>
      <c r="E100" s="2"/>
      <c r="F100" s="2"/>
      <c r="G100" s="2"/>
    </row>
    <row r="101" spans="1:7" ht="24.75" customHeight="1">
      <c r="A101" s="2"/>
      <c r="B101" s="2"/>
      <c r="C101" s="2"/>
      <c r="D101" s="2"/>
      <c r="E101" s="2"/>
      <c r="F101" s="2"/>
      <c r="G101" s="2"/>
    </row>
    <row r="102" spans="1:7" ht="24.75" customHeight="1">
      <c r="A102" s="2"/>
      <c r="B102" s="2"/>
      <c r="C102" s="2"/>
      <c r="D102" s="2"/>
      <c r="E102" s="2"/>
      <c r="F102" s="2"/>
      <c r="G102" s="2"/>
    </row>
    <row r="103" spans="1:7" ht="24.75" customHeight="1">
      <c r="A103" s="2"/>
      <c r="B103" s="2"/>
      <c r="C103" s="2"/>
      <c r="D103" s="2"/>
      <c r="E103" s="2"/>
      <c r="F103" s="2"/>
      <c r="G103" s="2"/>
    </row>
    <row r="104" spans="1:7" ht="24.75" customHeight="1">
      <c r="A104" s="2"/>
      <c r="B104" s="2"/>
      <c r="C104" s="2"/>
      <c r="D104" s="2"/>
      <c r="E104" s="2"/>
      <c r="F104" s="2"/>
      <c r="G104" s="2"/>
    </row>
    <row r="105" spans="1:7" ht="24.75" customHeight="1">
      <c r="A105" s="2"/>
      <c r="B105" s="2"/>
      <c r="C105" s="2"/>
      <c r="D105" s="2"/>
      <c r="E105" s="2"/>
      <c r="F105" s="2"/>
      <c r="G105" s="2"/>
    </row>
    <row r="106" spans="1:7" ht="24.75" customHeight="1">
      <c r="A106" s="2"/>
      <c r="B106" s="2"/>
      <c r="C106" s="2"/>
      <c r="D106" s="2"/>
      <c r="E106" s="2"/>
      <c r="F106" s="2"/>
      <c r="G106" s="2"/>
    </row>
    <row r="107" spans="1:7" ht="24.75" customHeight="1">
      <c r="A107" s="2"/>
      <c r="B107" s="2"/>
      <c r="C107" s="2"/>
      <c r="D107" s="2"/>
      <c r="E107" s="2"/>
      <c r="F107" s="2"/>
      <c r="G107" s="2"/>
    </row>
    <row r="108" spans="1:7" ht="24.75" customHeight="1">
      <c r="A108" s="2"/>
      <c r="B108" s="2"/>
      <c r="C108" s="2"/>
      <c r="D108" s="2"/>
      <c r="E108" s="2"/>
      <c r="F108" s="2"/>
      <c r="G108" s="2"/>
    </row>
    <row r="109" spans="1:7" ht="24.75" customHeight="1">
      <c r="A109" s="2"/>
      <c r="B109" s="2"/>
      <c r="C109" s="2"/>
      <c r="D109" s="2"/>
      <c r="E109" s="2"/>
      <c r="F109" s="2"/>
      <c r="G109" s="2"/>
    </row>
    <row r="110" spans="1:7" ht="24.75" customHeight="1">
      <c r="A110" s="2"/>
      <c r="B110" s="2"/>
      <c r="C110" s="2"/>
      <c r="D110" s="2"/>
      <c r="E110" s="2"/>
      <c r="F110" s="2"/>
      <c r="G110" s="2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</sheetData>
  <sheetProtection/>
  <mergeCells count="27">
    <mergeCell ref="A1:K1"/>
    <mergeCell ref="I2:K2"/>
    <mergeCell ref="B35:C35"/>
    <mergeCell ref="D35:E35"/>
    <mergeCell ref="F35:G35"/>
    <mergeCell ref="B3:G3"/>
    <mergeCell ref="F4:G4"/>
    <mergeCell ref="F20:G20"/>
    <mergeCell ref="H35:K35"/>
    <mergeCell ref="A3:A4"/>
    <mergeCell ref="H36:K36"/>
    <mergeCell ref="H38:K38"/>
    <mergeCell ref="B38:C38"/>
    <mergeCell ref="D38:E38"/>
    <mergeCell ref="F38:G38"/>
    <mergeCell ref="B36:C36"/>
    <mergeCell ref="D36:E36"/>
    <mergeCell ref="F36:G36"/>
    <mergeCell ref="A34:K34"/>
    <mergeCell ref="B4:C4"/>
    <mergeCell ref="D4:E4"/>
    <mergeCell ref="B19:G19"/>
    <mergeCell ref="H3:K4"/>
    <mergeCell ref="A19:A20"/>
    <mergeCell ref="H19:K20"/>
    <mergeCell ref="B20:C20"/>
    <mergeCell ref="D20:E20"/>
  </mergeCells>
  <conditionalFormatting sqref="F33 D33 B33 F37 D37 B37 F18 D18 B18 J37 J18 J33">
    <cfRule type="expression" priority="1" dxfId="0" stopIfTrue="1">
      <formula>C18=0</formula>
    </cfRule>
  </conditionalFormatting>
  <conditionalFormatting sqref="I18 I37 I33">
    <cfRule type="expression" priority="2" dxfId="0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2012-08-20T05:13:34Z</cp:lastPrinted>
  <dcterms:created xsi:type="dcterms:W3CDTF">2006-05-17T08:40:09Z</dcterms:created>
  <dcterms:modified xsi:type="dcterms:W3CDTF">2012-12-04T00:10:06Z</dcterms:modified>
  <cp:category/>
  <cp:version/>
  <cp:contentType/>
  <cp:contentStatus/>
</cp:coreProperties>
</file>