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6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_kaigo7\Desktop\"/>
    </mc:Choice>
  </mc:AlternateContent>
  <bookViews>
    <workbookView xWindow="32760" yWindow="270" windowWidth="15360" windowHeight="8970" tabRatio="595"/>
  </bookViews>
  <sheets>
    <sheet name="様式１ " sheetId="13" r:id="rId1"/>
    <sheet name="様式１ (記入例)" sheetId="14" r:id="rId2"/>
    <sheet name="別紙" sheetId="17" r:id="rId3"/>
    <sheet name="別紙 (記入例)" sheetId="18" r:id="rId4"/>
    <sheet name="様式２（理由書）" sheetId="15" r:id="rId5"/>
    <sheet name="様式２（理由書・記入例）" sheetId="16" r:id="rId6"/>
  </sheets>
  <definedNames>
    <definedName name="_xlnm.Print_Area" localSheetId="0">'様式１ '!$B$1:$U$70</definedName>
    <definedName name="_xlnm.Print_Area" localSheetId="1">'様式１ (記入例)'!$B$1:$U$60</definedName>
  </definedNames>
  <calcPr calcId="152511"/>
</workbook>
</file>

<file path=xl/calcChain.xml><?xml version="1.0" encoding="utf-8"?>
<calcChain xmlns="http://schemas.openxmlformats.org/spreadsheetml/2006/main">
  <c r="T19" i="14" l="1"/>
  <c r="T21" i="14"/>
  <c r="T22" i="14"/>
  <c r="T28" i="14"/>
  <c r="N30" i="14"/>
  <c r="N43" i="14" s="1"/>
  <c r="O30" i="14"/>
  <c r="P30" i="14"/>
  <c r="P43" i="14" s="1"/>
  <c r="Q30" i="14"/>
  <c r="R30" i="14"/>
  <c r="R43" i="14" s="1"/>
  <c r="S30" i="14"/>
  <c r="T31" i="14"/>
  <c r="T32" i="14" s="1"/>
  <c r="T34" i="14"/>
  <c r="T35" i="14"/>
  <c r="T41" i="14"/>
  <c r="O43" i="14"/>
  <c r="Q43" i="14"/>
  <c r="S43" i="14"/>
  <c r="T44" i="14"/>
  <c r="T45" i="14"/>
  <c r="T69" i="13" l="1"/>
  <c r="T60" i="13"/>
  <c r="T59" i="13"/>
  <c r="T70" i="13"/>
  <c r="T56" i="13"/>
  <c r="T57" i="13" s="1"/>
  <c r="T47" i="13"/>
  <c r="T46" i="13"/>
  <c r="T43" i="13"/>
  <c r="T34" i="13"/>
  <c r="T44" i="13" s="1"/>
  <c r="T33" i="13"/>
  <c r="T29" i="13"/>
  <c r="T30" i="13" s="1"/>
  <c r="S28" i="13"/>
  <c r="S55" i="13" s="1"/>
  <c r="R28" i="13"/>
  <c r="R55" i="13" s="1"/>
  <c r="Q28" i="13"/>
  <c r="Q55" i="13" s="1"/>
  <c r="P28" i="13"/>
  <c r="P68" i="13" s="1"/>
  <c r="O28" i="13"/>
  <c r="O55" i="13" s="1"/>
  <c r="N28" i="13"/>
  <c r="N42" i="13" s="1"/>
  <c r="T20" i="13"/>
  <c r="T19" i="13"/>
  <c r="T26" i="13"/>
  <c r="T17" i="13"/>
  <c r="O68" i="13"/>
  <c r="S68" i="13"/>
  <c r="S42" i="13"/>
  <c r="P42" i="13"/>
  <c r="O42" i="13"/>
  <c r="R68" i="13"/>
  <c r="Q68" i="13"/>
  <c r="T66" i="13"/>
  <c r="T53" i="13"/>
  <c r="Q42" i="13"/>
  <c r="N55" i="13" l="1"/>
  <c r="T40" i="13"/>
  <c r="N68" i="13"/>
  <c r="R42" i="13"/>
  <c r="P55" i="13"/>
</calcChain>
</file>

<file path=xl/sharedStrings.xml><?xml version="1.0" encoding="utf-8"?>
<sst xmlns="http://schemas.openxmlformats.org/spreadsheetml/2006/main" count="504" uniqueCount="187">
  <si>
    <t>前期</t>
    <rPh sb="0" eb="2">
      <t>ゼンキ</t>
    </rPh>
    <phoneticPr fontId="1"/>
  </si>
  <si>
    <t>後期</t>
    <rPh sb="0" eb="2">
      <t>コウキ</t>
    </rPh>
    <phoneticPr fontId="1"/>
  </si>
  <si>
    <t>年度</t>
    <rPh sb="0" eb="2">
      <t>ネンド</t>
    </rPh>
    <phoneticPr fontId="1"/>
  </si>
  <si>
    <t>判定期間</t>
    <rPh sb="0" eb="2">
      <t>ハンテイ</t>
    </rPh>
    <rPh sb="2" eb="4">
      <t>キカン</t>
    </rPh>
    <phoneticPr fontId="1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</si>
  <si>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1"/>
  </si>
  <si>
    <t>所在地</t>
    <rPh sb="0" eb="3">
      <t>ショザイチ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</si>
  <si>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</si>
  <si>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４</t>
    <phoneticPr fontId="1"/>
  </si>
  <si>
    <t>３</t>
    <phoneticPr fontId="1"/>
  </si>
  <si>
    <t>２</t>
    <phoneticPr fontId="1"/>
  </si>
  <si>
    <t>１</t>
    <phoneticPr fontId="1"/>
  </si>
  <si>
    <t>再計算後の紹介率</t>
    <rPh sb="0" eb="3">
      <t>サイケイサン</t>
    </rPh>
    <rPh sb="3" eb="4">
      <t>ゴ</t>
    </rPh>
    <rPh sb="5" eb="7">
      <t>ショウカイ</t>
    </rPh>
    <rPh sb="7" eb="8">
      <t>リツ</t>
    </rPh>
    <phoneticPr fontId="1"/>
  </si>
  <si>
    <t>判定期間</t>
    <rPh sb="0" eb="4">
      <t>ハンテイキカン</t>
    </rPh>
    <phoneticPr fontId="1"/>
  </si>
  <si>
    <t>紹介率</t>
    <rPh sb="0" eb="2">
      <t>ショウカイ</t>
    </rPh>
    <rPh sb="2" eb="3">
      <t>リツ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</si>
  <si>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</si>
  <si>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</si>
  <si>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名　　称</t>
    <rPh sb="0" eb="1">
      <t>ナ</t>
    </rPh>
    <rPh sb="3" eb="4">
      <t>ショウ</t>
    </rPh>
    <phoneticPr fontId="1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</si>
  <si>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rPh sb="5" eb="7">
      <t>ホウジン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</si>
  <si>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％</t>
    <phoneticPr fontId="1"/>
  </si>
  <si>
    <t>t</t>
    <phoneticPr fontId="1"/>
  </si>
  <si>
    <t>s</t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</si>
  <si>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</si>
  <si>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b'</t>
    <phoneticPr fontId="1"/>
  </si>
  <si>
    <t>b÷a×100</t>
    <phoneticPr fontId="1"/>
  </si>
  <si>
    <t>b</t>
    <phoneticPr fontId="1"/>
  </si>
  <si>
    <t>a</t>
    <phoneticPr fontId="1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</si>
  <si>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1"/>
  </si>
  <si>
    <t>訪問介護</t>
    <rPh sb="0" eb="2">
      <t>ホウモン</t>
    </rPh>
    <rPh sb="2" eb="4">
      <t>カイゴ</t>
    </rPh>
    <phoneticPr fontId="1"/>
  </si>
  <si>
    <t>判定期間における総居宅サービス計画数</t>
    <rPh sb="0" eb="2">
      <t>ハンテイ</t>
    </rPh>
    <rPh sb="2" eb="4">
      <t>キカン</t>
    </rPh>
    <rPh sb="8" eb="9">
      <t>ソウ</t>
    </rPh>
    <rPh sb="17" eb="18">
      <t>スウ</t>
    </rPh>
    <phoneticPr fontId="1"/>
  </si>
  <si>
    <t>２月</t>
    <rPh sb="1" eb="2">
      <t>ガツ</t>
    </rPh>
    <phoneticPr fontId="1"/>
  </si>
  <si>
    <t>１月</t>
    <rPh sb="1" eb="2">
      <t>ガツ</t>
    </rPh>
    <phoneticPr fontId="1"/>
  </si>
  <si>
    <t>12月</t>
    <rPh sb="2" eb="3">
      <t>ガツ</t>
    </rPh>
    <phoneticPr fontId="1"/>
  </si>
  <si>
    <t>11月</t>
    <rPh sb="2" eb="3">
      <t>ガツ</t>
    </rPh>
    <phoneticPr fontId="1"/>
  </si>
  <si>
    <t>10月</t>
    <rPh sb="2" eb="3">
      <t>ガツ</t>
    </rPh>
    <phoneticPr fontId="1"/>
  </si>
  <si>
    <t>９月</t>
    <rPh sb="1" eb="2">
      <t>ガツ</t>
    </rPh>
    <phoneticPr fontId="1"/>
  </si>
  <si>
    <t>合計</t>
    <rPh sb="0" eb="2">
      <t>ゴウケイ</t>
    </rPh>
    <phoneticPr fontId="1"/>
  </si>
  <si>
    <t>８月</t>
    <rPh sb="1" eb="2">
      <t>ガツ</t>
    </rPh>
    <phoneticPr fontId="1"/>
  </si>
  <si>
    <t>７月</t>
    <rPh sb="1" eb="2">
      <t>ガツ</t>
    </rPh>
    <phoneticPr fontId="1"/>
  </si>
  <si>
    <t>６月</t>
    <rPh sb="1" eb="2">
      <t>ガツ</t>
    </rPh>
    <phoneticPr fontId="1"/>
  </si>
  <si>
    <t>５月</t>
    <rPh sb="1" eb="2">
      <t>ガツ</t>
    </rPh>
    <phoneticPr fontId="1"/>
  </si>
  <si>
    <t>４月</t>
    <rPh sb="1" eb="2">
      <t>ガツ</t>
    </rPh>
    <phoneticPr fontId="1"/>
  </si>
  <si>
    <t>３月</t>
    <rPh sb="1" eb="2">
      <t>ガツ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</si>
  <si>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</si>
  <si>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</si>
  <si>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</si>
  <si>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事業所</t>
    <rPh sb="0" eb="3">
      <t>ジギョウショ</t>
    </rPh>
    <phoneticPr fontId="1"/>
  </si>
  <si>
    <t>法　人</t>
    <rPh sb="0" eb="1">
      <t>ホウ</t>
    </rPh>
    <rPh sb="2" eb="3">
      <t>ジン</t>
    </rPh>
    <phoneticPr fontId="1"/>
  </si>
  <si>
    <t>(b-b')÷(a-b')×100</t>
    <phoneticPr fontId="1"/>
  </si>
  <si>
    <t>i</t>
    <phoneticPr fontId="1"/>
  </si>
  <si>
    <t>j</t>
    <phoneticPr fontId="1"/>
  </si>
  <si>
    <t>j'</t>
    <phoneticPr fontId="1"/>
  </si>
  <si>
    <t>j÷i×100</t>
    <phoneticPr fontId="1"/>
  </si>
  <si>
    <t>(j-j')÷(i-j')×100</t>
    <phoneticPr fontId="1"/>
  </si>
  <si>
    <t>t'</t>
    <phoneticPr fontId="1"/>
  </si>
  <si>
    <t>t÷s×100</t>
    <phoneticPr fontId="1"/>
  </si>
  <si>
    <t>(t-t')÷(s-t')×100</t>
    <phoneticPr fontId="1"/>
  </si>
  <si>
    <t>B'</t>
    <phoneticPr fontId="1"/>
  </si>
  <si>
    <t>提出期限（前期は９月15日、後期は３月15日）までに提出してください。</t>
    <phoneticPr fontId="1"/>
  </si>
  <si>
    <t>５</t>
  </si>
  <si>
    <t>６</t>
  </si>
  <si>
    <t>７</t>
  </si>
  <si>
    <t>紹介率最高法人の事業所が３つ以上ある場合は、別紙に記入してください。</t>
    <phoneticPr fontId="1"/>
  </si>
  <si>
    <t>事業所ごとに作成してください。法人単位ではありません。</t>
  </si>
  <si>
    <t>「正当な理由」に該当するかどうかは、八戸市が適正に判断します。</t>
    <phoneticPr fontId="1"/>
  </si>
  <si>
    <t>住所</t>
    <rPh sb="0" eb="2">
      <t>ジュウショ</t>
    </rPh>
    <phoneticPr fontId="1"/>
  </si>
  <si>
    <t>紹介率最高法人の名称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メイショウ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</si>
  <si>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</si>
  <si>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</si>
  <si>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（〒 　　 －　　　  ） 八戸市</t>
    <phoneticPr fontId="1"/>
  </si>
  <si>
    <t>（　　　　　）</t>
    <phoneticPr fontId="1"/>
  </si>
  <si>
    <t>「前期」とは、３月１日から８月末日まで、「後期」とは、９月１日から２月末日までになります。</t>
    <phoneticPr fontId="1"/>
  </si>
  <si>
    <t>減算あり</t>
    <rPh sb="0" eb="2">
      <t>ゲンサン</t>
    </rPh>
    <phoneticPr fontId="1"/>
  </si>
  <si>
    <t>特定事業所集中減算適用の有無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テキヨウ</t>
    </rPh>
    <rPh sb="12" eb="14">
      <t>ウム</t>
    </rPh>
    <phoneticPr fontId="1"/>
  </si>
  <si>
    <t>減算なし</t>
    <rPh sb="0" eb="2">
      <t>ゲンサン</t>
    </rPh>
    <phoneticPr fontId="1"/>
  </si>
  <si>
    <t>紹介率が80％以下</t>
    <rPh sb="7" eb="9">
      <t>イカ</t>
    </rPh>
    <phoneticPr fontId="1"/>
  </si>
  <si>
    <t>紹介率が80％超だが、正当な理由にて減算の適用除外</t>
    <rPh sb="18" eb="20">
      <t>ゲンサン</t>
    </rPh>
    <rPh sb="21" eb="23">
      <t>テキヨウ</t>
    </rPh>
    <rPh sb="23" eb="25">
      <t>ジョガイ</t>
    </rPh>
    <phoneticPr fontId="1"/>
  </si>
  <si>
    <r>
      <t>再計算結果</t>
    </r>
    <r>
      <rPr>
        <sz val="9"/>
        <rFont val="ＭＳ 明朝"/>
        <family val="1"/>
        <charset val="128"/>
      </rPr>
      <t>（正当な理由⑤・⑥に該当する場合）</t>
    </r>
    <rPh sb="0" eb="3">
      <t>サイケイサン</t>
    </rPh>
    <rPh sb="3" eb="5">
      <t>ケッカ</t>
    </rPh>
    <rPh sb="6" eb="8">
      <t>セイトウ</t>
    </rPh>
    <rPh sb="9" eb="11">
      <t>リユウ</t>
    </rPh>
    <rPh sb="15" eb="17">
      <t>ガイトウ</t>
    </rPh>
    <rPh sb="19" eb="21">
      <t>バアイ</t>
    </rPh>
    <phoneticPr fontId="1"/>
  </si>
  <si>
    <t>ｂのうち正当な理由⑤・⑥に該当する居宅サービス計画数</t>
    <rPh sb="4" eb="6">
      <t>セイトウ</t>
    </rPh>
    <rPh sb="7" eb="9">
      <t>リユウ</t>
    </rPh>
    <rPh sb="13" eb="15">
      <t>ガイトウ</t>
    </rPh>
    <rPh sb="17" eb="19">
      <t>キョタク</t>
    </rPh>
    <rPh sb="23" eb="25">
      <t>ケイカク</t>
    </rPh>
    <rPh sb="25" eb="26">
      <t>スウ</t>
    </rPh>
    <phoneticPr fontId="1"/>
  </si>
  <si>
    <t>ｊのうち正当な理由⑤・⑥に該当する居宅サービス計画数</t>
    <rPh sb="4" eb="6">
      <t>セイトウ</t>
    </rPh>
    <rPh sb="7" eb="9">
      <t>リユウ</t>
    </rPh>
    <rPh sb="13" eb="15">
      <t>ガイトウ</t>
    </rPh>
    <rPh sb="17" eb="19">
      <t>キョタク</t>
    </rPh>
    <rPh sb="23" eb="25">
      <t>ケイカク</t>
    </rPh>
    <rPh sb="25" eb="26">
      <t>スウ</t>
    </rPh>
    <phoneticPr fontId="1"/>
  </si>
  <si>
    <t>ｔのうち正当な理由⑤・⑥に該当する居宅サービス計画数</t>
    <rPh sb="4" eb="6">
      <t>セイトウ</t>
    </rPh>
    <rPh sb="7" eb="9">
      <t>リユウ</t>
    </rPh>
    <rPh sb="13" eb="15">
      <t>ガイトウ</t>
    </rPh>
    <rPh sb="17" eb="19">
      <t>キョタク</t>
    </rPh>
    <rPh sb="23" eb="25">
      <t>ケイカク</t>
    </rPh>
    <rPh sb="25" eb="26">
      <t>スウ</t>
    </rPh>
    <phoneticPr fontId="1"/>
  </si>
  <si>
    <t>Ｂのうち正当な理由⑤・⑥に該当する居宅サービス計画数</t>
    <rPh sb="4" eb="6">
      <t>セイトウ</t>
    </rPh>
    <rPh sb="7" eb="9">
      <t>リユウ</t>
    </rPh>
    <rPh sb="13" eb="15">
      <t>ガイトウ</t>
    </rPh>
    <rPh sb="17" eb="19">
      <t>キョタク</t>
    </rPh>
    <rPh sb="23" eb="25">
      <t>ケイカク</t>
    </rPh>
    <rPh sb="25" eb="26">
      <t>スウ</t>
    </rPh>
    <phoneticPr fontId="1"/>
  </si>
  <si>
    <t>紹介率が80％超</t>
    <rPh sb="0" eb="2">
      <t>ショウカイ</t>
    </rPh>
    <rPh sb="2" eb="3">
      <t>リツ</t>
    </rPh>
    <rPh sb="7" eb="8">
      <t>コ</t>
    </rPh>
    <phoneticPr fontId="1"/>
  </si>
  <si>
    <r>
      <t>紹介率が80％を超えている場合の理由</t>
    </r>
    <r>
      <rPr>
        <sz val="9"/>
        <rFont val="ＭＳ 明朝"/>
        <family val="1"/>
        <charset val="128"/>
      </rPr>
      <t>（『「正当な理由」の判断基準』に基づき、該当番号を記入すること。）</t>
    </r>
    <rPh sb="0" eb="2">
      <t>ショウカイ</t>
    </rPh>
    <rPh sb="2" eb="3">
      <t>リツ</t>
    </rPh>
    <rPh sb="8" eb="9">
      <t>コ</t>
    </rPh>
    <rPh sb="13" eb="15">
      <t>バアイ</t>
    </rPh>
    <rPh sb="16" eb="18">
      <t>リユウ</t>
    </rPh>
    <rPh sb="34" eb="35">
      <t>モト</t>
    </rPh>
    <rPh sb="38" eb="40">
      <t>ガイトウ</t>
    </rPh>
    <rPh sb="40" eb="42">
      <t>バンゴウ</t>
    </rPh>
    <rPh sb="43" eb="45">
      <t>キニュウ</t>
    </rPh>
    <phoneticPr fontId="1"/>
  </si>
  <si>
    <t>この書類はすべての居宅介護支援事業所が作成し、八戸市に提出してください。</t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</si>
  <si>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1"/>
  </si>
  <si>
    <t>地域密着型通所介護を位置付けた居宅サービス計画数</t>
    <rPh sb="0" eb="2">
      <t>チイキ</t>
    </rPh>
    <rPh sb="2" eb="5">
      <t>ミッチャクガタ</t>
    </rPh>
    <rPh sb="5" eb="9">
      <t>ツウショカイゴ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1"/>
  </si>
  <si>
    <t>A</t>
    <phoneticPr fontId="1"/>
  </si>
  <si>
    <t>B</t>
    <phoneticPr fontId="1"/>
  </si>
  <si>
    <t>A÷B×100</t>
    <phoneticPr fontId="1"/>
  </si>
  <si>
    <t>通所介護</t>
    <rPh sb="0" eb="4">
      <t>ツウショカイゴ</t>
    </rPh>
    <phoneticPr fontId="1"/>
  </si>
  <si>
    <t>通所介護を位置付けた居宅サービス計画数</t>
    <rPh sb="0" eb="4">
      <t>ツウショカイゴ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1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</si>
  <si>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1"/>
  </si>
  <si>
    <t>（あて先）八戸市長</t>
    <rPh sb="3" eb="4">
      <t>サキ</t>
    </rPh>
    <rPh sb="5" eb="9">
      <t>ハチノヘシチョウ</t>
    </rPh>
    <phoneticPr fontId="1"/>
  </si>
  <si>
    <t>(B-B')÷(A-B')×100</t>
    <phoneticPr fontId="1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</si>
  <si>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1"/>
  </si>
  <si>
    <t>※　太枠内の網掛けされている箇所にご記入ください。提出にあたっては、1ページのみご提出ください。</t>
    <phoneticPr fontId="1"/>
  </si>
  <si>
    <t>※　届出書の内容について、実地調査等をさせていただく場合があります。あらかじめご了承ください。</t>
    <phoneticPr fontId="1"/>
  </si>
  <si>
    <t>※地域密着型通所介護と合わせて計算する場合、地域密着型通所介護の欄への記入は不要。</t>
    <rPh sb="1" eb="3">
      <t>チイキ</t>
    </rPh>
    <rPh sb="3" eb="6">
      <t>ミッチャクガタ</t>
    </rPh>
    <rPh sb="6" eb="10">
      <t>ツウショカイゴ</t>
    </rPh>
    <rPh sb="11" eb="12">
      <t>ア</t>
    </rPh>
    <rPh sb="15" eb="17">
      <t>ケイサン</t>
    </rPh>
    <rPh sb="19" eb="21">
      <t>バアイ</t>
    </rPh>
    <rPh sb="22" eb="24">
      <t>チイキ</t>
    </rPh>
    <rPh sb="24" eb="27">
      <t>ミッチャクガタ</t>
    </rPh>
    <rPh sb="27" eb="31">
      <t>ツウショカイゴ</t>
    </rPh>
    <rPh sb="32" eb="33">
      <t>ラン</t>
    </rPh>
    <rPh sb="35" eb="37">
      <t>キニュウ</t>
    </rPh>
    <rPh sb="38" eb="40">
      <t>フヨウ</t>
    </rPh>
    <phoneticPr fontId="1"/>
  </si>
  <si>
    <t>令和</t>
    <rPh sb="0" eb="1">
      <t>レイ</t>
    </rPh>
    <rPh sb="1" eb="2">
      <t>ワ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</si>
  <si>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</si>
  <si>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r>
      <t xml:space="preserve">※　特定事業所集中減算の適用の有無が変更になる場合は、この届出書と一緒に「介護給付費算定に係る体制等に関する届出
</t>
    </r>
    <r>
      <rPr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書（別紙１）」等を必ず提出してください。</t>
    </r>
    <rPh sb="65" eb="66">
      <t>ナド</t>
    </rPh>
    <phoneticPr fontId="1"/>
  </si>
  <si>
    <t>(d-d')÷(c-d')×100</t>
    <phoneticPr fontId="1"/>
  </si>
  <si>
    <t>d'</t>
    <phoneticPr fontId="1"/>
  </si>
  <si>
    <t>ｄのうち正当な理由⑤・⑥に該当する居宅サービス計画数</t>
    <rPh sb="4" eb="6">
      <t>セイトウ</t>
    </rPh>
    <rPh sb="7" eb="9">
      <t>リユウ</t>
    </rPh>
    <rPh sb="13" eb="15">
      <t>ガイトウ</t>
    </rPh>
    <rPh sb="17" eb="19">
      <t>キョタク</t>
    </rPh>
    <rPh sb="23" eb="25">
      <t>ケイカク</t>
    </rPh>
    <rPh sb="25" eb="26">
      <t>スウ</t>
    </rPh>
    <phoneticPr fontId="1"/>
  </si>
  <si>
    <t>d÷c×100</t>
    <phoneticPr fontId="1"/>
  </si>
  <si>
    <t>（　　　　　 ）</t>
    <phoneticPr fontId="1"/>
  </si>
  <si>
    <r>
      <rPr>
        <b/>
        <sz val="11"/>
        <rFont val="ＭＳ ゴシック"/>
        <family val="3"/>
        <charset val="128"/>
      </rPr>
      <t>（</t>
    </r>
    <r>
      <rPr>
        <b/>
        <sz val="11"/>
        <color indexed="10"/>
        <rFont val="ＭＳ ゴシック"/>
        <family val="3"/>
        <charset val="128"/>
      </rPr>
      <t>0200000001</t>
    </r>
    <r>
      <rPr>
        <b/>
        <sz val="11"/>
        <rFont val="ＭＳ ゴシック"/>
        <family val="3"/>
        <charset val="128"/>
      </rPr>
      <t>）</t>
    </r>
    <phoneticPr fontId="1"/>
  </si>
  <si>
    <t>通所介護八戸</t>
    <rPh sb="0" eb="4">
      <t>ツウショカイゴ</t>
    </rPh>
    <rPh sb="4" eb="6">
      <t>ハチノヘ</t>
    </rPh>
    <phoneticPr fontId="1"/>
  </si>
  <si>
    <t>八戸 次郎</t>
    <phoneticPr fontId="1"/>
  </si>
  <si>
    <t>八戸市内丸○丁目○番○号</t>
    <phoneticPr fontId="1"/>
  </si>
  <si>
    <t>株式会社八戸訪問入浴</t>
    <phoneticPr fontId="1"/>
  </si>
  <si>
    <t>d</t>
    <phoneticPr fontId="1"/>
  </si>
  <si>
    <t>c</t>
    <phoneticPr fontId="1"/>
  </si>
  <si>
    <r>
      <rPr>
        <b/>
        <sz val="11"/>
        <rFont val="ＭＳ ゴシック"/>
        <family val="3"/>
        <charset val="128"/>
      </rPr>
      <t>（</t>
    </r>
    <r>
      <rPr>
        <b/>
        <sz val="11"/>
        <color indexed="10"/>
        <rFont val="ＭＳ ゴシック"/>
        <family val="3"/>
        <charset val="128"/>
      </rPr>
      <t>0200000002</t>
    </r>
    <r>
      <rPr>
        <b/>
        <sz val="11"/>
        <rFont val="ＭＳ ゴシック"/>
        <family val="3"/>
        <charset val="128"/>
      </rPr>
      <t>）</t>
    </r>
    <phoneticPr fontId="1"/>
  </si>
  <si>
    <t>ヘルパーステーションはちのへ東</t>
    <phoneticPr fontId="1"/>
  </si>
  <si>
    <t>ヘルパーステーションはちのへ西</t>
    <phoneticPr fontId="1"/>
  </si>
  <si>
    <t>八戸　太郎</t>
    <phoneticPr fontId="1"/>
  </si>
  <si>
    <t>社会福祉法人  八戸市会</t>
    <phoneticPr fontId="1"/>
  </si>
  <si>
    <t>元</t>
    <rPh sb="0" eb="1">
      <t>ガン</t>
    </rPh>
    <phoneticPr fontId="1"/>
  </si>
  <si>
    <t>管理者・八戸花子</t>
    <rPh sb="0" eb="3">
      <t>カンリシャ</t>
    </rPh>
    <phoneticPr fontId="1"/>
  </si>
  <si>
    <t>（〒 031 － 8686 ） 八戸市内丸○丁目○番○号</t>
    <phoneticPr fontId="1"/>
  </si>
  <si>
    <t>八戸居宅介護支援事業所</t>
    <phoneticPr fontId="1"/>
  </si>
  <si>
    <t>0178-43-○○○○</t>
    <phoneticPr fontId="1"/>
  </si>
  <si>
    <t>理事長　八戸 太郎</t>
    <phoneticPr fontId="1"/>
  </si>
  <si>
    <r>
      <t>令和　　　3　　　年　　　</t>
    </r>
    <r>
      <rPr>
        <b/>
        <sz val="11"/>
        <color indexed="10"/>
        <rFont val="ＭＳ Ｐゴシック"/>
        <family val="3"/>
        <charset val="128"/>
      </rPr>
      <t>3</t>
    </r>
    <r>
      <rPr>
        <sz val="11"/>
        <rFont val="HG正楷書体-PRO"/>
        <family val="4"/>
        <charset val="128"/>
      </rPr>
      <t>　　</t>
    </r>
    <r>
      <rPr>
        <sz val="11"/>
        <rFont val="ＭＳ Ｐゴシック"/>
        <family val="3"/>
        <charset val="128"/>
      </rPr>
      <t>月</t>
    </r>
    <r>
      <rPr>
        <sz val="11"/>
        <rFont val="HG正楷書体-PRO"/>
        <family val="4"/>
        <charset val="128"/>
      </rPr>
      <t>　</t>
    </r>
    <r>
      <rPr>
        <b/>
        <sz val="11"/>
        <color indexed="10"/>
        <rFont val="ＭＳ Ｐゴシック"/>
        <family val="3"/>
        <charset val="128"/>
      </rPr>
      <t>10</t>
    </r>
    <r>
      <rPr>
        <sz val="11"/>
        <rFont val="HG正楷書体-PRO"/>
        <family val="4"/>
        <charset val="128"/>
      </rPr>
      <t>　　</t>
    </r>
    <r>
      <rPr>
        <sz val="11"/>
        <rFont val="ＭＳ Ｐゴシック"/>
        <family val="3"/>
        <charset val="128"/>
      </rPr>
      <t>日</t>
    </r>
    <rPh sb="0" eb="1">
      <t>レイ</t>
    </rPh>
    <rPh sb="1" eb="2">
      <t>ワ</t>
    </rPh>
    <rPh sb="9" eb="10">
      <t>ネン</t>
    </rPh>
    <rPh sb="16" eb="17">
      <t>ガツ</t>
    </rPh>
    <rPh sb="22" eb="23">
      <t>ニチ</t>
    </rPh>
    <phoneticPr fontId="1"/>
  </si>
  <si>
    <t>（様式１）</t>
    <rPh sb="1" eb="3">
      <t>ヨウシキ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</si>
  <si>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</si>
  <si>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</si>
  <si>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</si>
  <si>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支援内容についての意見・助言（要旨）</t>
    <rPh sb="0" eb="2">
      <t>シエン</t>
    </rPh>
    <rPh sb="2" eb="4">
      <t>ナイヨウ</t>
    </rPh>
    <rPh sb="9" eb="11">
      <t>イケン</t>
    </rPh>
    <rPh sb="12" eb="14">
      <t>ジョゲン</t>
    </rPh>
    <rPh sb="15" eb="17">
      <t>ヨウシ</t>
    </rPh>
    <phoneticPr fontId="1"/>
  </si>
  <si>
    <t>開催日</t>
    <rPh sb="0" eb="3">
      <t>カイサイビ</t>
    </rPh>
    <phoneticPr fontId="1"/>
  </si>
  <si>
    <t>地域ケア会議等における意見・助言</t>
    <rPh sb="0" eb="2">
      <t>チイキ</t>
    </rPh>
    <rPh sb="4" eb="6">
      <t>カイギ</t>
    </rPh>
    <rPh sb="6" eb="7">
      <t>トウ</t>
    </rPh>
    <rPh sb="11" eb="13">
      <t>イケン</t>
    </rPh>
    <rPh sb="14" eb="16">
      <t>ジョゲン</t>
    </rPh>
    <phoneticPr fontId="1"/>
  </si>
  <si>
    <t>）</t>
    <phoneticPr fontId="1"/>
  </si>
  <si>
    <t>（続柄　　　　　</t>
    <rPh sb="1" eb="3">
      <t>ゾクガラ</t>
    </rPh>
    <phoneticPr fontId="1"/>
  </si>
  <si>
    <t>代筆者氏名</t>
    <rPh sb="0" eb="2">
      <t>ダイヒツ</t>
    </rPh>
    <rPh sb="2" eb="3">
      <t>シャ</t>
    </rPh>
    <rPh sb="3" eb="5">
      <t>シメイ</t>
    </rPh>
    <phoneticPr fontId="1"/>
  </si>
  <si>
    <t>利用者氏名</t>
    <phoneticPr fontId="1"/>
  </si>
  <si>
    <t>【理由】</t>
    <rPh sb="1" eb="3">
      <t>リユウ</t>
    </rPh>
    <phoneticPr fontId="1"/>
  </si>
  <si>
    <t xml:space="preserve"> 　正当な理由⑥　その他やむを得ない事情がある</t>
    <rPh sb="2" eb="4">
      <t>セイトウ</t>
    </rPh>
    <rPh sb="5" eb="7">
      <t>リユウ</t>
    </rPh>
    <rPh sb="11" eb="12">
      <t>ホカ</t>
    </rPh>
    <rPh sb="15" eb="16">
      <t>エ</t>
    </rPh>
    <rPh sb="18" eb="20">
      <t>ジジョウ</t>
    </rPh>
    <phoneticPr fontId="1"/>
  </si>
  <si>
    <r>
      <t>その他</t>
    </r>
    <r>
      <rPr>
        <sz val="10.5"/>
        <rFont val="ＭＳ 明朝"/>
        <family val="1"/>
        <charset val="128"/>
      </rPr>
      <t>（地域ケア個別会議において、意見及び助言を得てください。）</t>
    </r>
    <rPh sb="2" eb="3">
      <t>ホカ</t>
    </rPh>
    <rPh sb="4" eb="6">
      <t>チイキ</t>
    </rPh>
    <rPh sb="8" eb="10">
      <t>コベツ</t>
    </rPh>
    <rPh sb="10" eb="12">
      <t>カイギ</t>
    </rPh>
    <rPh sb="17" eb="19">
      <t>イケン</t>
    </rPh>
    <rPh sb="19" eb="20">
      <t>オヨ</t>
    </rPh>
    <rPh sb="21" eb="23">
      <t>ジョゲン</t>
    </rPh>
    <rPh sb="24" eb="25">
      <t>エ</t>
    </rPh>
    <phoneticPr fontId="1"/>
  </si>
  <si>
    <t>　訪問介護：特定事業所加算Ⅰ　通所介護・地域密着型通所介護：ＡＤＬ維持等加算 または 事業所評価加算</t>
    <rPh sb="1" eb="3">
      <t>ホウモン</t>
    </rPh>
    <rPh sb="3" eb="5">
      <t>カイゴ</t>
    </rPh>
    <rPh sb="20" eb="22">
      <t>チイキ</t>
    </rPh>
    <rPh sb="22" eb="25">
      <t>ミッチャクガタ</t>
    </rPh>
    <rPh sb="25" eb="29">
      <t>ツウショカイゴ</t>
    </rPh>
    <phoneticPr fontId="1"/>
  </si>
  <si>
    <t>下記の加算を算定している事業所である。</t>
    <rPh sb="0" eb="2">
      <t>カキ</t>
    </rPh>
    <phoneticPr fontId="1"/>
  </si>
  <si>
    <t>「青森県介護サービス事業所認証評価制度」により、認証を取得した法人である。</t>
    <phoneticPr fontId="1"/>
  </si>
  <si>
    <t>　上記サービス事業所を選択した理由（いずれかにチェック☑してください。）</t>
    <rPh sb="1" eb="3">
      <t>ジョウキ</t>
    </rPh>
    <rPh sb="7" eb="10">
      <t>ジギョウショ</t>
    </rPh>
    <rPh sb="11" eb="13">
      <t>センタク</t>
    </rPh>
    <rPh sb="15" eb="17">
      <t>リユウ</t>
    </rPh>
    <phoneticPr fontId="1"/>
  </si>
  <si>
    <t>　 正当な理由⑤　サービスの質が高いことにより利用を希望する</t>
    <rPh sb="2" eb="4">
      <t>セイトウ</t>
    </rPh>
    <rPh sb="5" eb="7">
      <t>リユウ</t>
    </rPh>
    <rPh sb="14" eb="15">
      <t>シツ</t>
    </rPh>
    <rPh sb="16" eb="17">
      <t>タカ</t>
    </rPh>
    <rPh sb="23" eb="25">
      <t>リヨウ</t>
    </rPh>
    <rPh sb="26" eb="28">
      <t>キボウ</t>
    </rPh>
    <phoneticPr fontId="1"/>
  </si>
  <si>
    <t>（</t>
    <phoneticPr fontId="1"/>
  </si>
  <si>
    <t>その他</t>
    <rPh sb="2" eb="3">
      <t>ホカ</t>
    </rPh>
    <phoneticPr fontId="1"/>
  </si>
  <si>
    <t>居宅介護支援事業所が作成した説明資料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rPh sb="10" eb="12">
      <t>サクセイ</t>
    </rPh>
    <rPh sb="14" eb="16">
      <t>セツメイ</t>
    </rPh>
    <rPh sb="16" eb="18">
      <t>シリョウ</t>
    </rPh>
    <phoneticPr fontId="1"/>
  </si>
  <si>
    <t>各サービス事業所のパンフレット</t>
    <rPh sb="0" eb="1">
      <t>カク</t>
    </rPh>
    <rPh sb="5" eb="8">
      <t>ジギョウショ</t>
    </rPh>
    <phoneticPr fontId="1"/>
  </si>
  <si>
    <t>説明に使用した文書</t>
    <rPh sb="0" eb="2">
      <t>セツメイ</t>
    </rPh>
    <rPh sb="3" eb="5">
      <t>シヨウ</t>
    </rPh>
    <rPh sb="7" eb="9">
      <t>ブンショ</t>
    </rPh>
    <phoneticPr fontId="1"/>
  </si>
  <si>
    <t>他に紹介を受けたサービス事業所名</t>
    <rPh sb="0" eb="1">
      <t>タ</t>
    </rPh>
    <rPh sb="2" eb="4">
      <t>ショウカイ</t>
    </rPh>
    <rPh sb="5" eb="6">
      <t>ウ</t>
    </rPh>
    <rPh sb="12" eb="15">
      <t>ジギョウショ</t>
    </rPh>
    <rPh sb="15" eb="16">
      <t>メイ</t>
    </rPh>
    <phoneticPr fontId="1"/>
  </si>
  <si>
    <t>利用開始年月</t>
    <rPh sb="0" eb="2">
      <t>リヨウ</t>
    </rPh>
    <rPh sb="2" eb="4">
      <t>カイシ</t>
    </rPh>
    <rPh sb="4" eb="6">
      <t>ネンゲツ</t>
    </rPh>
    <phoneticPr fontId="1"/>
  </si>
  <si>
    <t>法人名</t>
    <rPh sb="0" eb="2">
      <t>ホウジン</t>
    </rPh>
    <rPh sb="2" eb="3">
      <t>メイ</t>
    </rPh>
    <phoneticPr fontId="1"/>
  </si>
  <si>
    <t>サービス種類</t>
    <rPh sb="4" eb="6">
      <t>シュルイ</t>
    </rPh>
    <phoneticPr fontId="1"/>
  </si>
  <si>
    <t>私は介護保険サービスの利用にあたり、下記の理由によりこの事業所を利用することを希望します。</t>
    <rPh sb="0" eb="1">
      <t>ワタシ</t>
    </rPh>
    <rPh sb="2" eb="4">
      <t>カイゴ</t>
    </rPh>
    <rPh sb="4" eb="6">
      <t>ホケン</t>
    </rPh>
    <rPh sb="11" eb="13">
      <t>リヨウ</t>
    </rPh>
    <rPh sb="18" eb="20">
      <t>カキ</t>
    </rPh>
    <rPh sb="21" eb="23">
      <t>リユウ</t>
    </rPh>
    <rPh sb="28" eb="31">
      <t>ジギョウショ</t>
    </rPh>
    <rPh sb="32" eb="34">
      <t>リヨウ</t>
    </rPh>
    <rPh sb="39" eb="41">
      <t>キボウ</t>
    </rPh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</si>
  <si>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</si>
  <si>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（別紙２）</t>
    <rPh sb="1" eb="3">
      <t>ベッシ</t>
    </rPh>
    <phoneticPr fontId="1"/>
  </si>
  <si>
    <t xml:space="preserve">・食生活改善推進員による料理教室、栄養士による健康教室、○○食堂への参加等、インフォーマルサービスも検討してみてはどうか。
</t>
    <rPh sb="1" eb="4">
      <t>ショクセイカツ</t>
    </rPh>
    <rPh sb="4" eb="6">
      <t>カイゼン</t>
    </rPh>
    <rPh sb="6" eb="9">
      <t>スイシンイン</t>
    </rPh>
    <rPh sb="12" eb="14">
      <t>リョウリ</t>
    </rPh>
    <rPh sb="14" eb="16">
      <t>キョウシツ</t>
    </rPh>
    <rPh sb="17" eb="20">
      <t>エイヨウシ</t>
    </rPh>
    <rPh sb="23" eb="25">
      <t>ケンコウ</t>
    </rPh>
    <rPh sb="25" eb="27">
      <t>キョウシツ</t>
    </rPh>
    <rPh sb="30" eb="32">
      <t>ショクドウ</t>
    </rPh>
    <rPh sb="34" eb="36">
      <t>サンカ</t>
    </rPh>
    <rPh sb="36" eb="37">
      <t>トウ</t>
    </rPh>
    <rPh sb="50" eb="52">
      <t>ケントウ</t>
    </rPh>
    <phoneticPr fontId="1"/>
  </si>
  <si>
    <t>長女</t>
    <rPh sb="0" eb="2">
      <t>チョウジョ</t>
    </rPh>
    <phoneticPr fontId="1"/>
  </si>
  <si>
    <t>八戸　花子</t>
    <rPh sb="0" eb="2">
      <t>ハチノヘ</t>
    </rPh>
    <rPh sb="3" eb="5">
      <t>ハナコ</t>
    </rPh>
    <phoneticPr fontId="1"/>
  </si>
  <si>
    <t>八戸　太郎</t>
    <rPh sb="0" eb="2">
      <t>ハチノヘ</t>
    </rPh>
    <rPh sb="3" eb="5">
      <t>タロウ</t>
    </rPh>
    <phoneticPr fontId="1"/>
  </si>
  <si>
    <t>例１）流れるプールを利用した歩行訓練が受けられる事業所である。
例２）低栄養状態になる恐れのある利用者であり、栄養改善加算算定事業所による
　　栄養改善サービスが必要と考えられるため。</t>
    <rPh sb="0" eb="1">
      <t>レイ</t>
    </rPh>
    <rPh sb="3" eb="4">
      <t>ナガ</t>
    </rPh>
    <rPh sb="10" eb="12">
      <t>リヨウ</t>
    </rPh>
    <rPh sb="14" eb="16">
      <t>ホコウ</t>
    </rPh>
    <rPh sb="16" eb="18">
      <t>クンレン</t>
    </rPh>
    <rPh sb="19" eb="20">
      <t>ウ</t>
    </rPh>
    <rPh sb="24" eb="27">
      <t>ジギョウショ</t>
    </rPh>
    <rPh sb="32" eb="33">
      <t>レイ</t>
    </rPh>
    <rPh sb="35" eb="36">
      <t>テイ</t>
    </rPh>
    <rPh sb="36" eb="38">
      <t>エイヨウ</t>
    </rPh>
    <rPh sb="38" eb="40">
      <t>ジョウタイ</t>
    </rPh>
    <rPh sb="43" eb="44">
      <t>オソ</t>
    </rPh>
    <rPh sb="55" eb="57">
      <t>エイヨウ</t>
    </rPh>
    <rPh sb="57" eb="59">
      <t>カイゼン</t>
    </rPh>
    <rPh sb="59" eb="61">
      <t>カサン</t>
    </rPh>
    <rPh sb="61" eb="63">
      <t>サンテイ</t>
    </rPh>
    <rPh sb="63" eb="66">
      <t>ジギョウショ</t>
    </rPh>
    <rPh sb="72" eb="74">
      <t>エイヨウ</t>
    </rPh>
    <rPh sb="74" eb="76">
      <t>カイゼン</t>
    </rPh>
    <rPh sb="81" eb="83">
      <t>ヒツヨウ</t>
    </rPh>
    <rPh sb="84" eb="85">
      <t>カンガ</t>
    </rPh>
    <phoneticPr fontId="1"/>
  </si>
  <si>
    <t>Ｃ通所介護事業所</t>
    <rPh sb="1" eb="5">
      <t>ツウショカイゴ</t>
    </rPh>
    <rPh sb="5" eb="8">
      <t>ジギョウショ</t>
    </rPh>
    <phoneticPr fontId="1"/>
  </si>
  <si>
    <t>Ｂ通所介護事業所</t>
    <rPh sb="1" eb="5">
      <t>ツウショカイゴ</t>
    </rPh>
    <rPh sb="5" eb="8">
      <t>ジギョウショ</t>
    </rPh>
    <phoneticPr fontId="1"/>
  </si>
  <si>
    <t>株式会社○○</t>
    <rPh sb="0" eb="4">
      <t>カブシキガイシャ</t>
    </rPh>
    <phoneticPr fontId="1"/>
  </si>
  <si>
    <t>Ａデイサービスセンター</t>
    <phoneticPr fontId="1"/>
  </si>
  <si>
    <t>＜＜記入例＞＞</t>
    <rPh sb="2" eb="4">
      <t>キニュウ</t>
    </rPh>
    <rPh sb="4" eb="5">
      <t>レイ</t>
    </rPh>
    <phoneticPr fontId="1"/>
  </si>
  <si>
    <t>事業所名６（事業所番号）</t>
    <rPh sb="0" eb="3">
      <t>ジギョウショ</t>
    </rPh>
    <rPh sb="3" eb="4">
      <t>ナ</t>
    </rPh>
    <rPh sb="6" eb="9">
      <t>ジギョウショ</t>
    </rPh>
    <rPh sb="9" eb="11">
      <t>バンゴウ</t>
    </rPh>
    <phoneticPr fontId="1"/>
  </si>
  <si>
    <t>事業所名５（事業所番号）</t>
    <rPh sb="0" eb="3">
      <t>ジギョウショ</t>
    </rPh>
    <rPh sb="3" eb="4">
      <t>ナ</t>
    </rPh>
    <rPh sb="6" eb="9">
      <t>ジギョウショ</t>
    </rPh>
    <rPh sb="9" eb="11">
      <t>バンゴウ</t>
    </rPh>
    <phoneticPr fontId="1"/>
  </si>
  <si>
    <t>事業所名４（事業所番号）</t>
    <rPh sb="0" eb="3">
      <t>ジギョウショ</t>
    </rPh>
    <rPh sb="3" eb="4">
      <t>ナ</t>
    </rPh>
    <rPh sb="6" eb="9">
      <t>ジギョウショ</t>
    </rPh>
    <rPh sb="9" eb="11">
      <t>バンゴウ</t>
    </rPh>
    <phoneticPr fontId="1"/>
  </si>
  <si>
    <t>事業所名３（事業所番号）</t>
    <rPh sb="0" eb="3">
      <t>ジギョウショ</t>
    </rPh>
    <rPh sb="3" eb="4">
      <t>ナ</t>
    </rPh>
    <rPh sb="6" eb="9">
      <t>ジギョウショ</t>
    </rPh>
    <rPh sb="9" eb="11">
      <t>バンゴウ</t>
    </rPh>
    <phoneticPr fontId="1"/>
  </si>
  <si>
    <t>代表者名</t>
    <rPh sb="0" eb="2">
      <t>ダイヒョウ</t>
    </rPh>
    <rPh sb="2" eb="3">
      <t>モノ</t>
    </rPh>
    <rPh sb="3" eb="4">
      <t>ナ</t>
    </rPh>
    <phoneticPr fontId="1"/>
  </si>
  <si>
    <t>紹介率最高法人の名称</t>
    <rPh sb="0" eb="2">
      <t>ショウカイ</t>
    </rPh>
    <rPh sb="2" eb="3">
      <t>リツ</t>
    </rPh>
    <rPh sb="3" eb="5">
      <t>サイコウ</t>
    </rPh>
    <phoneticPr fontId="1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</si>
  <si>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1"/>
  </si>
  <si>
    <t>　事業所住所</t>
    <rPh sb="1" eb="4">
      <t>ジギョウショ</t>
    </rPh>
    <rPh sb="4" eb="6">
      <t>ジュウショ</t>
    </rPh>
    <phoneticPr fontId="1"/>
  </si>
  <si>
    <t>　事業所名</t>
    <rPh sb="1" eb="4">
      <t>ジギョウショ</t>
    </rPh>
    <rPh sb="4" eb="5">
      <t>メイ</t>
    </rPh>
    <phoneticPr fontId="1"/>
  </si>
  <si>
    <t>　事業所番号</t>
    <rPh sb="1" eb="4">
      <t>ジギョウショ</t>
    </rPh>
    <rPh sb="4" eb="6">
      <t>バンゴウ</t>
    </rPh>
    <phoneticPr fontId="1"/>
  </si>
  <si>
    <t xml:space="preserve"> 紹介率最高法人の事業所が３つ以上ある場合はこの別紙に記入してください。</t>
    <rPh sb="1" eb="3">
      <t>ショウカイ</t>
    </rPh>
    <rPh sb="3" eb="4">
      <t>リツ</t>
    </rPh>
    <rPh sb="4" eb="6">
      <t>サイコウ</t>
    </rPh>
    <rPh sb="6" eb="8">
      <t>ホウジン</t>
    </rPh>
    <rPh sb="9" eb="11">
      <t>ジギョウ</t>
    </rPh>
    <rPh sb="11" eb="12">
      <t>ショ</t>
    </rPh>
    <rPh sb="15" eb="17">
      <t>イジョウ</t>
    </rPh>
    <rPh sb="19" eb="21">
      <t>バアイ</t>
    </rPh>
    <rPh sb="24" eb="26">
      <t>ベッシ</t>
    </rPh>
    <rPh sb="27" eb="29">
      <t>キニュウ</t>
    </rPh>
    <phoneticPr fontId="1"/>
  </si>
  <si>
    <t>居宅介護支援における特定事業所集中減算に係る届出書（別紙）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1"/>
  </si>
  <si>
    <t>（様式１（別紙））</t>
    <rPh sb="1" eb="3">
      <t>ヨウシキ</t>
    </rPh>
    <rPh sb="5" eb="7">
      <t>ベッシ</t>
    </rPh>
    <phoneticPr fontId="1"/>
  </si>
  <si>
    <t>0200000005</t>
    <phoneticPr fontId="1"/>
  </si>
  <si>
    <t>ヘルパーステーションはちのへ南</t>
    <rPh sb="14" eb="15">
      <t>ミナミ</t>
    </rPh>
    <phoneticPr fontId="1"/>
  </si>
  <si>
    <t>0200000004</t>
    <phoneticPr fontId="1"/>
  </si>
  <si>
    <t>ヘルパーステーションはちのへ北</t>
    <rPh sb="14" eb="15">
      <t>キタ</t>
    </rPh>
    <phoneticPr fontId="1"/>
  </si>
  <si>
    <t>0200000003</t>
    <phoneticPr fontId="1"/>
  </si>
  <si>
    <t>ヘルパーステーションはちのへ中央</t>
    <rPh sb="14" eb="16">
      <t>チュウオウ</t>
    </rPh>
    <phoneticPr fontId="1"/>
  </si>
  <si>
    <t>管理者・八戸花子</t>
    <rPh sb="0" eb="3">
      <t>カンリシャ</t>
    </rPh>
    <rPh sb="4" eb="6">
      <t>ハチノヘ</t>
    </rPh>
    <rPh sb="6" eb="8">
      <t>ハナコ</t>
    </rPh>
    <phoneticPr fontId="1"/>
  </si>
  <si>
    <t>この書類は、２年間保存してください。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</si>
</sst>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HG正楷書体-PRO"/>
      <family val="4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0"/>
      <name val="ＭＳ 明朝"/>
      <family val="1"/>
      <charset val="128"/>
    </font>
    <font>
      <sz val="16"/>
      <name val="ＭＳ ゴシック"/>
      <family val="3"/>
      <charset val="128"/>
    </font>
    <font>
      <b/>
      <u/>
      <sz val="1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i/>
      <sz val="14"/>
      <name val="HGP行書体"/>
      <family val="4"/>
      <charset val="128"/>
    </font>
    <font>
      <i/>
      <sz val="20"/>
      <name val="HGP行書体"/>
      <family val="4"/>
      <charset val="128"/>
    </font>
    <font>
      <b/>
      <i/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i/>
      <sz val="14"/>
      <color rgb="FFFF0000"/>
      <name val="HGP行書体"/>
      <family val="4"/>
      <charset val="128"/>
    </font>
    <font>
      <i/>
      <sz val="20"/>
      <color rgb="FFFF0000"/>
      <name val="HGP行書体"/>
      <family val="4"/>
      <charset val="128"/>
    </font>
    <font>
      <b/>
      <i/>
      <sz val="11"/>
      <color rgb="FFFF0000"/>
      <name val="ＭＳ ゴシック"/>
      <family val="3"/>
      <charset val="128"/>
    </font>
    <font>
      <sz val="22"/>
      <name val="メイリオ"/>
      <family val="3"/>
      <charset val="128"/>
    </font>
    <font>
      <u/>
      <sz val="9"/>
      <name val="ＭＳ 明朝"/>
      <family val="1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BF6F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16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176" fontId="7" fillId="3" borderId="7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176" fontId="7" fillId="3" borderId="10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5" fillId="0" borderId="0" xfId="0" quotePrefix="1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6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7" fillId="2" borderId="2" xfId="0" quotePrefix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7" fillId="2" borderId="25" xfId="0" applyFont="1" applyFill="1" applyBorder="1" applyAlignment="1">
      <alignment vertical="center"/>
    </xf>
    <xf numFmtId="0" fontId="7" fillId="2" borderId="28" xfId="0" applyFont="1" applyFill="1" applyBorder="1" applyAlignment="1">
      <alignment vertical="center"/>
    </xf>
    <xf numFmtId="0" fontId="11" fillId="2" borderId="29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0" xfId="0" applyAlignment="1">
      <alignment vertical="top"/>
    </xf>
    <xf numFmtId="0" fontId="14" fillId="0" borderId="0" xfId="0" quotePrefix="1" applyFont="1" applyAlignment="1">
      <alignment horizontal="left" vertical="center" inden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 indent="1"/>
    </xf>
    <xf numFmtId="49" fontId="17" fillId="2" borderId="29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4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vertical="center"/>
    </xf>
    <xf numFmtId="0" fontId="17" fillId="2" borderId="25" xfId="0" applyFont="1" applyFill="1" applyBorder="1" applyAlignment="1">
      <alignment vertical="center"/>
    </xf>
    <xf numFmtId="0" fontId="17" fillId="2" borderId="27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13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quotePrefix="1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vertical="center"/>
    </xf>
    <xf numFmtId="0" fontId="17" fillId="2" borderId="26" xfId="0" applyFont="1" applyFill="1" applyBorder="1" applyAlignment="1">
      <alignment vertical="center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7" fillId="0" borderId="75" xfId="0" applyFont="1" applyBorder="1">
      <alignment vertical="center"/>
    </xf>
    <xf numFmtId="0" fontId="12" fillId="0" borderId="0" xfId="0" applyFont="1" applyAlignment="1"/>
    <xf numFmtId="0" fontId="12" fillId="0" borderId="0" xfId="0" applyFont="1" applyBorder="1" applyAlignment="1"/>
    <xf numFmtId="0" fontId="12" fillId="0" borderId="26" xfId="0" applyFont="1" applyBorder="1" applyAlignment="1"/>
    <xf numFmtId="0" fontId="1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left" vertical="top"/>
    </xf>
    <xf numFmtId="0" fontId="28" fillId="0" borderId="0" xfId="0" applyFont="1" applyBorder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8" fillId="0" borderId="0" xfId="0" applyFont="1">
      <alignment vertical="center"/>
    </xf>
    <xf numFmtId="0" fontId="22" fillId="0" borderId="0" xfId="0" applyFont="1" applyFill="1">
      <alignment vertical="center"/>
    </xf>
    <xf numFmtId="0" fontId="23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inden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7" fillId="0" borderId="76" xfId="0" applyFont="1" applyBorder="1">
      <alignment vertical="center"/>
    </xf>
    <xf numFmtId="0" fontId="23" fillId="0" borderId="79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7" fillId="0" borderId="7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7" fillId="0" borderId="1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49" xfId="0" applyFont="1" applyBorder="1">
      <alignment vertical="center"/>
    </xf>
    <xf numFmtId="0" fontId="7" fillId="4" borderId="0" xfId="0" applyFont="1" applyFill="1">
      <alignment vertical="center"/>
    </xf>
    <xf numFmtId="0" fontId="17" fillId="0" borderId="84" xfId="0" applyFont="1" applyBorder="1" applyAlignment="1">
      <alignment horizontal="left" vertical="top" wrapText="1"/>
    </xf>
    <xf numFmtId="0" fontId="7" fillId="0" borderId="84" xfId="0" applyFont="1" applyBorder="1" applyAlignment="1">
      <alignment horizontal="center" vertical="center"/>
    </xf>
    <xf numFmtId="0" fontId="7" fillId="0" borderId="84" xfId="0" applyFont="1" applyBorder="1">
      <alignment vertical="center"/>
    </xf>
    <xf numFmtId="0" fontId="12" fillId="0" borderId="0" xfId="0" applyFont="1" applyBorder="1">
      <alignment vertical="center"/>
    </xf>
    <xf numFmtId="0" fontId="12" fillId="4" borderId="0" xfId="0" applyFont="1" applyFill="1" applyAlignment="1"/>
    <xf numFmtId="0" fontId="12" fillId="0" borderId="84" xfId="0" applyFont="1" applyBorder="1" applyAlignment="1"/>
    <xf numFmtId="0" fontId="12" fillId="0" borderId="76" xfId="0" applyFont="1" applyBorder="1" applyAlignment="1"/>
    <xf numFmtId="0" fontId="7" fillId="4" borderId="0" xfId="0" applyFont="1" applyFill="1" applyAlignment="1">
      <alignment vertical="center"/>
    </xf>
    <xf numFmtId="0" fontId="7" fillId="0" borderId="84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5" borderId="0" xfId="0" applyFont="1" applyFill="1" applyBorder="1">
      <alignment vertical="center"/>
    </xf>
    <xf numFmtId="0" fontId="22" fillId="5" borderId="0" xfId="0" applyFont="1" applyFill="1" applyBorder="1">
      <alignment vertical="center"/>
    </xf>
    <xf numFmtId="0" fontId="23" fillId="4" borderId="0" xfId="0" applyFont="1" applyFill="1">
      <alignment vertical="center"/>
    </xf>
    <xf numFmtId="0" fontId="23" fillId="0" borderId="84" xfId="0" applyFont="1" applyBorder="1">
      <alignment vertical="center"/>
    </xf>
    <xf numFmtId="0" fontId="12" fillId="0" borderId="84" xfId="0" applyFont="1" applyBorder="1" applyAlignment="1">
      <alignment vertical="center"/>
    </xf>
    <xf numFmtId="0" fontId="28" fillId="0" borderId="84" xfId="0" applyFont="1" applyBorder="1" applyAlignment="1">
      <alignment horizontal="left" vertical="center"/>
    </xf>
    <xf numFmtId="0" fontId="22" fillId="0" borderId="0" xfId="0" applyFont="1" applyFill="1" applyBorder="1">
      <alignment vertical="center"/>
    </xf>
    <xf numFmtId="0" fontId="23" fillId="0" borderId="84" xfId="0" applyFont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3" fillId="0" borderId="84" xfId="0" applyFont="1" applyBorder="1" applyAlignment="1">
      <alignment vertical="center"/>
    </xf>
    <xf numFmtId="0" fontId="24" fillId="0" borderId="84" xfId="0" applyFont="1" applyBorder="1" applyAlignment="1">
      <alignment vertical="center"/>
    </xf>
    <xf numFmtId="0" fontId="23" fillId="0" borderId="51" xfId="0" applyFont="1" applyBorder="1" applyAlignment="1">
      <alignment horizontal="center" vertical="center"/>
    </xf>
    <xf numFmtId="0" fontId="7" fillId="0" borderId="8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2" fillId="0" borderId="84" xfId="0" applyFont="1" applyBorder="1" applyAlignment="1">
      <alignment horizontal="left" vertical="center" wrapText="1"/>
    </xf>
    <xf numFmtId="0" fontId="29" fillId="0" borderId="8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84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7" fillId="6" borderId="46" xfId="0" applyFont="1" applyFill="1" applyBorder="1" applyAlignment="1">
      <alignment horizontal="right" vertical="center"/>
    </xf>
    <xf numFmtId="0" fontId="7" fillId="6" borderId="85" xfId="0" applyFont="1" applyFill="1" applyBorder="1">
      <alignment vertical="center"/>
    </xf>
    <xf numFmtId="0" fontId="3" fillId="0" borderId="51" xfId="0" applyFont="1" applyBorder="1">
      <alignment vertical="center"/>
    </xf>
    <xf numFmtId="0" fontId="5" fillId="0" borderId="51" xfId="0" applyFont="1" applyBorder="1" applyAlignment="1">
      <alignment horizontal="left" vertical="center" indent="2"/>
    </xf>
    <xf numFmtId="0" fontId="7" fillId="6" borderId="48" xfId="0" applyFont="1" applyFill="1" applyBorder="1" applyAlignment="1">
      <alignment horizontal="right" vertical="center"/>
    </xf>
    <xf numFmtId="0" fontId="7" fillId="6" borderId="87" xfId="0" applyFont="1" applyFill="1" applyBorder="1">
      <alignment vertical="center"/>
    </xf>
    <xf numFmtId="0" fontId="3" fillId="0" borderId="44" xfId="0" applyFont="1" applyBorder="1">
      <alignment vertical="center"/>
    </xf>
    <xf numFmtId="0" fontId="5" fillId="0" borderId="44" xfId="0" applyFont="1" applyBorder="1" applyAlignment="1">
      <alignment horizontal="left" vertical="center" indent="2"/>
    </xf>
    <xf numFmtId="0" fontId="7" fillId="6" borderId="90" xfId="0" applyFont="1" applyFill="1" applyBorder="1" applyAlignment="1">
      <alignment horizontal="right" vertical="center"/>
    </xf>
    <xf numFmtId="0" fontId="7" fillId="6" borderId="92" xfId="0" applyFont="1" applyFill="1" applyBorder="1">
      <alignment vertical="center"/>
    </xf>
    <xf numFmtId="0" fontId="3" fillId="0" borderId="91" xfId="0" applyFont="1" applyBorder="1">
      <alignment vertical="center"/>
    </xf>
    <xf numFmtId="0" fontId="5" fillId="0" borderId="91" xfId="0" applyFont="1" applyBorder="1" applyAlignment="1">
      <alignment horizontal="left" vertical="center" indent="2"/>
    </xf>
    <xf numFmtId="0" fontId="3" fillId="0" borderId="2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97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80" xfId="0" applyFont="1" applyBorder="1">
      <alignment vertical="center"/>
    </xf>
    <xf numFmtId="0" fontId="3" fillId="0" borderId="98" xfId="0" applyFont="1" applyBorder="1">
      <alignment vertical="center"/>
    </xf>
    <xf numFmtId="0" fontId="3" fillId="0" borderId="95" xfId="0" applyFont="1" applyBorder="1">
      <alignment vertical="center"/>
    </xf>
    <xf numFmtId="0" fontId="5" fillId="0" borderId="96" xfId="0" applyFont="1" applyBorder="1" applyAlignment="1">
      <alignment horizontal="left" vertical="center" indent="2"/>
    </xf>
    <xf numFmtId="0" fontId="3" fillId="0" borderId="48" xfId="0" applyFont="1" applyBorder="1">
      <alignment vertical="center"/>
    </xf>
    <xf numFmtId="0" fontId="5" fillId="0" borderId="47" xfId="0" applyFont="1" applyBorder="1" applyAlignment="1">
      <alignment horizontal="left" vertical="center" indent="2"/>
    </xf>
    <xf numFmtId="0" fontId="3" fillId="0" borderId="90" xfId="0" applyFont="1" applyBorder="1">
      <alignment vertical="center"/>
    </xf>
    <xf numFmtId="0" fontId="5" fillId="0" borderId="94" xfId="0" applyFont="1" applyBorder="1" applyAlignment="1">
      <alignment horizontal="left" vertical="center" indent="2"/>
    </xf>
    <xf numFmtId="0" fontId="3" fillId="0" borderId="30" xfId="0" applyFont="1" applyBorder="1">
      <alignment vertical="center"/>
    </xf>
    <xf numFmtId="0" fontId="3" fillId="0" borderId="61" xfId="0" applyFont="1" applyBorder="1">
      <alignment vertical="center"/>
    </xf>
    <xf numFmtId="0" fontId="3" fillId="6" borderId="99" xfId="0" applyFont="1" applyFill="1" applyBorder="1" applyAlignment="1">
      <alignment vertical="center"/>
    </xf>
    <xf numFmtId="0" fontId="3" fillId="6" borderId="67" xfId="0" applyFont="1" applyFill="1" applyBorder="1" applyAlignment="1">
      <alignment vertical="center"/>
    </xf>
    <xf numFmtId="0" fontId="34" fillId="6" borderId="99" xfId="0" applyFont="1" applyFill="1" applyBorder="1" applyAlignment="1">
      <alignment vertical="center"/>
    </xf>
    <xf numFmtId="0" fontId="34" fillId="6" borderId="67" xfId="0" applyFont="1" applyFill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>
      <alignment vertical="center"/>
    </xf>
    <xf numFmtId="0" fontId="35" fillId="6" borderId="20" xfId="0" applyFont="1" applyFill="1" applyBorder="1" applyAlignment="1">
      <alignment horizontal="center" vertical="center"/>
    </xf>
    <xf numFmtId="0" fontId="35" fillId="6" borderId="19" xfId="0" applyFont="1" applyFill="1" applyBorder="1" applyAlignment="1">
      <alignment horizontal="center" vertical="center"/>
    </xf>
    <xf numFmtId="0" fontId="35" fillId="6" borderId="58" xfId="0" applyFont="1" applyFill="1" applyBorder="1" applyAlignment="1">
      <alignment horizontal="center" vertical="center"/>
    </xf>
    <xf numFmtId="0" fontId="35" fillId="6" borderId="7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7" fillId="6" borderId="97" xfId="0" applyFont="1" applyFill="1" applyBorder="1" applyAlignment="1">
      <alignment horizontal="right" vertical="center"/>
    </xf>
    <xf numFmtId="0" fontId="7" fillId="6" borderId="81" xfId="0" applyFont="1" applyFill="1" applyBorder="1">
      <alignment vertical="center"/>
    </xf>
    <xf numFmtId="0" fontId="37" fillId="6" borderId="20" xfId="0" applyFont="1" applyFill="1" applyBorder="1" applyAlignment="1">
      <alignment horizontal="center" vertical="center"/>
    </xf>
    <xf numFmtId="0" fontId="37" fillId="6" borderId="19" xfId="0" applyFont="1" applyFill="1" applyBorder="1" applyAlignment="1">
      <alignment horizontal="center" vertical="center"/>
    </xf>
    <xf numFmtId="0" fontId="37" fillId="6" borderId="58" xfId="0" applyFont="1" applyFill="1" applyBorder="1" applyAlignment="1">
      <alignment horizontal="center" vertical="center"/>
    </xf>
    <xf numFmtId="0" fontId="37" fillId="6" borderId="72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left" vertical="center" indent="4"/>
    </xf>
    <xf numFmtId="0" fontId="3" fillId="0" borderId="44" xfId="0" applyFont="1" applyBorder="1" applyAlignment="1">
      <alignment horizontal="left" vertical="center" indent="4"/>
    </xf>
    <xf numFmtId="0" fontId="7" fillId="2" borderId="47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49" fontId="7" fillId="2" borderId="44" xfId="0" applyNumberFormat="1" applyFont="1" applyFill="1" applyBorder="1" applyAlignment="1">
      <alignment horizontal="center" vertical="center"/>
    </xf>
    <xf numFmtId="49" fontId="7" fillId="2" borderId="4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7" xfId="0" applyFont="1" applyBorder="1" applyAlignment="1">
      <alignment vertical="center" textRotation="255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center"/>
    </xf>
    <xf numFmtId="0" fontId="3" fillId="0" borderId="50" xfId="0" applyFont="1" applyBorder="1" applyAlignment="1">
      <alignment horizontal="left" vertical="center" indent="4"/>
    </xf>
    <xf numFmtId="0" fontId="3" fillId="0" borderId="51" xfId="0" applyFont="1" applyBorder="1" applyAlignment="1">
      <alignment horizontal="left" vertical="center" indent="4"/>
    </xf>
    <xf numFmtId="0" fontId="3" fillId="0" borderId="4" xfId="0" applyFont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7" fillId="2" borderId="69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49" fontId="7" fillId="2" borderId="45" xfId="0" applyNumberFormat="1" applyFont="1" applyFill="1" applyBorder="1" applyAlignment="1">
      <alignment horizontal="center" vertical="center"/>
    </xf>
    <xf numFmtId="49" fontId="7" fillId="2" borderId="46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left" vertical="center" indent="1"/>
    </xf>
    <xf numFmtId="0" fontId="3" fillId="2" borderId="56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indent="1"/>
    </xf>
    <xf numFmtId="0" fontId="3" fillId="2" borderId="37" xfId="0" applyFont="1" applyFill="1" applyBorder="1" applyAlignment="1">
      <alignment horizontal="left" vertical="center" indent="1"/>
    </xf>
    <xf numFmtId="0" fontId="15" fillId="0" borderId="0" xfId="0" applyFont="1" applyAlignment="1">
      <alignment horizontal="center" vertical="top"/>
    </xf>
    <xf numFmtId="58" fontId="3" fillId="0" borderId="0" xfId="0" quotePrefix="1" applyNumberFormat="1" applyFont="1" applyAlignment="1">
      <alignment horizontal="right" vertical="center"/>
    </xf>
    <xf numFmtId="0" fontId="7" fillId="0" borderId="25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7" fillId="2" borderId="57" xfId="0" applyFont="1" applyFill="1" applyBorder="1" applyAlignment="1">
      <alignment vertical="center"/>
    </xf>
    <xf numFmtId="0" fontId="7" fillId="2" borderId="58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7" fillId="2" borderId="60" xfId="0" applyFont="1" applyFill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2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 shrinkToFit="1"/>
    </xf>
    <xf numFmtId="0" fontId="5" fillId="2" borderId="37" xfId="0" applyFont="1" applyFill="1" applyBorder="1" applyAlignment="1">
      <alignment horizontal="left" vertical="center" shrinkToFit="1"/>
    </xf>
    <xf numFmtId="0" fontId="5" fillId="2" borderId="58" xfId="0" applyFont="1" applyFill="1" applyBorder="1" applyAlignment="1">
      <alignment horizontal="left" vertical="center" shrinkToFit="1"/>
    </xf>
    <xf numFmtId="0" fontId="5" fillId="2" borderId="59" xfId="0" applyFont="1" applyFill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7" fillId="2" borderId="61" xfId="0" applyFont="1" applyFill="1" applyBorder="1" applyAlignment="1">
      <alignment vertical="center"/>
    </xf>
    <xf numFmtId="0" fontId="7" fillId="2" borderId="2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30" xfId="0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7" fillId="2" borderId="35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5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0" fontId="17" fillId="2" borderId="60" xfId="0" applyFont="1" applyFill="1" applyBorder="1" applyAlignment="1">
      <alignment horizontal="left" vertical="center"/>
    </xf>
    <xf numFmtId="0" fontId="17" fillId="2" borderId="61" xfId="0" applyFont="1" applyFill="1" applyBorder="1" applyAlignment="1">
      <alignment vertical="center"/>
    </xf>
    <xf numFmtId="0" fontId="17" fillId="2" borderId="26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30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/>
    </xf>
    <xf numFmtId="0" fontId="17" fillId="2" borderId="36" xfId="0" applyFont="1" applyFill="1" applyBorder="1" applyAlignment="1">
      <alignment vertical="center"/>
    </xf>
    <xf numFmtId="0" fontId="17" fillId="2" borderId="37" xfId="0" applyFont="1" applyFill="1" applyBorder="1" applyAlignment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7" fillId="2" borderId="53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/>
    </xf>
    <xf numFmtId="58" fontId="0" fillId="0" borderId="0" xfId="0" quotePrefix="1" applyNumberFormat="1" applyFont="1" applyAlignment="1">
      <alignment horizontal="right" vertical="center"/>
    </xf>
    <xf numFmtId="0" fontId="17" fillId="2" borderId="57" xfId="0" applyFont="1" applyFill="1" applyBorder="1" applyAlignment="1">
      <alignment vertical="center"/>
    </xf>
    <xf numFmtId="0" fontId="17" fillId="2" borderId="58" xfId="0" applyFont="1" applyFill="1" applyBorder="1" applyAlignment="1">
      <alignment vertical="center"/>
    </xf>
    <xf numFmtId="0" fontId="17" fillId="2" borderId="59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61" xfId="0" applyFont="1" applyFill="1" applyBorder="1" applyAlignment="1">
      <alignment horizontal="left" vertical="center"/>
    </xf>
    <xf numFmtId="0" fontId="17" fillId="2" borderId="26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left" vertical="center" indent="1"/>
    </xf>
    <xf numFmtId="0" fontId="3" fillId="2" borderId="59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center" wrapText="1" indent="1"/>
    </xf>
    <xf numFmtId="0" fontId="17" fillId="2" borderId="40" xfId="0" applyFont="1" applyFill="1" applyBorder="1" applyAlignment="1">
      <alignment horizontal="left" vertical="center"/>
    </xf>
    <xf numFmtId="0" fontId="17" fillId="2" borderId="41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7" xfId="0" applyFont="1" applyFill="1" applyBorder="1" applyAlignment="1">
      <alignment horizontal="left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8" xfId="0" applyFont="1" applyFill="1" applyBorder="1" applyAlignment="1">
      <alignment horizontal="left" vertical="center"/>
    </xf>
    <xf numFmtId="0" fontId="17" fillId="2" borderId="69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/>
    </xf>
    <xf numFmtId="49" fontId="11" fillId="2" borderId="45" xfId="0" applyNumberFormat="1" applyFont="1" applyFill="1" applyBorder="1" applyAlignment="1">
      <alignment horizontal="center" vertical="center"/>
    </xf>
    <xf numFmtId="49" fontId="11" fillId="2" borderId="46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6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center" vertical="center"/>
    </xf>
    <xf numFmtId="49" fontId="17" fillId="2" borderId="48" xfId="0" applyNumberFormat="1" applyFont="1" applyFill="1" applyBorder="1" applyAlignment="1">
      <alignment horizontal="center" vertical="center"/>
    </xf>
    <xf numFmtId="49" fontId="7" fillId="6" borderId="91" xfId="0" applyNumberFormat="1" applyFont="1" applyFill="1" applyBorder="1" applyAlignment="1">
      <alignment horizontal="center" vertical="center" shrinkToFit="1"/>
    </xf>
    <xf numFmtId="0" fontId="7" fillId="6" borderId="47" xfId="0" applyFont="1" applyFill="1" applyBorder="1" applyAlignment="1">
      <alignment horizontal="left" vertical="center" shrinkToFit="1"/>
    </xf>
    <xf numFmtId="0" fontId="7" fillId="6" borderId="44" xfId="0" applyFont="1" applyFill="1" applyBorder="1" applyAlignment="1">
      <alignment horizontal="left" vertical="center" shrinkToFit="1"/>
    </xf>
    <xf numFmtId="0" fontId="7" fillId="6" borderId="88" xfId="0" applyFont="1" applyFill="1" applyBorder="1" applyAlignment="1">
      <alignment horizontal="left" vertical="center" shrinkToFit="1"/>
    </xf>
    <xf numFmtId="49" fontId="7" fillId="6" borderId="44" xfId="0" applyNumberFormat="1" applyFont="1" applyFill="1" applyBorder="1" applyAlignment="1">
      <alignment horizontal="center" vertical="center" shrinkToFit="1"/>
    </xf>
    <xf numFmtId="0" fontId="7" fillId="6" borderId="53" xfId="0" applyFont="1" applyFill="1" applyBorder="1" applyAlignment="1">
      <alignment horizontal="center" vertical="center" textRotation="255"/>
    </xf>
    <xf numFmtId="0" fontId="7" fillId="6" borderId="89" xfId="0" applyFont="1" applyFill="1" applyBorder="1" applyAlignment="1">
      <alignment horizontal="center" vertical="center" textRotation="255"/>
    </xf>
    <xf numFmtId="0" fontId="7" fillId="6" borderId="54" xfId="0" applyFont="1" applyFill="1" applyBorder="1" applyAlignment="1">
      <alignment horizontal="center" vertical="center" textRotation="255"/>
    </xf>
    <xf numFmtId="49" fontId="7" fillId="6" borderId="45" xfId="0" applyNumberFormat="1" applyFont="1" applyFill="1" applyBorder="1" applyAlignment="1">
      <alignment horizontal="center" vertical="center" shrinkToFit="1"/>
    </xf>
    <xf numFmtId="0" fontId="7" fillId="6" borderId="69" xfId="0" applyFont="1" applyFill="1" applyBorder="1" applyAlignment="1">
      <alignment horizontal="left" vertical="center" shrinkToFit="1"/>
    </xf>
    <xf numFmtId="0" fontId="7" fillId="6" borderId="45" xfId="0" applyFont="1" applyFill="1" applyBorder="1" applyAlignment="1">
      <alignment horizontal="left" vertical="center" shrinkToFit="1"/>
    </xf>
    <xf numFmtId="0" fontId="7" fillId="6" borderId="86" xfId="0" applyFont="1" applyFill="1" applyBorder="1" applyAlignment="1">
      <alignment horizontal="left" vertical="center" shrinkToFit="1"/>
    </xf>
    <xf numFmtId="0" fontId="7" fillId="6" borderId="40" xfId="0" applyFont="1" applyFill="1" applyBorder="1" applyAlignment="1">
      <alignment horizontal="left" vertical="center"/>
    </xf>
    <xf numFmtId="0" fontId="7" fillId="6" borderId="41" xfId="0" applyFont="1" applyFill="1" applyBorder="1" applyAlignment="1">
      <alignment horizontal="left" vertical="center"/>
    </xf>
    <xf numFmtId="0" fontId="7" fillId="6" borderId="42" xfId="0" applyFont="1" applyFill="1" applyBorder="1" applyAlignment="1">
      <alignment horizontal="left" vertical="center"/>
    </xf>
    <xf numFmtId="0" fontId="7" fillId="6" borderId="47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left" vertical="center"/>
    </xf>
    <xf numFmtId="0" fontId="7" fillId="6" borderId="48" xfId="0" applyFont="1" applyFill="1" applyBorder="1" applyAlignment="1">
      <alignment horizontal="left" vertical="center"/>
    </xf>
    <xf numFmtId="0" fontId="7" fillId="6" borderId="96" xfId="0" applyFont="1" applyFill="1" applyBorder="1" applyAlignment="1">
      <alignment horizontal="left" vertical="center"/>
    </xf>
    <xf numFmtId="0" fontId="7" fillId="6" borderId="51" xfId="0" applyFont="1" applyFill="1" applyBorder="1" applyAlignment="1">
      <alignment horizontal="left" vertical="center"/>
    </xf>
    <xf numFmtId="0" fontId="7" fillId="6" borderId="95" xfId="0" applyFont="1" applyFill="1" applyBorder="1" applyAlignment="1">
      <alignment horizontal="left" vertical="center"/>
    </xf>
    <xf numFmtId="0" fontId="7" fillId="6" borderId="94" xfId="0" applyFont="1" applyFill="1" applyBorder="1" applyAlignment="1">
      <alignment horizontal="left" vertical="center" shrinkToFit="1"/>
    </xf>
    <xf numFmtId="0" fontId="7" fillId="6" borderId="91" xfId="0" applyFont="1" applyFill="1" applyBorder="1" applyAlignment="1">
      <alignment horizontal="left" vertical="center" shrinkToFit="1"/>
    </xf>
    <xf numFmtId="0" fontId="7" fillId="6" borderId="93" xfId="0" applyFont="1" applyFill="1" applyBorder="1" applyAlignment="1">
      <alignment horizontal="left" vertical="center" shrinkToFit="1"/>
    </xf>
    <xf numFmtId="0" fontId="7" fillId="6" borderId="67" xfId="0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6" borderId="99" xfId="0" applyFont="1" applyFill="1" applyBorder="1" applyAlignment="1">
      <alignment horizontal="left" vertical="center"/>
    </xf>
    <xf numFmtId="0" fontId="3" fillId="6" borderId="68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/>
    </xf>
    <xf numFmtId="0" fontId="7" fillId="6" borderId="60" xfId="0" applyFont="1" applyFill="1" applyBorder="1" applyAlignment="1">
      <alignment horizontal="left" vertical="center"/>
    </xf>
    <xf numFmtId="0" fontId="7" fillId="6" borderId="71" xfId="0" applyFont="1" applyFill="1" applyBorder="1" applyAlignment="1">
      <alignment horizontal="left" vertical="center"/>
    </xf>
    <xf numFmtId="0" fontId="7" fillId="6" borderId="52" xfId="0" applyFont="1" applyFill="1" applyBorder="1" applyAlignment="1">
      <alignment horizontal="left" vertical="center"/>
    </xf>
    <xf numFmtId="0" fontId="7" fillId="6" borderId="56" xfId="0" applyFont="1" applyFill="1" applyBorder="1" applyAlignment="1">
      <alignment horizontal="left" vertical="center"/>
    </xf>
    <xf numFmtId="0" fontId="7" fillId="6" borderId="35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17" fillId="6" borderId="53" xfId="0" applyFont="1" applyFill="1" applyBorder="1" applyAlignment="1">
      <alignment horizontal="center" vertical="center" textRotation="255"/>
    </xf>
    <xf numFmtId="0" fontId="17" fillId="6" borderId="89" xfId="0" applyFont="1" applyFill="1" applyBorder="1" applyAlignment="1">
      <alignment horizontal="center" vertical="center" textRotation="255"/>
    </xf>
    <xf numFmtId="0" fontId="17" fillId="6" borderId="54" xfId="0" applyFont="1" applyFill="1" applyBorder="1" applyAlignment="1">
      <alignment horizontal="center" vertical="center" textRotation="255"/>
    </xf>
    <xf numFmtId="0" fontId="17" fillId="6" borderId="40" xfId="0" applyFont="1" applyFill="1" applyBorder="1" applyAlignment="1">
      <alignment horizontal="left" vertical="center"/>
    </xf>
    <xf numFmtId="0" fontId="17" fillId="6" borderId="41" xfId="0" applyFont="1" applyFill="1" applyBorder="1" applyAlignment="1">
      <alignment horizontal="left" vertical="center"/>
    </xf>
    <xf numFmtId="0" fontId="17" fillId="6" borderId="42" xfId="0" applyFont="1" applyFill="1" applyBorder="1" applyAlignment="1">
      <alignment horizontal="left" vertical="center"/>
    </xf>
    <xf numFmtId="0" fontId="17" fillId="6" borderId="47" xfId="0" applyFont="1" applyFill="1" applyBorder="1" applyAlignment="1">
      <alignment horizontal="left" vertical="center"/>
    </xf>
    <xf numFmtId="0" fontId="17" fillId="6" borderId="44" xfId="0" applyFont="1" applyFill="1" applyBorder="1" applyAlignment="1">
      <alignment horizontal="left" vertical="center"/>
    </xf>
    <xf numFmtId="0" fontId="17" fillId="6" borderId="48" xfId="0" applyFont="1" applyFill="1" applyBorder="1" applyAlignment="1">
      <alignment horizontal="left" vertical="center"/>
    </xf>
    <xf numFmtId="0" fontId="17" fillId="6" borderId="103" xfId="0" applyFont="1" applyFill="1" applyBorder="1" applyAlignment="1">
      <alignment horizontal="left" vertical="center"/>
    </xf>
    <xf numFmtId="0" fontId="17" fillId="6" borderId="102" xfId="0" applyFont="1" applyFill="1" applyBorder="1" applyAlignment="1">
      <alignment horizontal="left" vertical="center"/>
    </xf>
    <xf numFmtId="0" fontId="17" fillId="6" borderId="101" xfId="0" applyFont="1" applyFill="1" applyBorder="1" applyAlignment="1">
      <alignment horizontal="left" vertical="center"/>
    </xf>
    <xf numFmtId="0" fontId="17" fillId="6" borderId="98" xfId="0" applyFont="1" applyFill="1" applyBorder="1" applyAlignment="1">
      <alignment horizontal="left" vertical="center" shrinkToFit="1"/>
    </xf>
    <xf numFmtId="0" fontId="17" fillId="6" borderId="39" xfId="0" applyFont="1" applyFill="1" applyBorder="1" applyAlignment="1">
      <alignment horizontal="left" vertical="center" shrinkToFit="1"/>
    </xf>
    <xf numFmtId="0" fontId="17" fillId="6" borderId="100" xfId="0" applyFont="1" applyFill="1" applyBorder="1" applyAlignment="1">
      <alignment horizontal="left" vertical="center" shrinkToFit="1"/>
    </xf>
    <xf numFmtId="49" fontId="17" fillId="6" borderId="39" xfId="0" applyNumberFormat="1" applyFont="1" applyFill="1" applyBorder="1" applyAlignment="1">
      <alignment horizontal="center" vertical="center" shrinkToFit="1"/>
    </xf>
    <xf numFmtId="0" fontId="17" fillId="6" borderId="47" xfId="0" applyFont="1" applyFill="1" applyBorder="1" applyAlignment="1">
      <alignment horizontal="left" vertical="center" shrinkToFit="1"/>
    </xf>
    <xf numFmtId="0" fontId="17" fillId="6" borderId="44" xfId="0" applyFont="1" applyFill="1" applyBorder="1" applyAlignment="1">
      <alignment horizontal="left" vertical="center" shrinkToFit="1"/>
    </xf>
    <xf numFmtId="0" fontId="17" fillId="6" borderId="88" xfId="0" applyFont="1" applyFill="1" applyBorder="1" applyAlignment="1">
      <alignment horizontal="left" vertical="center" shrinkToFit="1"/>
    </xf>
    <xf numFmtId="49" fontId="17" fillId="6" borderId="44" xfId="0" applyNumberFormat="1" applyFont="1" applyFill="1" applyBorder="1" applyAlignment="1">
      <alignment horizontal="center" vertical="center" shrinkToFit="1"/>
    </xf>
    <xf numFmtId="0" fontId="17" fillId="6" borderId="1" xfId="0" applyFont="1" applyFill="1" applyBorder="1" applyAlignment="1">
      <alignment vertical="center"/>
    </xf>
    <xf numFmtId="0" fontId="17" fillId="6" borderId="16" xfId="0" applyFont="1" applyFill="1" applyBorder="1" applyAlignment="1">
      <alignment vertical="center"/>
    </xf>
    <xf numFmtId="0" fontId="17" fillId="6" borderId="60" xfId="0" applyFont="1" applyFill="1" applyBorder="1" applyAlignment="1">
      <alignment vertical="center"/>
    </xf>
    <xf numFmtId="0" fontId="17" fillId="6" borderId="71" xfId="0" applyFont="1" applyFill="1" applyBorder="1" applyAlignment="1">
      <alignment vertical="center"/>
    </xf>
    <xf numFmtId="0" fontId="17" fillId="6" borderId="52" xfId="0" applyFont="1" applyFill="1" applyBorder="1" applyAlignment="1">
      <alignment vertical="center"/>
    </xf>
    <xf numFmtId="0" fontId="17" fillId="6" borderId="56" xfId="0" applyFont="1" applyFill="1" applyBorder="1" applyAlignment="1">
      <alignment vertical="center"/>
    </xf>
    <xf numFmtId="0" fontId="17" fillId="6" borderId="35" xfId="0" applyFont="1" applyFill="1" applyBorder="1" applyAlignment="1">
      <alignment vertical="center"/>
    </xf>
    <xf numFmtId="0" fontId="17" fillId="6" borderId="36" xfId="0" applyFont="1" applyFill="1" applyBorder="1" applyAlignment="1">
      <alignment vertical="center"/>
    </xf>
    <xf numFmtId="0" fontId="17" fillId="6" borderId="37" xfId="0" applyFont="1" applyFill="1" applyBorder="1" applyAlignment="1">
      <alignment vertical="center"/>
    </xf>
    <xf numFmtId="0" fontId="17" fillId="6" borderId="67" xfId="0" applyFont="1" applyFill="1" applyBorder="1" applyAlignment="1">
      <alignment horizontal="center" vertical="center"/>
    </xf>
    <xf numFmtId="0" fontId="17" fillId="6" borderId="6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26" fillId="0" borderId="52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25" fillId="0" borderId="52" xfId="0" applyFont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11" fillId="0" borderId="44" xfId="0" applyFont="1" applyBorder="1" applyAlignment="1">
      <alignment horizontal="left" vertical="center"/>
    </xf>
    <xf numFmtId="0" fontId="11" fillId="0" borderId="83" xfId="0" applyFont="1" applyBorder="1" applyAlignment="1">
      <alignment horizontal="left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81" xfId="0" applyFont="1" applyBorder="1" applyAlignment="1">
      <alignment horizontal="left" vertical="center"/>
    </xf>
    <xf numFmtId="0" fontId="24" fillId="0" borderId="39" xfId="0" applyFont="1" applyBorder="1" applyAlignment="1">
      <alignment horizontal="left" vertical="center"/>
    </xf>
    <xf numFmtId="0" fontId="24" fillId="0" borderId="80" xfId="0" applyFont="1" applyBorder="1" applyAlignment="1">
      <alignment horizontal="left" vertical="center"/>
    </xf>
    <xf numFmtId="0" fontId="24" fillId="0" borderId="78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77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7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wrapText="1"/>
    </xf>
  </cellXfs>
  <cellStyles count="1">
    <cellStyle name="標準" xfId="0" builtinId="0"/>
  </cellStyles>
  <dxfs count="31">
    <dxf>
      <numFmt numFmtId="177" formatCode="&quot;＝&quot;&quot;４月&quot;"/>
    </dxf>
    <dxf>
      <numFmt numFmtId="177" formatCode="&quot;＝&quot;&quot;４月&quot;"/>
    </dxf>
    <dxf>
      <font>
        <strike/>
      </font>
    </dxf>
    <dxf>
      <font>
        <strike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numFmt numFmtId="177" formatCode="&quot;＝&quot;&quot;４月&quot;"/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numFmt numFmtId="177" formatCode="&quot;＝&quot;&quot;４月&quot;"/>
    </dxf>
    <dxf>
      <numFmt numFmtId="177" formatCode="&quot;＝&quot;&quot;４月&quot;"/>
    </dxf>
    <dxf>
      <numFmt numFmtId="177" formatCode="&quot;＝&quot;&quot;４月&quot;"/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font>
        <strike/>
      </font>
    </dxf>
    <dxf>
      <font>
        <strike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font>
        <color theme="0"/>
      </font>
    </dxf>
    <dxf>
      <font>
        <color theme="0"/>
      </font>
    </dxf>
    <dxf>
      <fill>
        <patternFill>
          <bgColor indexed="4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15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W$16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W$17" lockText="1" noThreeD="1"/>
</file>

<file path=xl/ctrlProps/ctrlProp8.xml><?xml version="1.0" encoding="utf-8"?>
<formControlPr xmlns="http://schemas.microsoft.com/office/spreadsheetml/2009/9/main" objectType="CheckBox" checked="Checked" fmlaLink="$W$18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13</xdr:row>
          <xdr:rowOff>228600</xdr:rowOff>
        </xdr:from>
        <xdr:to>
          <xdr:col>9</xdr:col>
          <xdr:colOff>276225</xdr:colOff>
          <xdr:row>15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xmlns="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14</xdr:row>
          <xdr:rowOff>219075</xdr:rowOff>
        </xdr:from>
        <xdr:to>
          <xdr:col>9</xdr:col>
          <xdr:colOff>266700</xdr:colOff>
          <xdr:row>15</xdr:row>
          <xdr:rowOff>238125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xmlns="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10</xdr:row>
          <xdr:rowOff>133350</xdr:rowOff>
        </xdr:from>
        <xdr:to>
          <xdr:col>9</xdr:col>
          <xdr:colOff>238125</xdr:colOff>
          <xdr:row>11</xdr:row>
          <xdr:rowOff>228600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xmlns="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12</xdr:row>
          <xdr:rowOff>85725</xdr:rowOff>
        </xdr:from>
        <xdr:to>
          <xdr:col>9</xdr:col>
          <xdr:colOff>238125</xdr:colOff>
          <xdr:row>13</xdr:row>
          <xdr:rowOff>104775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xmlns="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12</xdr:row>
          <xdr:rowOff>209550</xdr:rowOff>
        </xdr:from>
        <xdr:to>
          <xdr:col>13</xdr:col>
          <xdr:colOff>504825</xdr:colOff>
          <xdr:row>13</xdr:row>
          <xdr:rowOff>228600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xmlns="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11</xdr:row>
          <xdr:rowOff>180975</xdr:rowOff>
        </xdr:from>
        <xdr:to>
          <xdr:col>13</xdr:col>
          <xdr:colOff>504825</xdr:colOff>
          <xdr:row>13</xdr:row>
          <xdr:rowOff>9525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xmlns="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42332</xdr:colOff>
      <xdr:row>0</xdr:row>
      <xdr:rowOff>63500</xdr:rowOff>
    </xdr:from>
    <xdr:to>
      <xdr:col>2</xdr:col>
      <xdr:colOff>730250</xdr:colOff>
      <xdr:row>0</xdr:row>
      <xdr:rowOff>349249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53999" y="63500"/>
          <a:ext cx="1026584" cy="285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（様式１）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529167</xdr:colOff>
      <xdr:row>0</xdr:row>
      <xdr:rowOff>63499</xdr:rowOff>
    </xdr:from>
    <xdr:to>
      <xdr:col>20</xdr:col>
      <xdr:colOff>118533</xdr:colOff>
      <xdr:row>1</xdr:row>
      <xdr:rowOff>285749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2187767" y="63499"/>
          <a:ext cx="1646766" cy="2794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0</xdr:rowOff>
        </xdr:from>
        <xdr:to>
          <xdr:col>9</xdr:col>
          <xdr:colOff>323850</xdr:colOff>
          <xdr:row>17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xmlns="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276225</xdr:colOff>
          <xdr:row>16</xdr:row>
          <xdr:rowOff>228600</xdr:rowOff>
        </xdr:from>
        <xdr:to>
          <xdr:col>9</xdr:col>
          <xdr:colOff>314325</xdr:colOff>
          <xdr:row>18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xmlns="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296333</xdr:colOff>
      <xdr:row>45</xdr:row>
      <xdr:rowOff>42335</xdr:rowOff>
    </xdr:from>
    <xdr:to>
      <xdr:col>16</xdr:col>
      <xdr:colOff>402167</xdr:colOff>
      <xdr:row>52</xdr:row>
      <xdr:rowOff>95251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468533" y="7757585"/>
          <a:ext cx="4906434" cy="1253066"/>
        </a:xfrm>
        <a:prstGeom prst="wedgeRoundRectCallout">
          <a:avLst>
            <a:gd name="adj1" fmla="val 89708"/>
            <a:gd name="adj2" fmla="val -110449"/>
            <a:gd name="adj3" fmla="val 16667"/>
          </a:avLst>
        </a:prstGeom>
        <a:solidFill>
          <a:schemeClr val="tx2">
            <a:lumMod val="7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36576" tIns="18288" rIns="0" bIns="18288" spcCol="144000" anchor="ctr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d/c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が８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0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％を超えたが、正当な理由４に該当するため、減算の対象とならない。</a:t>
          </a:r>
          <a:endParaRPr lang="en-US" altLang="ja-JP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</xdr:col>
      <xdr:colOff>613834</xdr:colOff>
      <xdr:row>28</xdr:row>
      <xdr:rowOff>52918</xdr:rowOff>
    </xdr:from>
    <xdr:to>
      <xdr:col>12</xdr:col>
      <xdr:colOff>63500</xdr:colOff>
      <xdr:row>34</xdr:row>
      <xdr:rowOff>84667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985434" y="4853518"/>
          <a:ext cx="6307666" cy="1060449"/>
        </a:xfrm>
        <a:prstGeom prst="wedgeRoundRectCallout">
          <a:avLst>
            <a:gd name="adj1" fmla="val 162294"/>
            <a:gd name="adj2" fmla="val 12500"/>
            <a:gd name="adj3" fmla="val 16667"/>
          </a:avLst>
        </a:prstGeom>
        <a:solidFill>
          <a:schemeClr val="tx2">
            <a:lumMod val="75000"/>
          </a:schemeClr>
        </a:solidFill>
        <a:ln w="12700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b/a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が８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0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％を超えたが、正当な理由５に該当し、再計算した結果８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0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％以下となったため集中減算の対象とならない。</a:t>
          </a:r>
          <a:endParaRPr lang="en-US" altLang="ja-JP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12</xdr:row>
          <xdr:rowOff>238125</xdr:rowOff>
        </xdr:from>
        <xdr:to>
          <xdr:col>9</xdr:col>
          <xdr:colOff>285750</xdr:colOff>
          <xdr:row>14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xmlns="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14</xdr:row>
          <xdr:rowOff>104775</xdr:rowOff>
        </xdr:from>
        <xdr:to>
          <xdr:col>9</xdr:col>
          <xdr:colOff>285750</xdr:colOff>
          <xdr:row>15</xdr:row>
          <xdr:rowOff>123825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xmlns="" id="{00000000-0008-0000-01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</xdr:row>
          <xdr:rowOff>228600</xdr:rowOff>
        </xdr:from>
        <xdr:to>
          <xdr:col>13</xdr:col>
          <xdr:colOff>533400</xdr:colOff>
          <xdr:row>16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xmlns="" id="{00000000-0008-0000-01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</xdr:row>
          <xdr:rowOff>200025</xdr:rowOff>
        </xdr:from>
        <xdr:to>
          <xdr:col>13</xdr:col>
          <xdr:colOff>533400</xdr:colOff>
          <xdr:row>15</xdr:row>
          <xdr:rowOff>28575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xmlns="" id="{00000000-0008-0000-01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486833</xdr:colOff>
      <xdr:row>7</xdr:row>
      <xdr:rowOff>190499</xdr:rowOff>
    </xdr:from>
    <xdr:to>
      <xdr:col>19</xdr:col>
      <xdr:colOff>95250</xdr:colOff>
      <xdr:row>12</xdr:row>
      <xdr:rowOff>95249</xdr:rowOff>
    </xdr:to>
    <xdr:sp macro="" textlink="">
      <xdr:nvSpPr>
        <xdr:cNvPr id="11" name="AutoShape 1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0088033" y="1371599"/>
          <a:ext cx="3037417" cy="781050"/>
        </a:xfrm>
        <a:prstGeom prst="wedgeRoundRectCallout">
          <a:avLst>
            <a:gd name="adj1" fmla="val -106967"/>
            <a:gd name="adj2" fmla="val 87487"/>
            <a:gd name="adj3" fmla="val 16667"/>
          </a:avLst>
        </a:prstGeom>
        <a:solidFill>
          <a:schemeClr val="tx2">
            <a:lumMod val="75000"/>
          </a:schemeClr>
        </a:solidFill>
        <a:ln w="38100">
          <a:noFill/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必要な項目にチェックマークを記入してください。</a:t>
          </a:r>
          <a:endParaRPr lang="en-US" altLang="ja-JP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10</xdr:row>
          <xdr:rowOff>9525</xdr:rowOff>
        </xdr:from>
        <xdr:to>
          <xdr:col>10</xdr:col>
          <xdr:colOff>276225</xdr:colOff>
          <xdr:row>10</xdr:row>
          <xdr:rowOff>276225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xmlns="" id="{F11C1FD8-84C6-4B79-9AD9-D7098C50D9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</xdr:row>
          <xdr:rowOff>266700</xdr:rowOff>
        </xdr:from>
        <xdr:to>
          <xdr:col>14</xdr:col>
          <xdr:colOff>276225</xdr:colOff>
          <xdr:row>10</xdr:row>
          <xdr:rowOff>304800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xmlns="" id="{F418514F-E279-4B31-A57F-6034B29AAA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10</xdr:row>
          <xdr:rowOff>9525</xdr:rowOff>
        </xdr:from>
        <xdr:to>
          <xdr:col>10</xdr:col>
          <xdr:colOff>276225</xdr:colOff>
          <xdr:row>10</xdr:row>
          <xdr:rowOff>276225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xmlns="" id="{940A0245-62BD-4D4E-812A-B878455C7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314325</xdr:colOff>
          <xdr:row>9</xdr:row>
          <xdr:rowOff>266700</xdr:rowOff>
        </xdr:from>
        <xdr:to>
          <xdr:col>14</xdr:col>
          <xdr:colOff>276225</xdr:colOff>
          <xdr:row>10</xdr:row>
          <xdr:rowOff>304800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xmlns="" id="{38F89749-E718-4F77-9194-0B62134FDC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104775</xdr:colOff>
      <xdr:row>1</xdr:row>
      <xdr:rowOff>361950</xdr:rowOff>
    </xdr:from>
    <xdr:to>
      <xdr:col>16</xdr:col>
      <xdr:colOff>243705</xdr:colOff>
      <xdr:row>4</xdr:row>
      <xdr:rowOff>65807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424B9EA2-5C46-44DE-85EB-472C3A13E901}"/>
            </a:ext>
          </a:extLst>
        </xdr:cNvPr>
        <xdr:cNvSpPr/>
      </xdr:nvSpPr>
      <xdr:spPr>
        <a:xfrm>
          <a:off x="9020175" y="342900"/>
          <a:ext cx="2196330" cy="408707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1</xdr:col>
          <xdr:colOff>28575</xdr:colOff>
          <xdr:row>29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xmlns="" id="{041B64AC-C250-461F-BCD3-84D7B934B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9525</xdr:rowOff>
        </xdr:from>
        <xdr:to>
          <xdr:col>1</xdr:col>
          <xdr:colOff>28575</xdr:colOff>
          <xdr:row>20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xmlns="" id="{93117D68-0CFF-45D3-8A87-B51D9B246B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219075</xdr:rowOff>
        </xdr:from>
        <xdr:to>
          <xdr:col>2</xdr:col>
          <xdr:colOff>104775</xdr:colOff>
          <xdr:row>21</xdr:row>
          <xdr:rowOff>219075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xmlns="" id="{3CB623FC-A337-4025-871F-CCC9C84BEB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9525</xdr:rowOff>
        </xdr:from>
        <xdr:to>
          <xdr:col>2</xdr:col>
          <xdr:colOff>104775</xdr:colOff>
          <xdr:row>23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xmlns="" id="{27F08D33-02DF-40ED-89FE-6BF5E3020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0</xdr:rowOff>
        </xdr:from>
        <xdr:to>
          <xdr:col>2</xdr:col>
          <xdr:colOff>104775</xdr:colOff>
          <xdr:row>25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xmlns="" id="{A9CEE9CA-0F18-489C-8D75-B1FEA5C24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9525</xdr:rowOff>
        </xdr:from>
        <xdr:to>
          <xdr:col>2</xdr:col>
          <xdr:colOff>104775</xdr:colOff>
          <xdr:row>16</xdr:row>
          <xdr:rowOff>9525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xmlns="" id="{D0AA8E37-797A-4B5A-9E45-1F63243B0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0</xdr:rowOff>
        </xdr:from>
        <xdr:to>
          <xdr:col>2</xdr:col>
          <xdr:colOff>104775</xdr:colOff>
          <xdr:row>18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xmlns="" id="{89072970-507F-421A-A8D7-8D33A47396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9525</xdr:rowOff>
        </xdr:from>
        <xdr:to>
          <xdr:col>2</xdr:col>
          <xdr:colOff>104775</xdr:colOff>
          <xdr:row>17</xdr:row>
          <xdr:rowOff>9525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xmlns="" id="{99781AE7-6FB5-4721-807B-20AA5523F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9525</xdr:rowOff>
        </xdr:from>
        <xdr:to>
          <xdr:col>2</xdr:col>
          <xdr:colOff>104775</xdr:colOff>
          <xdr:row>23</xdr:row>
          <xdr:rowOff>28575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xmlns="" id="{43DE0832-CC53-43D4-89B1-8C6AC532BB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219075</xdr:rowOff>
        </xdr:from>
        <xdr:to>
          <xdr:col>2</xdr:col>
          <xdr:colOff>28575</xdr:colOff>
          <xdr:row>31</xdr:row>
          <xdr:rowOff>9525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xmlns="" id="{2879C7FB-964F-4B35-8738-8F30285FA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9525</xdr:rowOff>
        </xdr:from>
        <xdr:to>
          <xdr:col>2</xdr:col>
          <xdr:colOff>28575</xdr:colOff>
          <xdr:row>22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xmlns="" id="{985DC1A3-60F6-4F2D-99DC-B7586455D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22</xdr:row>
          <xdr:rowOff>219075</xdr:rowOff>
        </xdr:from>
        <xdr:to>
          <xdr:col>3</xdr:col>
          <xdr:colOff>104775</xdr:colOff>
          <xdr:row>23</xdr:row>
          <xdr:rowOff>219075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xmlns="" id="{FAB8333B-FC42-4181-B47E-DB459E387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9525</xdr:rowOff>
        </xdr:from>
        <xdr:to>
          <xdr:col>3</xdr:col>
          <xdr:colOff>104775</xdr:colOff>
          <xdr:row>25</xdr:row>
          <xdr:rowOff>28575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xmlns="" id="{6A6E7F9D-22FF-4EAC-A4D2-3211F0BB9D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0</xdr:rowOff>
        </xdr:from>
        <xdr:to>
          <xdr:col>3</xdr:col>
          <xdr:colOff>104775</xdr:colOff>
          <xdr:row>27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xmlns="" id="{D7AD4E92-61FD-4F07-AE8C-FB5B18D41D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17</xdr:row>
          <xdr:rowOff>9525</xdr:rowOff>
        </xdr:from>
        <xdr:to>
          <xdr:col>3</xdr:col>
          <xdr:colOff>104775</xdr:colOff>
          <xdr:row>18</xdr:row>
          <xdr:rowOff>9525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xmlns="" id="{AD1BBF6E-B234-4C81-970E-1FA99E206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19</xdr:row>
          <xdr:rowOff>0</xdr:rowOff>
        </xdr:from>
        <xdr:to>
          <xdr:col>3</xdr:col>
          <xdr:colOff>104775</xdr:colOff>
          <xdr:row>20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xmlns="" id="{791D0D2A-B02A-43F7-8030-A7DEBD4CD2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9525</xdr:rowOff>
        </xdr:from>
        <xdr:to>
          <xdr:col>3</xdr:col>
          <xdr:colOff>104775</xdr:colOff>
          <xdr:row>19</xdr:row>
          <xdr:rowOff>9525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xmlns="" id="{56888DF0-136A-4CD6-9972-0C586DEC3E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85725</xdr:colOff>
      <xdr:row>6</xdr:row>
      <xdr:rowOff>171450</xdr:rowOff>
    </xdr:from>
    <xdr:to>
      <xdr:col>27</xdr:col>
      <xdr:colOff>66675</xdr:colOff>
      <xdr:row>33</xdr:row>
      <xdr:rowOff>190500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xmlns="" id="{716B7759-1902-4933-9782-E771B8E94862}"/>
            </a:ext>
          </a:extLst>
        </xdr:cNvPr>
        <xdr:cNvSpPr/>
      </xdr:nvSpPr>
      <xdr:spPr>
        <a:xfrm>
          <a:off x="7267575" y="1200150"/>
          <a:ext cx="257175" cy="4629150"/>
        </a:xfrm>
        <a:prstGeom prst="rightBrac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152400</xdr:colOff>
      <xdr:row>19</xdr:row>
      <xdr:rowOff>190500</xdr:rowOff>
    </xdr:from>
    <xdr:to>
      <xdr:col>32</xdr:col>
      <xdr:colOff>9525</xdr:colOff>
      <xdr:row>24</xdr:row>
      <xdr:rowOff>104774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BB58FF39-E9E7-4BA5-8744-64B427FE13EC}"/>
            </a:ext>
          </a:extLst>
        </xdr:cNvPr>
        <xdr:cNvSpPr txBox="1"/>
      </xdr:nvSpPr>
      <xdr:spPr>
        <a:xfrm>
          <a:off x="7610475" y="3429000"/>
          <a:ext cx="1238250" cy="790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事業所（介護支援専門員）が記入します。</a:t>
          </a:r>
        </a:p>
      </xdr:txBody>
    </xdr:sp>
    <xdr:clientData/>
  </xdr:twoCellAnchor>
  <xdr:twoCellAnchor>
    <xdr:from>
      <xdr:col>26</xdr:col>
      <xdr:colOff>76200</xdr:colOff>
      <xdr:row>34</xdr:row>
      <xdr:rowOff>76200</xdr:rowOff>
    </xdr:from>
    <xdr:to>
      <xdr:col>27</xdr:col>
      <xdr:colOff>57150</xdr:colOff>
      <xdr:row>39</xdr:row>
      <xdr:rowOff>171450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xmlns="" id="{561C07F5-ABB5-4E49-BD5B-6839C9877C4D}"/>
            </a:ext>
          </a:extLst>
        </xdr:cNvPr>
        <xdr:cNvSpPr/>
      </xdr:nvSpPr>
      <xdr:spPr>
        <a:xfrm>
          <a:off x="7258050" y="5905500"/>
          <a:ext cx="257175" cy="952500"/>
        </a:xfrm>
        <a:prstGeom prst="rightBrac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47625</xdr:colOff>
      <xdr:row>35</xdr:row>
      <xdr:rowOff>133350</xdr:rowOff>
    </xdr:from>
    <xdr:to>
      <xdr:col>31</xdr:col>
      <xdr:colOff>180975</xdr:colOff>
      <xdr:row>39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1B2BE118-B63A-4298-B7F8-3A4864662F0A}"/>
            </a:ext>
          </a:extLst>
        </xdr:cNvPr>
        <xdr:cNvSpPr txBox="1"/>
      </xdr:nvSpPr>
      <xdr:spPr>
        <a:xfrm>
          <a:off x="7505700" y="6134100"/>
          <a:ext cx="1238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利用者または利用者の家族が記入します。</a:t>
          </a:r>
        </a:p>
      </xdr:txBody>
    </xdr:sp>
    <xdr:clientData/>
  </xdr:twoCellAnchor>
  <xdr:twoCellAnchor>
    <xdr:from>
      <xdr:col>27</xdr:col>
      <xdr:colOff>95250</xdr:colOff>
      <xdr:row>40</xdr:row>
      <xdr:rowOff>85724</xdr:rowOff>
    </xdr:from>
    <xdr:to>
      <xdr:col>31</xdr:col>
      <xdr:colOff>228600</xdr:colOff>
      <xdr:row>51</xdr:row>
      <xdr:rowOff>123825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FE8FBDEE-9DDF-4653-AC3C-67DDE3A88279}"/>
            </a:ext>
          </a:extLst>
        </xdr:cNvPr>
        <xdr:cNvSpPr txBox="1"/>
      </xdr:nvSpPr>
      <xdr:spPr>
        <a:xfrm>
          <a:off x="7553325" y="6943724"/>
          <a:ext cx="1238250" cy="1924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事業所（介護支援専門員）が記入します。</a:t>
          </a:r>
          <a:endParaRPr kumimoji="1" lang="en-US" altLang="ja-JP" sz="10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書ききれない場合は、別葉に記入してください。議事録等の添付も可。</a:t>
          </a:r>
        </a:p>
      </xdr:txBody>
    </xdr:sp>
    <xdr:clientData/>
  </xdr:twoCellAnchor>
  <xdr:twoCellAnchor>
    <xdr:from>
      <xdr:col>26</xdr:col>
      <xdr:colOff>104775</xdr:colOff>
      <xdr:row>40</xdr:row>
      <xdr:rowOff>85725</xdr:rowOff>
    </xdr:from>
    <xdr:to>
      <xdr:col>27</xdr:col>
      <xdr:colOff>85725</xdr:colOff>
      <xdr:row>42</xdr:row>
      <xdr:rowOff>533400</xdr:rowOff>
    </xdr:to>
    <xdr:sp macro="" textlink="">
      <xdr:nvSpPr>
        <xdr:cNvPr id="15" name="右中かっこ 14">
          <a:extLst>
            <a:ext uri="{FF2B5EF4-FFF2-40B4-BE49-F238E27FC236}">
              <a16:creationId xmlns:a16="http://schemas.microsoft.com/office/drawing/2014/main" xmlns="" id="{E06901FD-32D8-4677-BF18-B231774AE510}"/>
            </a:ext>
          </a:extLst>
        </xdr:cNvPr>
        <xdr:cNvSpPr/>
      </xdr:nvSpPr>
      <xdr:spPr>
        <a:xfrm>
          <a:off x="7286625" y="6943725"/>
          <a:ext cx="257175" cy="428625"/>
        </a:xfrm>
        <a:prstGeom prst="rightBrace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B1:W86"/>
  <sheetViews>
    <sheetView tabSelected="1" view="pageBreakPreview" zoomScale="90" zoomScaleNormal="85" zoomScaleSheetLayoutView="90" workbookViewId="0">
      <selection activeCell="M81" sqref="M81"/>
    </sheetView>
  </sheetViews>
  <sheetFormatPr defaultRowHeight="14.25" x14ac:dyDescent="0.15"/>
  <cols>
    <col min="1" max="1" width="2.75" customWidth="1"/>
    <col min="2" max="2" width="4.5" customWidth="1"/>
    <col min="3" max="3" width="11.875" style="2" customWidth="1"/>
    <col min="4" max="13" width="4.625" customWidth="1"/>
    <col min="14" max="20" width="7.625" customWidth="1"/>
    <col min="21" max="21" width="3.375" style="23" customWidth="1"/>
    <col min="23" max="23" width="9" hidden="1" customWidth="1"/>
  </cols>
  <sheetData>
    <row r="1" spans="2:23" ht="27.75" customHeight="1" x14ac:dyDescent="0.15">
      <c r="B1" s="273" t="s">
        <v>91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</row>
    <row r="2" spans="2:23" ht="16.5" customHeight="1" x14ac:dyDescent="0.15"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74" t="s">
        <v>99</v>
      </c>
      <c r="P2" s="274"/>
      <c r="Q2" s="274"/>
      <c r="R2" s="274"/>
      <c r="S2" s="274"/>
      <c r="T2" s="274"/>
    </row>
    <row r="3" spans="2:23" ht="16.5" customHeight="1" thickBot="1" x14ac:dyDescent="0.2">
      <c r="B3" s="62" t="s">
        <v>92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3" s="3" customFormat="1" ht="20.25" customHeight="1" x14ac:dyDescent="0.15">
      <c r="B4" s="275" t="s">
        <v>46</v>
      </c>
      <c r="C4" s="7" t="s">
        <v>16</v>
      </c>
      <c r="D4" s="278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80"/>
      <c r="U4" s="23"/>
    </row>
    <row r="5" spans="2:23" s="3" customFormat="1" ht="20.25" customHeight="1" x14ac:dyDescent="0.15">
      <c r="B5" s="276"/>
      <c r="C5" s="7" t="s">
        <v>5</v>
      </c>
      <c r="D5" s="281" t="s">
        <v>68</v>
      </c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3"/>
      <c r="U5" s="23"/>
    </row>
    <row r="6" spans="2:23" s="3" customFormat="1" ht="25.5" customHeight="1" thickBot="1" x14ac:dyDescent="0.2">
      <c r="B6" s="277"/>
      <c r="C6" s="8" t="s">
        <v>6</v>
      </c>
      <c r="D6" s="284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46"/>
      <c r="Q6" s="54"/>
      <c r="R6" s="54"/>
      <c r="S6" s="54"/>
      <c r="T6" s="55"/>
      <c r="U6" s="23"/>
    </row>
    <row r="7" spans="2:23" s="3" customFormat="1" ht="20.25" customHeight="1" thickBot="1" x14ac:dyDescent="0.2">
      <c r="B7" s="275" t="s">
        <v>45</v>
      </c>
      <c r="C7" s="9" t="s">
        <v>44</v>
      </c>
      <c r="D7" s="5">
        <v>0</v>
      </c>
      <c r="E7" s="6">
        <v>2</v>
      </c>
      <c r="F7" s="47"/>
      <c r="G7" s="47"/>
      <c r="H7" s="47"/>
      <c r="I7" s="48"/>
      <c r="J7" s="48"/>
      <c r="K7" s="48"/>
      <c r="L7" s="48"/>
      <c r="M7" s="49"/>
      <c r="N7" s="304" t="s">
        <v>43</v>
      </c>
      <c r="O7" s="305"/>
      <c r="P7" s="282"/>
      <c r="Q7" s="282"/>
      <c r="R7" s="282"/>
      <c r="S7" s="282"/>
      <c r="T7" s="283"/>
      <c r="U7" s="23"/>
    </row>
    <row r="8" spans="2:23" s="3" customFormat="1" ht="20.25" customHeight="1" x14ac:dyDescent="0.15">
      <c r="B8" s="276"/>
      <c r="C8" s="7" t="s">
        <v>14</v>
      </c>
      <c r="D8" s="306"/>
      <c r="E8" s="307"/>
      <c r="F8" s="307"/>
      <c r="G8" s="307"/>
      <c r="H8" s="307"/>
      <c r="I8" s="307"/>
      <c r="J8" s="307"/>
      <c r="K8" s="307"/>
      <c r="L8" s="307"/>
      <c r="M8" s="307"/>
      <c r="N8" s="308"/>
      <c r="O8" s="308"/>
      <c r="P8" s="307"/>
      <c r="Q8" s="307"/>
      <c r="R8" s="307"/>
      <c r="S8" s="307"/>
      <c r="T8" s="309"/>
      <c r="U8" s="23"/>
    </row>
    <row r="9" spans="2:23" s="3" customFormat="1" ht="20.25" customHeight="1" x14ac:dyDescent="0.15">
      <c r="B9" s="276"/>
      <c r="C9" s="10" t="s">
        <v>5</v>
      </c>
      <c r="D9" s="281" t="s">
        <v>68</v>
      </c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3"/>
      <c r="U9" s="23"/>
    </row>
    <row r="10" spans="2:23" ht="20.25" customHeight="1" thickBot="1" x14ac:dyDescent="0.2">
      <c r="B10" s="246" t="s">
        <v>42</v>
      </c>
      <c r="C10" s="310"/>
      <c r="D10" s="311"/>
      <c r="E10" s="312"/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3"/>
    </row>
    <row r="11" spans="2:23" ht="12" customHeight="1" thickBot="1" x14ac:dyDescent="0.2">
      <c r="B11" s="2"/>
    </row>
    <row r="12" spans="2:23" ht="18.75" customHeight="1" thickBot="1" x14ac:dyDescent="0.2">
      <c r="B12" s="228" t="s">
        <v>72</v>
      </c>
      <c r="C12" s="228"/>
      <c r="D12" s="228"/>
      <c r="E12" s="228"/>
      <c r="F12" s="228"/>
      <c r="G12" s="228"/>
      <c r="H12" s="232"/>
      <c r="I12" s="292"/>
      <c r="J12" s="293"/>
      <c r="K12" s="290" t="s">
        <v>71</v>
      </c>
      <c r="L12" s="290"/>
      <c r="M12" s="291"/>
      <c r="N12" s="61"/>
      <c r="O12" s="302" t="s">
        <v>81</v>
      </c>
      <c r="P12" s="302"/>
      <c r="Q12" s="302"/>
      <c r="R12" s="302"/>
      <c r="S12" s="302"/>
      <c r="T12" s="303"/>
    </row>
    <row r="13" spans="2:23" ht="18.75" customHeight="1" x14ac:dyDescent="0.15">
      <c r="B13" s="228"/>
      <c r="C13" s="228"/>
      <c r="D13" s="228"/>
      <c r="E13" s="228"/>
      <c r="F13" s="228"/>
      <c r="G13" s="228"/>
      <c r="H13" s="232"/>
      <c r="I13" s="294"/>
      <c r="J13" s="295"/>
      <c r="K13" s="286" t="s">
        <v>73</v>
      </c>
      <c r="L13" s="286"/>
      <c r="M13" s="287"/>
      <c r="N13" s="59"/>
      <c r="O13" s="300" t="s">
        <v>75</v>
      </c>
      <c r="P13" s="300"/>
      <c r="Q13" s="300"/>
      <c r="R13" s="300"/>
      <c r="S13" s="300"/>
      <c r="T13" s="301"/>
    </row>
    <row r="14" spans="2:23" ht="18.75" customHeight="1" thickBot="1" x14ac:dyDescent="0.2">
      <c r="B14" s="233"/>
      <c r="C14" s="233"/>
      <c r="D14" s="233"/>
      <c r="E14" s="233"/>
      <c r="F14" s="233"/>
      <c r="G14" s="233"/>
      <c r="H14" s="242"/>
      <c r="I14" s="296"/>
      <c r="J14" s="297"/>
      <c r="K14" s="288"/>
      <c r="L14" s="288"/>
      <c r="M14" s="289"/>
      <c r="N14" s="60"/>
      <c r="O14" s="298" t="s">
        <v>74</v>
      </c>
      <c r="P14" s="298"/>
      <c r="Q14" s="298"/>
      <c r="R14" s="298"/>
      <c r="S14" s="298"/>
      <c r="T14" s="299"/>
    </row>
    <row r="15" spans="2:23" ht="19.5" customHeight="1" x14ac:dyDescent="0.15">
      <c r="B15" s="228" t="s">
        <v>3</v>
      </c>
      <c r="C15" s="232"/>
      <c r="D15" s="257" t="s">
        <v>98</v>
      </c>
      <c r="E15" s="258"/>
      <c r="F15" s="261"/>
      <c r="G15" s="258" t="s">
        <v>2</v>
      </c>
      <c r="H15" s="258"/>
      <c r="I15" s="263"/>
      <c r="J15" s="264"/>
      <c r="K15" s="265" t="s">
        <v>0</v>
      </c>
      <c r="L15" s="265"/>
      <c r="M15" s="266"/>
      <c r="N15" s="56" t="s">
        <v>41</v>
      </c>
      <c r="O15" s="57" t="s">
        <v>40</v>
      </c>
      <c r="P15" s="57" t="s">
        <v>39</v>
      </c>
      <c r="Q15" s="57" t="s">
        <v>38</v>
      </c>
      <c r="R15" s="57" t="s">
        <v>37</v>
      </c>
      <c r="S15" s="58" t="s">
        <v>36</v>
      </c>
      <c r="T15" s="267" t="s">
        <v>35</v>
      </c>
      <c r="W15" t="b">
        <v>0</v>
      </c>
    </row>
    <row r="16" spans="2:23" ht="19.5" customHeight="1" thickBot="1" x14ac:dyDescent="0.2">
      <c r="B16" s="228"/>
      <c r="C16" s="232"/>
      <c r="D16" s="259"/>
      <c r="E16" s="260"/>
      <c r="F16" s="262"/>
      <c r="G16" s="260"/>
      <c r="H16" s="260"/>
      <c r="I16" s="269"/>
      <c r="J16" s="270"/>
      <c r="K16" s="271" t="s">
        <v>1</v>
      </c>
      <c r="L16" s="271"/>
      <c r="M16" s="272"/>
      <c r="N16" s="39" t="s">
        <v>34</v>
      </c>
      <c r="O16" s="40" t="s">
        <v>33</v>
      </c>
      <c r="P16" s="40" t="s">
        <v>32</v>
      </c>
      <c r="Q16" s="40" t="s">
        <v>31</v>
      </c>
      <c r="R16" s="40" t="s">
        <v>30</v>
      </c>
      <c r="S16" s="41" t="s">
        <v>29</v>
      </c>
      <c r="T16" s="268"/>
      <c r="W16" t="b">
        <v>0</v>
      </c>
    </row>
    <row r="17" spans="2:21" ht="19.5" customHeight="1" thickBot="1" x14ac:dyDescent="0.2">
      <c r="B17" s="228" t="s">
        <v>28</v>
      </c>
      <c r="C17" s="228"/>
      <c r="D17" s="228"/>
      <c r="E17" s="228"/>
      <c r="F17" s="229"/>
      <c r="G17" s="228"/>
      <c r="H17" s="228"/>
      <c r="I17" s="229"/>
      <c r="J17" s="229"/>
      <c r="K17" s="229"/>
      <c r="L17" s="229"/>
      <c r="M17" s="230"/>
      <c r="N17" s="20"/>
      <c r="O17" s="11"/>
      <c r="P17" s="11"/>
      <c r="Q17" s="11"/>
      <c r="R17" s="11"/>
      <c r="S17" s="12"/>
      <c r="T17" s="14">
        <f>SUM(N17:S17)</f>
        <v>0</v>
      </c>
      <c r="U17" s="24"/>
    </row>
    <row r="18" spans="2:21" ht="10.5" customHeight="1" thickBot="1" x14ac:dyDescent="0.2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  <c r="O18" s="33"/>
      <c r="P18" s="33"/>
      <c r="Q18" s="33"/>
      <c r="R18" s="33"/>
      <c r="S18" s="33"/>
      <c r="T18" s="34"/>
      <c r="U18" s="24"/>
    </row>
    <row r="19" spans="2:21" ht="19.5" customHeight="1" x14ac:dyDescent="0.15">
      <c r="B19" s="231" t="s">
        <v>27</v>
      </c>
      <c r="C19" s="228" t="s">
        <v>26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32"/>
      <c r="N19" s="36"/>
      <c r="O19" s="37"/>
      <c r="P19" s="37"/>
      <c r="Q19" s="37"/>
      <c r="R19" s="37"/>
      <c r="S19" s="38"/>
      <c r="T19" s="14">
        <f>SUM(N19:S19)</f>
        <v>0</v>
      </c>
      <c r="U19" s="24" t="s">
        <v>25</v>
      </c>
    </row>
    <row r="20" spans="2:21" ht="19.5" customHeight="1" thickBot="1" x14ac:dyDescent="0.2">
      <c r="B20" s="231"/>
      <c r="C20" s="228" t="s">
        <v>17</v>
      </c>
      <c r="D20" s="228"/>
      <c r="E20" s="228"/>
      <c r="F20" s="228"/>
      <c r="G20" s="228"/>
      <c r="H20" s="228"/>
      <c r="I20" s="233"/>
      <c r="J20" s="233"/>
      <c r="K20" s="233"/>
      <c r="L20" s="233"/>
      <c r="M20" s="234"/>
      <c r="N20" s="50"/>
      <c r="O20" s="51"/>
      <c r="P20" s="51"/>
      <c r="Q20" s="51"/>
      <c r="R20" s="51"/>
      <c r="S20" s="52"/>
      <c r="T20" s="15">
        <f>SUM(N20:S20)</f>
        <v>0</v>
      </c>
      <c r="U20" s="23" t="s">
        <v>24</v>
      </c>
    </row>
    <row r="21" spans="2:21" x14ac:dyDescent="0.15">
      <c r="B21" s="231"/>
      <c r="C21" s="235" t="s">
        <v>65</v>
      </c>
      <c r="D21" s="236"/>
      <c r="E21" s="236"/>
      <c r="F21" s="236"/>
      <c r="G21" s="236"/>
      <c r="H21" s="236"/>
      <c r="I21" s="237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9"/>
    </row>
    <row r="22" spans="2:21" x14ac:dyDescent="0.15">
      <c r="B22" s="231"/>
      <c r="C22" s="222" t="s">
        <v>64</v>
      </c>
      <c r="D22" s="223"/>
      <c r="E22" s="223"/>
      <c r="F22" s="223"/>
      <c r="G22" s="223"/>
      <c r="H22" s="223"/>
      <c r="I22" s="224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43"/>
    </row>
    <row r="23" spans="2:21" x14ac:dyDescent="0.15">
      <c r="B23" s="231"/>
      <c r="C23" s="222" t="s">
        <v>15</v>
      </c>
      <c r="D23" s="223"/>
      <c r="E23" s="223"/>
      <c r="F23" s="223"/>
      <c r="G23" s="223"/>
      <c r="H23" s="223"/>
      <c r="I23" s="224"/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43"/>
    </row>
    <row r="24" spans="2:21" x14ac:dyDescent="0.15">
      <c r="B24" s="231"/>
      <c r="C24" s="222" t="s">
        <v>66</v>
      </c>
      <c r="D24" s="223"/>
      <c r="E24" s="223"/>
      <c r="F24" s="223"/>
      <c r="G24" s="223"/>
      <c r="H24" s="223"/>
      <c r="I24" s="224"/>
      <c r="J24" s="225"/>
      <c r="K24" s="225"/>
      <c r="L24" s="225"/>
      <c r="M24" s="225"/>
      <c r="N24" s="225"/>
      <c r="O24" s="225"/>
      <c r="P24" s="225"/>
      <c r="Q24" s="225"/>
      <c r="R24" s="226" t="s">
        <v>69</v>
      </c>
      <c r="S24" s="226"/>
      <c r="T24" s="227"/>
    </row>
    <row r="25" spans="2:21" ht="15" thickBot="1" x14ac:dyDescent="0.2">
      <c r="B25" s="231"/>
      <c r="C25" s="240" t="s">
        <v>67</v>
      </c>
      <c r="D25" s="241"/>
      <c r="E25" s="241"/>
      <c r="F25" s="241"/>
      <c r="G25" s="241"/>
      <c r="H25" s="241"/>
      <c r="I25" s="251"/>
      <c r="J25" s="252"/>
      <c r="K25" s="252"/>
      <c r="L25" s="252"/>
      <c r="M25" s="252"/>
      <c r="N25" s="252"/>
      <c r="O25" s="252"/>
      <c r="P25" s="252"/>
      <c r="Q25" s="252"/>
      <c r="R25" s="253" t="s">
        <v>69</v>
      </c>
      <c r="S25" s="253"/>
      <c r="T25" s="254"/>
    </row>
    <row r="26" spans="2:21" ht="19.5" customHeight="1" thickBot="1" x14ac:dyDescent="0.2">
      <c r="B26" s="231"/>
      <c r="C26" s="229" t="s">
        <v>13</v>
      </c>
      <c r="D26" s="229"/>
      <c r="E26" s="229"/>
      <c r="F26" s="229"/>
      <c r="G26" s="229"/>
      <c r="H26" s="229"/>
      <c r="I26" s="255" t="s">
        <v>23</v>
      </c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16">
        <f>IF(ISERROR(T20/T19*100),,T20/T19*100)</f>
        <v>0</v>
      </c>
      <c r="U26" s="23" t="s">
        <v>18</v>
      </c>
    </row>
    <row r="27" spans="2:21" ht="19.5" customHeight="1" thickBot="1" x14ac:dyDescent="0.2">
      <c r="B27" s="231"/>
      <c r="C27" s="228" t="s">
        <v>82</v>
      </c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33"/>
      <c r="O27" s="233"/>
      <c r="P27" s="233"/>
      <c r="Q27" s="233"/>
      <c r="R27" s="233"/>
      <c r="S27" s="242"/>
      <c r="T27" s="53"/>
    </row>
    <row r="28" spans="2:21" ht="19.5" customHeight="1" thickBot="1" x14ac:dyDescent="0.2">
      <c r="B28" s="231"/>
      <c r="C28" s="244" t="s">
        <v>76</v>
      </c>
      <c r="D28" s="245" t="s">
        <v>12</v>
      </c>
      <c r="E28" s="245"/>
      <c r="F28" s="245"/>
      <c r="G28" s="245"/>
      <c r="H28" s="245"/>
      <c r="I28" s="245"/>
      <c r="J28" s="245"/>
      <c r="K28" s="245"/>
      <c r="L28" s="245"/>
      <c r="M28" s="246"/>
      <c r="N28" s="45" t="str">
        <f>IF(AND(W15=TRUE,W16=TRUE),"",IF(W15=TRUE,"３月",IF(W16=TRUE,"９月","")))</f>
        <v/>
      </c>
      <c r="O28" s="45" t="str">
        <f>IF(AND(W15=TRUE,W16=TRUE),"",IF(W15=TRUE,"４月",IF(W16=TRUE,"10月","")))</f>
        <v/>
      </c>
      <c r="P28" s="45" t="str">
        <f>IF(AND(W15=TRUE,W16=TRUE),"",IF(W15=TRUE,"５月",IF(W16=TRUE,"11月","")))</f>
        <v/>
      </c>
      <c r="Q28" s="45" t="str">
        <f>IF(AND(W15=TRUE,W16=TRUE),"",IF(W15=TRUE,"６月",IF(W16=TRUE,"12月","")))</f>
        <v/>
      </c>
      <c r="R28" s="45" t="str">
        <f>IF(AND(W15=TRUE,W16=TRUE),"",IF(W15=TRUE,"７月",IF(W16=TRUE,"１月","")))</f>
        <v/>
      </c>
      <c r="S28" s="45" t="str">
        <f>IF(AND(W15=TRUE,W16=TRUE),"",IF(W15=TRUE,"８月",IF(W16=TRUE,"２月","")))</f>
        <v/>
      </c>
      <c r="T28" s="17"/>
    </row>
    <row r="29" spans="2:21" ht="19.5" customHeight="1" thickBot="1" x14ac:dyDescent="0.2">
      <c r="B29" s="231"/>
      <c r="C29" s="244"/>
      <c r="D29" s="247" t="s">
        <v>77</v>
      </c>
      <c r="E29" s="247"/>
      <c r="F29" s="247"/>
      <c r="G29" s="247"/>
      <c r="H29" s="247"/>
      <c r="I29" s="247"/>
      <c r="J29" s="247"/>
      <c r="K29" s="247"/>
      <c r="L29" s="247"/>
      <c r="M29" s="248"/>
      <c r="N29" s="42"/>
      <c r="O29" s="43"/>
      <c r="P29" s="43"/>
      <c r="Q29" s="43"/>
      <c r="R29" s="43"/>
      <c r="S29" s="44"/>
      <c r="T29" s="14">
        <f>SUM(N29:S29)</f>
        <v>0</v>
      </c>
      <c r="U29" s="23" t="s">
        <v>22</v>
      </c>
    </row>
    <row r="30" spans="2:21" ht="19.5" customHeight="1" x14ac:dyDescent="0.15">
      <c r="B30" s="231"/>
      <c r="C30" s="244"/>
      <c r="D30" s="249" t="s">
        <v>11</v>
      </c>
      <c r="E30" s="249"/>
      <c r="F30" s="249"/>
      <c r="G30" s="249"/>
      <c r="H30" s="249"/>
      <c r="I30" s="249"/>
      <c r="J30" s="249"/>
      <c r="K30" s="249"/>
      <c r="L30" s="249"/>
      <c r="M30" s="249"/>
      <c r="N30" s="250" t="s">
        <v>47</v>
      </c>
      <c r="O30" s="250"/>
      <c r="P30" s="250"/>
      <c r="Q30" s="250"/>
      <c r="R30" s="250"/>
      <c r="S30" s="250"/>
      <c r="T30" s="13">
        <f>IF(ISERROR((T20-T29)/(T19-T29)*100),,(T20-T29)/(T19-T29)*100)</f>
        <v>0</v>
      </c>
      <c r="U30" s="23" t="s">
        <v>18</v>
      </c>
    </row>
    <row r="31" spans="2:21" ht="6" customHeight="1" x14ac:dyDescent="0.15">
      <c r="B31" s="2"/>
    </row>
    <row r="32" spans="2:21" s="3" customFormat="1" ht="18.75" customHeight="1" thickBot="1" x14ac:dyDescent="0.2">
      <c r="B32" s="314" t="s">
        <v>89</v>
      </c>
      <c r="C32" s="321" t="s">
        <v>97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23"/>
    </row>
    <row r="33" spans="2:21" ht="19.5" customHeight="1" x14ac:dyDescent="0.15">
      <c r="B33" s="315"/>
      <c r="C33" s="318" t="s">
        <v>90</v>
      </c>
      <c r="D33" s="319"/>
      <c r="E33" s="319"/>
      <c r="F33" s="319"/>
      <c r="G33" s="319"/>
      <c r="H33" s="319"/>
      <c r="I33" s="319"/>
      <c r="J33" s="319"/>
      <c r="K33" s="319"/>
      <c r="L33" s="319"/>
      <c r="M33" s="320"/>
      <c r="N33" s="36"/>
      <c r="O33" s="37"/>
      <c r="P33" s="37"/>
      <c r="Q33" s="37"/>
      <c r="R33" s="37"/>
      <c r="S33" s="38"/>
      <c r="T33" s="14">
        <f>SUM(N33:S33)</f>
        <v>0</v>
      </c>
      <c r="U33" s="24" t="s">
        <v>48</v>
      </c>
    </row>
    <row r="34" spans="2:21" ht="19.5" customHeight="1" thickBot="1" x14ac:dyDescent="0.2">
      <c r="B34" s="315"/>
      <c r="C34" s="317" t="s">
        <v>17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42"/>
      <c r="N34" s="19"/>
      <c r="O34" s="21"/>
      <c r="P34" s="21"/>
      <c r="Q34" s="21"/>
      <c r="R34" s="21"/>
      <c r="S34" s="22"/>
      <c r="T34" s="15">
        <f>SUM(N34:S34)</f>
        <v>0</v>
      </c>
      <c r="U34" s="23" t="s">
        <v>49</v>
      </c>
    </row>
    <row r="35" spans="2:21" x14ac:dyDescent="0.15">
      <c r="B35" s="315"/>
      <c r="C35" s="236" t="s">
        <v>65</v>
      </c>
      <c r="D35" s="236"/>
      <c r="E35" s="236"/>
      <c r="F35" s="236"/>
      <c r="G35" s="236"/>
      <c r="H35" s="236"/>
      <c r="I35" s="237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9"/>
    </row>
    <row r="36" spans="2:21" x14ac:dyDescent="0.15">
      <c r="B36" s="315"/>
      <c r="C36" s="223" t="s">
        <v>64</v>
      </c>
      <c r="D36" s="223"/>
      <c r="E36" s="223"/>
      <c r="F36" s="223"/>
      <c r="G36" s="223"/>
      <c r="H36" s="223"/>
      <c r="I36" s="224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43"/>
    </row>
    <row r="37" spans="2:21" x14ac:dyDescent="0.15">
      <c r="B37" s="315"/>
      <c r="C37" s="223" t="s">
        <v>15</v>
      </c>
      <c r="D37" s="223"/>
      <c r="E37" s="223"/>
      <c r="F37" s="223"/>
      <c r="G37" s="223"/>
      <c r="H37" s="223"/>
      <c r="I37" s="224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43"/>
    </row>
    <row r="38" spans="2:21" x14ac:dyDescent="0.15">
      <c r="B38" s="315"/>
      <c r="C38" s="223" t="s">
        <v>66</v>
      </c>
      <c r="D38" s="223"/>
      <c r="E38" s="223"/>
      <c r="F38" s="223"/>
      <c r="G38" s="223"/>
      <c r="H38" s="223"/>
      <c r="I38" s="224"/>
      <c r="J38" s="225"/>
      <c r="K38" s="225"/>
      <c r="L38" s="225"/>
      <c r="M38" s="225"/>
      <c r="N38" s="225"/>
      <c r="O38" s="225"/>
      <c r="P38" s="225"/>
      <c r="Q38" s="225"/>
      <c r="R38" s="226" t="s">
        <v>69</v>
      </c>
      <c r="S38" s="226"/>
      <c r="T38" s="227"/>
    </row>
    <row r="39" spans="2:21" ht="15" thickBot="1" x14ac:dyDescent="0.2">
      <c r="B39" s="315"/>
      <c r="C39" s="241" t="s">
        <v>67</v>
      </c>
      <c r="D39" s="241"/>
      <c r="E39" s="241"/>
      <c r="F39" s="241"/>
      <c r="G39" s="241"/>
      <c r="H39" s="241"/>
      <c r="I39" s="251"/>
      <c r="J39" s="252"/>
      <c r="K39" s="252"/>
      <c r="L39" s="252"/>
      <c r="M39" s="252"/>
      <c r="N39" s="252"/>
      <c r="O39" s="252"/>
      <c r="P39" s="252"/>
      <c r="Q39" s="252"/>
      <c r="R39" s="253" t="s">
        <v>69</v>
      </c>
      <c r="S39" s="253"/>
      <c r="T39" s="254"/>
    </row>
    <row r="40" spans="2:21" ht="19.5" customHeight="1" thickBot="1" x14ac:dyDescent="0.2">
      <c r="B40" s="315"/>
      <c r="C40" s="317" t="s">
        <v>13</v>
      </c>
      <c r="D40" s="228"/>
      <c r="E40" s="228"/>
      <c r="F40" s="228"/>
      <c r="G40" s="229"/>
      <c r="H40" s="229"/>
      <c r="I40" s="255" t="s">
        <v>51</v>
      </c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16">
        <f>IF(ISERROR(T34/T33*100),,T34/T33*100)</f>
        <v>0</v>
      </c>
      <c r="U40" s="23" t="s">
        <v>18</v>
      </c>
    </row>
    <row r="41" spans="2:21" ht="19.5" customHeight="1" thickBot="1" x14ac:dyDescent="0.2">
      <c r="B41" s="315"/>
      <c r="C41" s="317" t="s">
        <v>82</v>
      </c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33"/>
      <c r="O41" s="233"/>
      <c r="P41" s="233"/>
      <c r="Q41" s="233"/>
      <c r="R41" s="233"/>
      <c r="S41" s="242"/>
      <c r="T41" s="53"/>
    </row>
    <row r="42" spans="2:21" ht="19.5" customHeight="1" thickBot="1" x14ac:dyDescent="0.2">
      <c r="B42" s="315"/>
      <c r="C42" s="256" t="s">
        <v>76</v>
      </c>
      <c r="D42" s="245" t="s">
        <v>12</v>
      </c>
      <c r="E42" s="245"/>
      <c r="F42" s="245"/>
      <c r="G42" s="245"/>
      <c r="H42" s="245"/>
      <c r="I42" s="245"/>
      <c r="J42" s="245"/>
      <c r="K42" s="245"/>
      <c r="L42" s="245"/>
      <c r="M42" s="246"/>
      <c r="N42" s="45" t="str">
        <f t="shared" ref="N42:S42" si="0">N28</f>
        <v/>
      </c>
      <c r="O42" s="45" t="str">
        <f t="shared" si="0"/>
        <v/>
      </c>
      <c r="P42" s="45" t="str">
        <f t="shared" si="0"/>
        <v/>
      </c>
      <c r="Q42" s="45" t="str">
        <f t="shared" si="0"/>
        <v/>
      </c>
      <c r="R42" s="45" t="str">
        <f t="shared" si="0"/>
        <v/>
      </c>
      <c r="S42" s="45" t="str">
        <f t="shared" si="0"/>
        <v/>
      </c>
      <c r="T42" s="17"/>
    </row>
    <row r="43" spans="2:21" ht="19.5" customHeight="1" thickBot="1" x14ac:dyDescent="0.2">
      <c r="B43" s="315"/>
      <c r="C43" s="256"/>
      <c r="D43" s="247" t="s">
        <v>78</v>
      </c>
      <c r="E43" s="247"/>
      <c r="F43" s="247"/>
      <c r="G43" s="247"/>
      <c r="H43" s="247"/>
      <c r="I43" s="247"/>
      <c r="J43" s="247"/>
      <c r="K43" s="247"/>
      <c r="L43" s="247"/>
      <c r="M43" s="248"/>
      <c r="N43" s="42"/>
      <c r="O43" s="43"/>
      <c r="P43" s="43"/>
      <c r="Q43" s="43"/>
      <c r="R43" s="43"/>
      <c r="S43" s="44"/>
      <c r="T43" s="18">
        <f>SUM(N43:S43)</f>
        <v>0</v>
      </c>
      <c r="U43" s="23" t="s">
        <v>50</v>
      </c>
    </row>
    <row r="44" spans="2:21" ht="19.5" customHeight="1" x14ac:dyDescent="0.15">
      <c r="B44" s="316"/>
      <c r="C44" s="256"/>
      <c r="D44" s="249" t="s">
        <v>11</v>
      </c>
      <c r="E44" s="249"/>
      <c r="F44" s="249"/>
      <c r="G44" s="249"/>
      <c r="H44" s="249"/>
      <c r="I44" s="249"/>
      <c r="J44" s="249"/>
      <c r="K44" s="249"/>
      <c r="L44" s="249"/>
      <c r="M44" s="249"/>
      <c r="N44" s="255" t="s">
        <v>52</v>
      </c>
      <c r="O44" s="255"/>
      <c r="P44" s="255"/>
      <c r="Q44" s="255"/>
      <c r="R44" s="255"/>
      <c r="S44" s="255"/>
      <c r="T44" s="13">
        <f>IF(ISERROR((T34-T43)/(T33-T43)*100),,(T34-T43)/(T33-T43)*100)</f>
        <v>0</v>
      </c>
      <c r="U44" s="23" t="s">
        <v>18</v>
      </c>
    </row>
    <row r="45" spans="2:21" ht="6" customHeight="1" thickBot="1" x14ac:dyDescent="0.2">
      <c r="B45" s="2"/>
    </row>
    <row r="46" spans="2:21" ht="19.5" customHeight="1" x14ac:dyDescent="0.15">
      <c r="B46" s="231" t="s">
        <v>21</v>
      </c>
      <c r="C46" s="228" t="s">
        <v>94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32"/>
      <c r="N46" s="36"/>
      <c r="O46" s="37"/>
      <c r="P46" s="37"/>
      <c r="Q46" s="37"/>
      <c r="R46" s="37"/>
      <c r="S46" s="38"/>
      <c r="T46" s="14">
        <f>SUM(N46:S46)</f>
        <v>0</v>
      </c>
      <c r="U46" s="24" t="s">
        <v>20</v>
      </c>
    </row>
    <row r="47" spans="2:21" ht="19.5" customHeight="1" thickBot="1" x14ac:dyDescent="0.2">
      <c r="B47" s="231"/>
      <c r="C47" s="228" t="s">
        <v>17</v>
      </c>
      <c r="D47" s="228"/>
      <c r="E47" s="228"/>
      <c r="F47" s="228"/>
      <c r="G47" s="228"/>
      <c r="H47" s="228"/>
      <c r="I47" s="228"/>
      <c r="J47" s="228"/>
      <c r="K47" s="228"/>
      <c r="L47" s="228"/>
      <c r="M47" s="242"/>
      <c r="N47" s="19"/>
      <c r="O47" s="21"/>
      <c r="P47" s="21"/>
      <c r="Q47" s="21"/>
      <c r="R47" s="21"/>
      <c r="S47" s="22"/>
      <c r="T47" s="15">
        <f>SUM(N47:S47)</f>
        <v>0</v>
      </c>
      <c r="U47" s="23" t="s">
        <v>19</v>
      </c>
    </row>
    <row r="48" spans="2:21" x14ac:dyDescent="0.15">
      <c r="B48" s="231"/>
      <c r="C48" s="235" t="s">
        <v>65</v>
      </c>
      <c r="D48" s="236"/>
      <c r="E48" s="236"/>
      <c r="F48" s="236"/>
      <c r="G48" s="236"/>
      <c r="H48" s="236"/>
      <c r="I48" s="237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9"/>
    </row>
    <row r="49" spans="2:21" x14ac:dyDescent="0.15">
      <c r="B49" s="231"/>
      <c r="C49" s="222" t="s">
        <v>64</v>
      </c>
      <c r="D49" s="223"/>
      <c r="E49" s="223"/>
      <c r="F49" s="223"/>
      <c r="G49" s="223"/>
      <c r="H49" s="223"/>
      <c r="I49" s="224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43"/>
    </row>
    <row r="50" spans="2:21" x14ac:dyDescent="0.15">
      <c r="B50" s="231"/>
      <c r="C50" s="222" t="s">
        <v>15</v>
      </c>
      <c r="D50" s="223"/>
      <c r="E50" s="223"/>
      <c r="F50" s="223"/>
      <c r="G50" s="223"/>
      <c r="H50" s="223"/>
      <c r="I50" s="224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43"/>
    </row>
    <row r="51" spans="2:21" x14ac:dyDescent="0.15">
      <c r="B51" s="231"/>
      <c r="C51" s="222" t="s">
        <v>66</v>
      </c>
      <c r="D51" s="223"/>
      <c r="E51" s="223"/>
      <c r="F51" s="223"/>
      <c r="G51" s="223"/>
      <c r="H51" s="223"/>
      <c r="I51" s="224"/>
      <c r="J51" s="225"/>
      <c r="K51" s="225"/>
      <c r="L51" s="225"/>
      <c r="M51" s="225"/>
      <c r="N51" s="225"/>
      <c r="O51" s="225"/>
      <c r="P51" s="225"/>
      <c r="Q51" s="225"/>
      <c r="R51" s="226" t="s">
        <v>69</v>
      </c>
      <c r="S51" s="226"/>
      <c r="T51" s="227"/>
    </row>
    <row r="52" spans="2:21" ht="15" thickBot="1" x14ac:dyDescent="0.2">
      <c r="B52" s="231"/>
      <c r="C52" s="240" t="s">
        <v>67</v>
      </c>
      <c r="D52" s="241"/>
      <c r="E52" s="241"/>
      <c r="F52" s="241"/>
      <c r="G52" s="241"/>
      <c r="H52" s="241"/>
      <c r="I52" s="251"/>
      <c r="J52" s="252"/>
      <c r="K52" s="252"/>
      <c r="L52" s="252"/>
      <c r="M52" s="252"/>
      <c r="N52" s="252"/>
      <c r="O52" s="252"/>
      <c r="P52" s="252"/>
      <c r="Q52" s="252"/>
      <c r="R52" s="253" t="s">
        <v>69</v>
      </c>
      <c r="S52" s="253"/>
      <c r="T52" s="254"/>
    </row>
    <row r="53" spans="2:21" ht="19.5" customHeight="1" thickBot="1" x14ac:dyDescent="0.2">
      <c r="B53" s="231"/>
      <c r="C53" s="228" t="s">
        <v>13</v>
      </c>
      <c r="D53" s="228"/>
      <c r="E53" s="228"/>
      <c r="F53" s="228"/>
      <c r="G53" s="229"/>
      <c r="H53" s="229"/>
      <c r="I53" s="255" t="s">
        <v>54</v>
      </c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16">
        <f>IF(ISERROR(T47/T46*100),,T47/T46*100)</f>
        <v>0</v>
      </c>
      <c r="U53" s="23" t="s">
        <v>18</v>
      </c>
    </row>
    <row r="54" spans="2:21" ht="19.5" customHeight="1" thickBot="1" x14ac:dyDescent="0.2">
      <c r="B54" s="231"/>
      <c r="C54" s="228" t="s">
        <v>82</v>
      </c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33"/>
      <c r="O54" s="233"/>
      <c r="P54" s="233"/>
      <c r="Q54" s="233"/>
      <c r="R54" s="233"/>
      <c r="S54" s="242"/>
      <c r="T54" s="53"/>
    </row>
    <row r="55" spans="2:21" ht="19.5" customHeight="1" thickBot="1" x14ac:dyDescent="0.2">
      <c r="B55" s="231"/>
      <c r="C55" s="244" t="s">
        <v>76</v>
      </c>
      <c r="D55" s="245" t="s">
        <v>12</v>
      </c>
      <c r="E55" s="245"/>
      <c r="F55" s="245"/>
      <c r="G55" s="245"/>
      <c r="H55" s="245"/>
      <c r="I55" s="245"/>
      <c r="J55" s="245"/>
      <c r="K55" s="245"/>
      <c r="L55" s="245"/>
      <c r="M55" s="246"/>
      <c r="N55" s="45" t="str">
        <f t="shared" ref="N55:S55" si="1">N28</f>
        <v/>
      </c>
      <c r="O55" s="45" t="str">
        <f t="shared" si="1"/>
        <v/>
      </c>
      <c r="P55" s="45" t="str">
        <f t="shared" si="1"/>
        <v/>
      </c>
      <c r="Q55" s="45" t="str">
        <f t="shared" si="1"/>
        <v/>
      </c>
      <c r="R55" s="45" t="str">
        <f t="shared" si="1"/>
        <v/>
      </c>
      <c r="S55" s="45" t="str">
        <f t="shared" si="1"/>
        <v/>
      </c>
      <c r="T55" s="17"/>
    </row>
    <row r="56" spans="2:21" ht="19.5" customHeight="1" thickBot="1" x14ac:dyDescent="0.2">
      <c r="B56" s="231"/>
      <c r="C56" s="244"/>
      <c r="D56" s="247" t="s">
        <v>79</v>
      </c>
      <c r="E56" s="247"/>
      <c r="F56" s="247"/>
      <c r="G56" s="247"/>
      <c r="H56" s="247"/>
      <c r="I56" s="247"/>
      <c r="J56" s="247"/>
      <c r="K56" s="247"/>
      <c r="L56" s="247"/>
      <c r="M56" s="248"/>
      <c r="N56" s="42"/>
      <c r="O56" s="43"/>
      <c r="P56" s="43"/>
      <c r="Q56" s="43"/>
      <c r="R56" s="43"/>
      <c r="S56" s="44"/>
      <c r="T56" s="18">
        <f>SUM(N56:S56)</f>
        <v>0</v>
      </c>
      <c r="U56" s="23" t="s">
        <v>53</v>
      </c>
    </row>
    <row r="57" spans="2:21" ht="19.5" customHeight="1" x14ac:dyDescent="0.15">
      <c r="B57" s="231"/>
      <c r="C57" s="244"/>
      <c r="D57" s="249" t="s">
        <v>11</v>
      </c>
      <c r="E57" s="249"/>
      <c r="F57" s="249"/>
      <c r="G57" s="249"/>
      <c r="H57" s="249"/>
      <c r="I57" s="249"/>
      <c r="J57" s="249"/>
      <c r="K57" s="249"/>
      <c r="L57" s="249"/>
      <c r="M57" s="249"/>
      <c r="N57" s="255" t="s">
        <v>55</v>
      </c>
      <c r="O57" s="255"/>
      <c r="P57" s="255"/>
      <c r="Q57" s="255"/>
      <c r="R57" s="255"/>
      <c r="S57" s="255"/>
      <c r="T57" s="13">
        <f>IF(ISERROR((T47-T56)/(T46-T56)*100),,(T47-T56)/(T46-T56)*100)</f>
        <v>0</v>
      </c>
      <c r="U57" s="23" t="s">
        <v>18</v>
      </c>
    </row>
    <row r="58" spans="2:21" ht="6" customHeight="1" thickBot="1" x14ac:dyDescent="0.2">
      <c r="B58" s="2"/>
    </row>
    <row r="59" spans="2:21" ht="19.5" customHeight="1" x14ac:dyDescent="0.15">
      <c r="B59" s="231" t="s">
        <v>84</v>
      </c>
      <c r="C59" s="228" t="s">
        <v>85</v>
      </c>
      <c r="D59" s="228"/>
      <c r="E59" s="228"/>
      <c r="F59" s="228"/>
      <c r="G59" s="228"/>
      <c r="H59" s="228"/>
      <c r="I59" s="228"/>
      <c r="J59" s="228"/>
      <c r="K59" s="228"/>
      <c r="L59" s="228"/>
      <c r="M59" s="232"/>
      <c r="N59" s="36"/>
      <c r="O59" s="37"/>
      <c r="P59" s="37"/>
      <c r="Q59" s="37"/>
      <c r="R59" s="37"/>
      <c r="S59" s="38"/>
      <c r="T59" s="14">
        <f>SUM(N59:S59)</f>
        <v>0</v>
      </c>
      <c r="U59" s="24" t="s">
        <v>86</v>
      </c>
    </row>
    <row r="60" spans="2:21" ht="19.5" customHeight="1" thickBot="1" x14ac:dyDescent="0.2">
      <c r="B60" s="231"/>
      <c r="C60" s="228" t="s">
        <v>17</v>
      </c>
      <c r="D60" s="228"/>
      <c r="E60" s="228"/>
      <c r="F60" s="228"/>
      <c r="G60" s="228"/>
      <c r="H60" s="228"/>
      <c r="I60" s="228"/>
      <c r="J60" s="228"/>
      <c r="K60" s="228"/>
      <c r="L60" s="228"/>
      <c r="M60" s="242"/>
      <c r="N60" s="19"/>
      <c r="O60" s="21"/>
      <c r="P60" s="21"/>
      <c r="Q60" s="21"/>
      <c r="R60" s="21"/>
      <c r="S60" s="22"/>
      <c r="T60" s="15">
        <f>SUM(N60:S60)</f>
        <v>0</v>
      </c>
      <c r="U60" s="23" t="s">
        <v>87</v>
      </c>
    </row>
    <row r="61" spans="2:21" x14ac:dyDescent="0.15">
      <c r="B61" s="231"/>
      <c r="C61" s="235" t="s">
        <v>65</v>
      </c>
      <c r="D61" s="236"/>
      <c r="E61" s="236"/>
      <c r="F61" s="236"/>
      <c r="G61" s="236"/>
      <c r="H61" s="236"/>
      <c r="I61" s="237"/>
      <c r="J61" s="238"/>
      <c r="K61" s="238"/>
      <c r="L61" s="238"/>
      <c r="M61" s="238"/>
      <c r="N61" s="238"/>
      <c r="O61" s="238"/>
      <c r="P61" s="238"/>
      <c r="Q61" s="238"/>
      <c r="R61" s="238"/>
      <c r="S61" s="238"/>
      <c r="T61" s="239"/>
    </row>
    <row r="62" spans="2:21" x14ac:dyDescent="0.15">
      <c r="B62" s="231"/>
      <c r="C62" s="222" t="s">
        <v>64</v>
      </c>
      <c r="D62" s="223"/>
      <c r="E62" s="223"/>
      <c r="F62" s="223"/>
      <c r="G62" s="223"/>
      <c r="H62" s="223"/>
      <c r="I62" s="224"/>
      <c r="J62" s="225"/>
      <c r="K62" s="225"/>
      <c r="L62" s="225"/>
      <c r="M62" s="225"/>
      <c r="N62" s="225"/>
      <c r="O62" s="225"/>
      <c r="P62" s="225"/>
      <c r="Q62" s="225"/>
      <c r="R62" s="225"/>
      <c r="S62" s="225"/>
      <c r="T62" s="243"/>
    </row>
    <row r="63" spans="2:21" x14ac:dyDescent="0.15">
      <c r="B63" s="231"/>
      <c r="C63" s="222" t="s">
        <v>15</v>
      </c>
      <c r="D63" s="223"/>
      <c r="E63" s="223"/>
      <c r="F63" s="223"/>
      <c r="G63" s="223"/>
      <c r="H63" s="223"/>
      <c r="I63" s="224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43"/>
    </row>
    <row r="64" spans="2:21" x14ac:dyDescent="0.15">
      <c r="B64" s="231"/>
      <c r="C64" s="222" t="s">
        <v>66</v>
      </c>
      <c r="D64" s="223"/>
      <c r="E64" s="223"/>
      <c r="F64" s="223"/>
      <c r="G64" s="223"/>
      <c r="H64" s="223"/>
      <c r="I64" s="224"/>
      <c r="J64" s="225"/>
      <c r="K64" s="225"/>
      <c r="L64" s="225"/>
      <c r="M64" s="225"/>
      <c r="N64" s="225"/>
      <c r="O64" s="225"/>
      <c r="P64" s="225"/>
      <c r="Q64" s="225"/>
      <c r="R64" s="226" t="s">
        <v>69</v>
      </c>
      <c r="S64" s="226"/>
      <c r="T64" s="227"/>
    </row>
    <row r="65" spans="2:22" ht="15" thickBot="1" x14ac:dyDescent="0.2">
      <c r="B65" s="231"/>
      <c r="C65" s="240" t="s">
        <v>67</v>
      </c>
      <c r="D65" s="241"/>
      <c r="E65" s="241"/>
      <c r="F65" s="241"/>
      <c r="G65" s="241"/>
      <c r="H65" s="241"/>
      <c r="I65" s="251"/>
      <c r="J65" s="252"/>
      <c r="K65" s="252"/>
      <c r="L65" s="252"/>
      <c r="M65" s="252"/>
      <c r="N65" s="252"/>
      <c r="O65" s="252"/>
      <c r="P65" s="252"/>
      <c r="Q65" s="252"/>
      <c r="R65" s="253" t="s">
        <v>69</v>
      </c>
      <c r="S65" s="253"/>
      <c r="T65" s="254"/>
    </row>
    <row r="66" spans="2:22" ht="19.5" customHeight="1" thickBot="1" x14ac:dyDescent="0.2">
      <c r="B66" s="231"/>
      <c r="C66" s="228" t="s">
        <v>13</v>
      </c>
      <c r="D66" s="228"/>
      <c r="E66" s="228"/>
      <c r="F66" s="228"/>
      <c r="G66" s="229"/>
      <c r="H66" s="229"/>
      <c r="I66" s="255" t="s">
        <v>88</v>
      </c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16">
        <f>IF(ISERROR(T60/T59*100),,T60/T59*100)</f>
        <v>0</v>
      </c>
      <c r="U66" s="23" t="s">
        <v>18</v>
      </c>
    </row>
    <row r="67" spans="2:22" ht="19.5" customHeight="1" thickBot="1" x14ac:dyDescent="0.2">
      <c r="B67" s="231"/>
      <c r="C67" s="228" t="s">
        <v>82</v>
      </c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33"/>
      <c r="O67" s="233"/>
      <c r="P67" s="233"/>
      <c r="Q67" s="233"/>
      <c r="R67" s="233"/>
      <c r="S67" s="242"/>
      <c r="T67" s="53"/>
    </row>
    <row r="68" spans="2:22" ht="19.5" customHeight="1" thickBot="1" x14ac:dyDescent="0.2">
      <c r="B68" s="231"/>
      <c r="C68" s="244" t="s">
        <v>76</v>
      </c>
      <c r="D68" s="245" t="s">
        <v>12</v>
      </c>
      <c r="E68" s="245"/>
      <c r="F68" s="245"/>
      <c r="G68" s="245"/>
      <c r="H68" s="245"/>
      <c r="I68" s="245"/>
      <c r="J68" s="245"/>
      <c r="K68" s="245"/>
      <c r="L68" s="245"/>
      <c r="M68" s="246"/>
      <c r="N68" s="45" t="str">
        <f t="shared" ref="N68:S68" si="2">N28</f>
        <v/>
      </c>
      <c r="O68" s="45" t="str">
        <f t="shared" si="2"/>
        <v/>
      </c>
      <c r="P68" s="45" t="str">
        <f t="shared" si="2"/>
        <v/>
      </c>
      <c r="Q68" s="45" t="str">
        <f t="shared" si="2"/>
        <v/>
      </c>
      <c r="R68" s="45" t="str">
        <f t="shared" si="2"/>
        <v/>
      </c>
      <c r="S68" s="45" t="str">
        <f t="shared" si="2"/>
        <v/>
      </c>
      <c r="T68" s="17"/>
    </row>
    <row r="69" spans="2:22" ht="19.5" customHeight="1" thickBot="1" x14ac:dyDescent="0.2">
      <c r="B69" s="231"/>
      <c r="C69" s="244"/>
      <c r="D69" s="247" t="s">
        <v>80</v>
      </c>
      <c r="E69" s="247"/>
      <c r="F69" s="247"/>
      <c r="G69" s="247"/>
      <c r="H69" s="247"/>
      <c r="I69" s="247"/>
      <c r="J69" s="247"/>
      <c r="K69" s="247"/>
      <c r="L69" s="247"/>
      <c r="M69" s="248"/>
      <c r="N69" s="42"/>
      <c r="O69" s="43"/>
      <c r="P69" s="43"/>
      <c r="Q69" s="43"/>
      <c r="R69" s="43"/>
      <c r="S69" s="44"/>
      <c r="T69" s="18">
        <f>SUM(N69:S69)</f>
        <v>0</v>
      </c>
      <c r="U69" s="23" t="s">
        <v>56</v>
      </c>
    </row>
    <row r="70" spans="2:22" ht="19.5" customHeight="1" x14ac:dyDescent="0.15">
      <c r="B70" s="231"/>
      <c r="C70" s="244"/>
      <c r="D70" s="249" t="s">
        <v>11</v>
      </c>
      <c r="E70" s="249"/>
      <c r="F70" s="249"/>
      <c r="G70" s="249"/>
      <c r="H70" s="249"/>
      <c r="I70" s="249"/>
      <c r="J70" s="249"/>
      <c r="K70" s="249"/>
      <c r="L70" s="249"/>
      <c r="M70" s="249"/>
      <c r="N70" s="255" t="s">
        <v>93</v>
      </c>
      <c r="O70" s="255"/>
      <c r="P70" s="255"/>
      <c r="Q70" s="255"/>
      <c r="R70" s="255"/>
      <c r="S70" s="255"/>
      <c r="T70" s="13">
        <f>IF(ISERROR((T60-T69)/(T59-T69)*100),,(T60-T69)/(T59-T69)*100)</f>
        <v>0</v>
      </c>
      <c r="U70" s="23" t="s">
        <v>18</v>
      </c>
    </row>
    <row r="71" spans="2:22" ht="6" customHeight="1" x14ac:dyDescent="0.15">
      <c r="B71" s="2"/>
    </row>
    <row r="72" spans="2:22" ht="10.5" customHeight="1" x14ac:dyDescent="0.15">
      <c r="B72" s="3"/>
    </row>
    <row r="73" spans="2:22" s="3" customFormat="1" ht="16.5" customHeight="1" x14ac:dyDescent="0.15">
      <c r="B73" s="28" t="s">
        <v>4</v>
      </c>
      <c r="C73" s="26"/>
      <c r="D73" s="25"/>
      <c r="E73" s="25"/>
      <c r="F73" s="25"/>
      <c r="G73" s="25"/>
      <c r="H73" s="25"/>
      <c r="I73" s="25"/>
      <c r="U73" s="23"/>
    </row>
    <row r="74" spans="2:22" s="31" customFormat="1" ht="13.5" customHeight="1" x14ac:dyDescent="0.15">
      <c r="B74" s="30" t="s">
        <v>10</v>
      </c>
      <c r="C74" s="326" t="s">
        <v>70</v>
      </c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</row>
    <row r="75" spans="2:22" s="31" customFormat="1" ht="13.5" customHeight="1" x14ac:dyDescent="0.15">
      <c r="B75" s="30" t="s">
        <v>9</v>
      </c>
      <c r="C75" s="327" t="s">
        <v>83</v>
      </c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7"/>
      <c r="S75" s="327"/>
      <c r="T75" s="327"/>
    </row>
    <row r="76" spans="2:22" s="31" customFormat="1" ht="13.5" customHeight="1" x14ac:dyDescent="0.15">
      <c r="B76" s="30" t="s">
        <v>8</v>
      </c>
      <c r="C76" s="324" t="s">
        <v>57</v>
      </c>
      <c r="D76" s="324"/>
      <c r="E76" s="324"/>
      <c r="F76" s="324"/>
      <c r="G76" s="324"/>
      <c r="H76" s="324"/>
      <c r="I76" s="324"/>
      <c r="J76" s="324"/>
      <c r="K76" s="324"/>
      <c r="L76" s="324"/>
      <c r="M76" s="324"/>
      <c r="N76" s="324"/>
      <c r="O76" s="324"/>
      <c r="P76" s="324"/>
      <c r="Q76" s="324"/>
      <c r="R76" s="324"/>
      <c r="S76" s="324"/>
      <c r="T76" s="324"/>
    </row>
    <row r="77" spans="2:22" s="31" customFormat="1" ht="13.5" customHeight="1" x14ac:dyDescent="0.15">
      <c r="B77" s="30" t="s">
        <v>7</v>
      </c>
      <c r="C77" s="35" t="s">
        <v>186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</row>
    <row r="78" spans="2:22" s="1" customFormat="1" ht="13.5" customHeight="1" x14ac:dyDescent="0.15">
      <c r="B78" s="30" t="s">
        <v>58</v>
      </c>
      <c r="C78" s="35" t="s">
        <v>61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1"/>
      <c r="V78" s="31"/>
    </row>
    <row r="79" spans="2:22" s="1" customFormat="1" ht="13.5" customHeight="1" x14ac:dyDescent="0.15">
      <c r="B79" s="30" t="s">
        <v>59</v>
      </c>
      <c r="C79" s="35" t="s">
        <v>62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1"/>
      <c r="V79" s="31"/>
    </row>
    <row r="80" spans="2:22" s="1" customFormat="1" ht="13.5" customHeight="1" x14ac:dyDescent="0.15">
      <c r="B80" s="30" t="s">
        <v>60</v>
      </c>
      <c r="C80" s="35" t="s">
        <v>63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1"/>
      <c r="V80" s="31"/>
    </row>
    <row r="81" spans="2:22" s="1" customFormat="1" ht="13.5" customHeight="1" x14ac:dyDescent="0.15">
      <c r="B81" s="63" t="s">
        <v>95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31"/>
      <c r="V81" s="31"/>
    </row>
    <row r="82" spans="2:22" s="1" customFormat="1" ht="13.5" customHeight="1" x14ac:dyDescent="0.15">
      <c r="B82" s="63" t="s">
        <v>96</v>
      </c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31"/>
      <c r="V82" s="31"/>
    </row>
    <row r="83" spans="2:22" s="1" customFormat="1" ht="13.5" customHeight="1" x14ac:dyDescent="0.15">
      <c r="B83" s="325" t="s">
        <v>100</v>
      </c>
      <c r="C83" s="325"/>
      <c r="D83" s="325"/>
      <c r="E83" s="325"/>
      <c r="F83" s="325"/>
      <c r="G83" s="325"/>
      <c r="H83" s="325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325"/>
      <c r="T83" s="325"/>
      <c r="U83" s="31"/>
      <c r="V83" s="31"/>
    </row>
    <row r="84" spans="2:22" s="1" customFormat="1" ht="13.5" customHeight="1" x14ac:dyDescent="0.15">
      <c r="B84" s="325"/>
      <c r="C84" s="325"/>
      <c r="D84" s="325"/>
      <c r="E84" s="325"/>
      <c r="F84" s="325"/>
      <c r="G84" s="325"/>
      <c r="H84" s="325"/>
      <c r="I84" s="325"/>
      <c r="J84" s="325"/>
      <c r="K84" s="325"/>
      <c r="L84" s="325"/>
      <c r="M84" s="325"/>
      <c r="N84" s="325"/>
      <c r="O84" s="325"/>
      <c r="P84" s="325"/>
      <c r="Q84" s="325"/>
      <c r="R84" s="325"/>
      <c r="S84" s="325"/>
      <c r="T84" s="325"/>
      <c r="U84" s="31"/>
      <c r="V84" s="31"/>
    </row>
    <row r="85" spans="2:22" ht="14.25" customHeight="1" x14ac:dyDescent="0.15">
      <c r="B85" s="29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V85" s="3"/>
    </row>
    <row r="86" spans="2:22" x14ac:dyDescent="0.15">
      <c r="B86" s="29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V86" s="3"/>
    </row>
  </sheetData>
  <mergeCells count="128">
    <mergeCell ref="C76:T76"/>
    <mergeCell ref="C68:C70"/>
    <mergeCell ref="D68:M68"/>
    <mergeCell ref="C65:H65"/>
    <mergeCell ref="I65:Q65"/>
    <mergeCell ref="B83:T84"/>
    <mergeCell ref="C74:T74"/>
    <mergeCell ref="C75:T75"/>
    <mergeCell ref="D69:M69"/>
    <mergeCell ref="D70:M70"/>
    <mergeCell ref="N70:S70"/>
    <mergeCell ref="B59:B70"/>
    <mergeCell ref="C59:M59"/>
    <mergeCell ref="C60:M60"/>
    <mergeCell ref="C61:H61"/>
    <mergeCell ref="I61:T61"/>
    <mergeCell ref="C62:H62"/>
    <mergeCell ref="R65:T65"/>
    <mergeCell ref="C66:H66"/>
    <mergeCell ref="I66:S66"/>
    <mergeCell ref="C67:S67"/>
    <mergeCell ref="I62:T62"/>
    <mergeCell ref="C63:H63"/>
    <mergeCell ref="I63:T63"/>
    <mergeCell ref="B46:B57"/>
    <mergeCell ref="C46:M46"/>
    <mergeCell ref="C47:M47"/>
    <mergeCell ref="C48:H48"/>
    <mergeCell ref="I48:T48"/>
    <mergeCell ref="C52:H52"/>
    <mergeCell ref="I52:Q52"/>
    <mergeCell ref="R52:T52"/>
    <mergeCell ref="C53:H53"/>
    <mergeCell ref="I53:S53"/>
    <mergeCell ref="C54:S54"/>
    <mergeCell ref="C49:H49"/>
    <mergeCell ref="I49:T49"/>
    <mergeCell ref="C50:H50"/>
    <mergeCell ref="I50:T50"/>
    <mergeCell ref="C51:H51"/>
    <mergeCell ref="I51:Q51"/>
    <mergeCell ref="R51:T51"/>
    <mergeCell ref="C55:C57"/>
    <mergeCell ref="D55:M55"/>
    <mergeCell ref="D56:M56"/>
    <mergeCell ref="D57:M57"/>
    <mergeCell ref="N57:S57"/>
    <mergeCell ref="D43:M43"/>
    <mergeCell ref="D44:M44"/>
    <mergeCell ref="N44:S44"/>
    <mergeCell ref="B32:B44"/>
    <mergeCell ref="C40:H40"/>
    <mergeCell ref="I40:S40"/>
    <mergeCell ref="C41:S41"/>
    <mergeCell ref="C36:H36"/>
    <mergeCell ref="C33:M33"/>
    <mergeCell ref="C34:M34"/>
    <mergeCell ref="C35:H35"/>
    <mergeCell ref="I35:T35"/>
    <mergeCell ref="C39:H39"/>
    <mergeCell ref="I39:Q39"/>
    <mergeCell ref="R39:T39"/>
    <mergeCell ref="I36:T36"/>
    <mergeCell ref="C37:H37"/>
    <mergeCell ref="I37:T37"/>
    <mergeCell ref="C38:H38"/>
    <mergeCell ref="I38:Q38"/>
    <mergeCell ref="R38:T38"/>
    <mergeCell ref="C32:T32"/>
    <mergeCell ref="B1:T1"/>
    <mergeCell ref="O2:T2"/>
    <mergeCell ref="B4:B6"/>
    <mergeCell ref="D4:T4"/>
    <mergeCell ref="D5:T5"/>
    <mergeCell ref="D6:O6"/>
    <mergeCell ref="B12:H14"/>
    <mergeCell ref="K13:M14"/>
    <mergeCell ref="K12:M12"/>
    <mergeCell ref="I12:J12"/>
    <mergeCell ref="I13:J14"/>
    <mergeCell ref="O14:T14"/>
    <mergeCell ref="O13:T13"/>
    <mergeCell ref="O12:T12"/>
    <mergeCell ref="B7:B9"/>
    <mergeCell ref="N7:O7"/>
    <mergeCell ref="P7:T7"/>
    <mergeCell ref="D8:T8"/>
    <mergeCell ref="D9:T9"/>
    <mergeCell ref="B10:C10"/>
    <mergeCell ref="D10:T10"/>
    <mergeCell ref="B15:C16"/>
    <mergeCell ref="D15:E16"/>
    <mergeCell ref="F15:F16"/>
    <mergeCell ref="G15:H16"/>
    <mergeCell ref="I15:J15"/>
    <mergeCell ref="K15:M15"/>
    <mergeCell ref="C23:H23"/>
    <mergeCell ref="I23:T23"/>
    <mergeCell ref="C24:H24"/>
    <mergeCell ref="I24:Q24"/>
    <mergeCell ref="R24:T24"/>
    <mergeCell ref="T15:T16"/>
    <mergeCell ref="I16:J16"/>
    <mergeCell ref="K16:M16"/>
    <mergeCell ref="C64:H64"/>
    <mergeCell ref="I64:Q64"/>
    <mergeCell ref="R64:T64"/>
    <mergeCell ref="B17:M17"/>
    <mergeCell ref="B19:B30"/>
    <mergeCell ref="C19:M19"/>
    <mergeCell ref="C20:M20"/>
    <mergeCell ref="C21:H21"/>
    <mergeCell ref="I21:T21"/>
    <mergeCell ref="C22:H22"/>
    <mergeCell ref="C25:H25"/>
    <mergeCell ref="C27:S27"/>
    <mergeCell ref="I22:T22"/>
    <mergeCell ref="C28:C30"/>
    <mergeCell ref="D28:M28"/>
    <mergeCell ref="D29:M29"/>
    <mergeCell ref="D30:M30"/>
    <mergeCell ref="N30:S30"/>
    <mergeCell ref="I25:Q25"/>
    <mergeCell ref="R25:T25"/>
    <mergeCell ref="C26:H26"/>
    <mergeCell ref="I26:S26"/>
    <mergeCell ref="C42:C44"/>
    <mergeCell ref="D42:M42"/>
  </mergeCells>
  <phoneticPr fontId="1"/>
  <conditionalFormatting sqref="T18">
    <cfRule type="cellIs" dxfId="30" priority="77" stopIfTrue="1" operator="equal">
      <formula>0</formula>
    </cfRule>
  </conditionalFormatting>
  <conditionalFormatting sqref="T44 T40">
    <cfRule type="cellIs" dxfId="29" priority="68" stopIfTrue="1" operator="greaterThan">
      <formula>80</formula>
    </cfRule>
  </conditionalFormatting>
  <conditionalFormatting sqref="T33:T34">
    <cfRule type="cellIs" dxfId="28" priority="67" stopIfTrue="1" operator="equal">
      <formula>0</formula>
    </cfRule>
  </conditionalFormatting>
  <conditionalFormatting sqref="T43">
    <cfRule type="cellIs" dxfId="27" priority="66" stopIfTrue="1" operator="equal">
      <formula>0</formula>
    </cfRule>
  </conditionalFormatting>
  <conditionalFormatting sqref="T57 T53">
    <cfRule type="cellIs" dxfId="26" priority="53" stopIfTrue="1" operator="greaterThan">
      <formula>80</formula>
    </cfRule>
  </conditionalFormatting>
  <conditionalFormatting sqref="T46:T47">
    <cfRule type="cellIs" dxfId="25" priority="52" stopIfTrue="1" operator="equal">
      <formula>0</formula>
    </cfRule>
  </conditionalFormatting>
  <conditionalFormatting sqref="T56">
    <cfRule type="cellIs" dxfId="24" priority="51" stopIfTrue="1" operator="equal">
      <formula>0</formula>
    </cfRule>
  </conditionalFormatting>
  <conditionalFormatting sqref="T17">
    <cfRule type="cellIs" dxfId="23" priority="32" stopIfTrue="1" operator="equal">
      <formula>0</formula>
    </cfRule>
  </conditionalFormatting>
  <conditionalFormatting sqref="N16:S16">
    <cfRule type="expression" dxfId="22" priority="31">
      <formula>$W$15</formula>
    </cfRule>
  </conditionalFormatting>
  <conditionalFormatting sqref="N15:S15">
    <cfRule type="expression" dxfId="21" priority="30">
      <formula>$W$16</formula>
    </cfRule>
  </conditionalFormatting>
  <conditionalFormatting sqref="T30 T26">
    <cfRule type="cellIs" dxfId="20" priority="29" stopIfTrue="1" operator="greaterThan">
      <formula>80</formula>
    </cfRule>
  </conditionalFormatting>
  <conditionalFormatting sqref="T19:T20">
    <cfRule type="cellIs" dxfId="19" priority="28" stopIfTrue="1" operator="equal">
      <formula>0</formula>
    </cfRule>
  </conditionalFormatting>
  <conditionalFormatting sqref="T29">
    <cfRule type="cellIs" dxfId="18" priority="27" stopIfTrue="1" operator="equal">
      <formula>0</formula>
    </cfRule>
  </conditionalFormatting>
  <conditionalFormatting sqref="N28:O28">
    <cfRule type="expression" dxfId="17" priority="26">
      <formula>$W$15</formula>
    </cfRule>
  </conditionalFormatting>
  <conditionalFormatting sqref="N42:S42">
    <cfRule type="expression" dxfId="16" priority="23">
      <formula>$W$15</formula>
    </cfRule>
  </conditionalFormatting>
  <conditionalFormatting sqref="N55:S55">
    <cfRule type="expression" dxfId="15" priority="18">
      <formula>$W$15</formula>
    </cfRule>
  </conditionalFormatting>
  <conditionalFormatting sqref="T70 T66">
    <cfRule type="cellIs" dxfId="14" priority="9" stopIfTrue="1" operator="greaterThan">
      <formula>80</formula>
    </cfRule>
  </conditionalFormatting>
  <conditionalFormatting sqref="T59:T60">
    <cfRule type="cellIs" dxfId="13" priority="8" stopIfTrue="1" operator="equal">
      <formula>0</formula>
    </cfRule>
  </conditionalFormatting>
  <conditionalFormatting sqref="T69">
    <cfRule type="cellIs" dxfId="12" priority="7" stopIfTrue="1" operator="equal">
      <formula>0</formula>
    </cfRule>
  </conditionalFormatting>
  <conditionalFormatting sqref="N68:S68">
    <cfRule type="expression" dxfId="11" priority="6">
      <formula>$W$15</formula>
    </cfRule>
  </conditionalFormatting>
  <printOptions horizontalCentered="1"/>
  <pageMargins left="0.78740157480314965" right="0.39370078740157483" top="0.27559055118110237" bottom="0.23622047244094491" header="0.51181102362204722" footer="0.19685039370078741"/>
  <pageSetup paperSize="9" scale="7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8</xdr:col>
                    <xdr:colOff>266700</xdr:colOff>
                    <xdr:row>13</xdr:row>
                    <xdr:rowOff>228600</xdr:rowOff>
                  </from>
                  <to>
                    <xdr:col>9</xdr:col>
                    <xdr:colOff>276225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8</xdr:col>
                    <xdr:colOff>266700</xdr:colOff>
                    <xdr:row>14</xdr:row>
                    <xdr:rowOff>219075</xdr:rowOff>
                  </from>
                  <to>
                    <xdr:col>9</xdr:col>
                    <xdr:colOff>266700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8</xdr:col>
                    <xdr:colOff>257175</xdr:colOff>
                    <xdr:row>10</xdr:row>
                    <xdr:rowOff>133350</xdr:rowOff>
                  </from>
                  <to>
                    <xdr:col>9</xdr:col>
                    <xdr:colOff>238125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8</xdr:col>
                    <xdr:colOff>257175</xdr:colOff>
                    <xdr:row>12</xdr:row>
                    <xdr:rowOff>85725</xdr:rowOff>
                  </from>
                  <to>
                    <xdr:col>9</xdr:col>
                    <xdr:colOff>238125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13</xdr:col>
                    <xdr:colOff>161925</xdr:colOff>
                    <xdr:row>12</xdr:row>
                    <xdr:rowOff>209550</xdr:rowOff>
                  </from>
                  <to>
                    <xdr:col>13</xdr:col>
                    <xdr:colOff>504825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13</xdr:col>
                    <xdr:colOff>161925</xdr:colOff>
                    <xdr:row>11</xdr:row>
                    <xdr:rowOff>180975</xdr:rowOff>
                  </from>
                  <to>
                    <xdr:col>13</xdr:col>
                    <xdr:colOff>504825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B1:W60"/>
  <sheetViews>
    <sheetView view="pageBreakPreview" zoomScale="90" zoomScaleNormal="85" zoomScaleSheetLayoutView="90" workbookViewId="0">
      <selection activeCell="P6" sqref="P6"/>
    </sheetView>
  </sheetViews>
  <sheetFormatPr defaultRowHeight="14.25" x14ac:dyDescent="0.15"/>
  <cols>
    <col min="1" max="1" width="2.75" customWidth="1"/>
    <col min="2" max="2" width="4.5" customWidth="1"/>
    <col min="3" max="3" width="11.875" style="2" customWidth="1"/>
    <col min="4" max="13" width="4.375" customWidth="1"/>
    <col min="14" max="20" width="7.625" customWidth="1"/>
    <col min="21" max="21" width="3.875" style="23" customWidth="1"/>
    <col min="23" max="23" width="9" customWidth="1"/>
  </cols>
  <sheetData>
    <row r="1" spans="2:21" ht="14.25" customHeight="1" x14ac:dyDescent="0.15">
      <c r="B1" s="31" t="s">
        <v>125</v>
      </c>
      <c r="T1" s="93"/>
    </row>
    <row r="2" spans="2:21" ht="29.25" customHeight="1" x14ac:dyDescent="0.15">
      <c r="B2" s="345" t="s">
        <v>91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5"/>
      <c r="R2" s="345"/>
      <c r="S2" s="345"/>
      <c r="T2" s="345"/>
    </row>
    <row r="3" spans="2:21" ht="18.75" customHeight="1" x14ac:dyDescent="0.15"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46" t="s">
        <v>124</v>
      </c>
      <c r="P3" s="346"/>
      <c r="Q3" s="346"/>
      <c r="R3" s="346"/>
      <c r="S3" s="346"/>
      <c r="T3" s="346"/>
    </row>
    <row r="4" spans="2:21" ht="18.75" customHeight="1" x14ac:dyDescent="0.15">
      <c r="B4" t="s">
        <v>92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2:21" ht="8.25" customHeight="1" thickBot="1" x14ac:dyDescent="0.2"/>
    <row r="6" spans="2:21" s="3" customFormat="1" ht="20.25" customHeight="1" x14ac:dyDescent="0.15">
      <c r="B6" s="314" t="s">
        <v>46</v>
      </c>
      <c r="C6" s="7" t="s">
        <v>16</v>
      </c>
      <c r="D6" s="347" t="s">
        <v>117</v>
      </c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9"/>
      <c r="U6" s="23"/>
    </row>
    <row r="7" spans="2:21" s="3" customFormat="1" ht="20.25" customHeight="1" x14ac:dyDescent="0.15">
      <c r="B7" s="315"/>
      <c r="C7" s="7" t="s">
        <v>5</v>
      </c>
      <c r="D7" s="350" t="s">
        <v>120</v>
      </c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9"/>
      <c r="U7" s="23"/>
    </row>
    <row r="8" spans="2:21" s="3" customFormat="1" ht="25.5" customHeight="1" thickBot="1" x14ac:dyDescent="0.2">
      <c r="B8" s="316"/>
      <c r="C8" s="8" t="s">
        <v>6</v>
      </c>
      <c r="D8" s="351" t="s">
        <v>123</v>
      </c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92"/>
      <c r="Q8" s="92"/>
      <c r="R8" s="92"/>
      <c r="S8" s="92"/>
      <c r="T8" s="91"/>
      <c r="U8" s="23"/>
    </row>
    <row r="9" spans="2:21" s="3" customFormat="1" ht="20.25" customHeight="1" thickBot="1" x14ac:dyDescent="0.2">
      <c r="B9" s="314" t="s">
        <v>45</v>
      </c>
      <c r="C9" s="9" t="s">
        <v>44</v>
      </c>
      <c r="D9" s="5">
        <v>0</v>
      </c>
      <c r="E9" s="6">
        <v>2</v>
      </c>
      <c r="F9" s="90">
        <v>0</v>
      </c>
      <c r="G9" s="90">
        <v>0</v>
      </c>
      <c r="H9" s="90">
        <v>0</v>
      </c>
      <c r="I9" s="89">
        <v>0</v>
      </c>
      <c r="J9" s="89">
        <v>0</v>
      </c>
      <c r="K9" s="89">
        <v>0</v>
      </c>
      <c r="L9" s="89">
        <v>0</v>
      </c>
      <c r="M9" s="88">
        <v>0</v>
      </c>
      <c r="N9" s="304" t="s">
        <v>43</v>
      </c>
      <c r="O9" s="305"/>
      <c r="P9" s="328" t="s">
        <v>122</v>
      </c>
      <c r="Q9" s="328"/>
      <c r="R9" s="328"/>
      <c r="S9" s="328"/>
      <c r="T9" s="329"/>
      <c r="U9" s="23"/>
    </row>
    <row r="10" spans="2:21" s="3" customFormat="1" ht="20.25" customHeight="1" x14ac:dyDescent="0.15">
      <c r="B10" s="315"/>
      <c r="C10" s="7" t="s">
        <v>14</v>
      </c>
      <c r="D10" s="330" t="s">
        <v>121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2"/>
      <c r="O10" s="332"/>
      <c r="P10" s="331"/>
      <c r="Q10" s="331"/>
      <c r="R10" s="331"/>
      <c r="S10" s="331"/>
      <c r="T10" s="333"/>
      <c r="U10" s="23"/>
    </row>
    <row r="11" spans="2:21" s="3" customFormat="1" ht="20.25" customHeight="1" x14ac:dyDescent="0.15">
      <c r="B11" s="315"/>
      <c r="C11" s="10" t="s">
        <v>5</v>
      </c>
      <c r="D11" s="350" t="s">
        <v>120</v>
      </c>
      <c r="E11" s="328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29"/>
      <c r="U11" s="23"/>
    </row>
    <row r="12" spans="2:21" ht="20.25" customHeight="1" thickBot="1" x14ac:dyDescent="0.2">
      <c r="B12" s="246" t="s">
        <v>42</v>
      </c>
      <c r="C12" s="310"/>
      <c r="D12" s="334" t="s">
        <v>119</v>
      </c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6"/>
    </row>
    <row r="13" spans="2:21" ht="18.75" customHeight="1" thickBot="1" x14ac:dyDescent="0.2">
      <c r="B13" s="2"/>
    </row>
    <row r="14" spans="2:21" ht="18.75" customHeight="1" thickBot="1" x14ac:dyDescent="0.2">
      <c r="B14" s="228" t="s">
        <v>72</v>
      </c>
      <c r="C14" s="228"/>
      <c r="D14" s="228"/>
      <c r="E14" s="228"/>
      <c r="F14" s="228"/>
      <c r="G14" s="228"/>
      <c r="H14" s="232"/>
      <c r="I14" s="292"/>
      <c r="J14" s="293"/>
      <c r="K14" s="290" t="s">
        <v>71</v>
      </c>
      <c r="L14" s="290"/>
      <c r="M14" s="291"/>
      <c r="N14" s="337"/>
      <c r="O14" s="338"/>
      <c r="P14" s="338"/>
      <c r="Q14" s="338"/>
      <c r="R14" s="338"/>
      <c r="S14" s="338"/>
      <c r="T14" s="338"/>
    </row>
    <row r="15" spans="2:21" ht="18.75" customHeight="1" x14ac:dyDescent="0.15">
      <c r="B15" s="228"/>
      <c r="C15" s="228"/>
      <c r="D15" s="228"/>
      <c r="E15" s="228"/>
      <c r="F15" s="228"/>
      <c r="G15" s="228"/>
      <c r="H15" s="232"/>
      <c r="I15" s="294"/>
      <c r="J15" s="295"/>
      <c r="K15" s="286" t="s">
        <v>73</v>
      </c>
      <c r="L15" s="286"/>
      <c r="M15" s="287"/>
      <c r="N15" s="59"/>
      <c r="O15" s="300" t="s">
        <v>75</v>
      </c>
      <c r="P15" s="300"/>
      <c r="Q15" s="300"/>
      <c r="R15" s="300"/>
      <c r="S15" s="300"/>
      <c r="T15" s="301"/>
    </row>
    <row r="16" spans="2:21" ht="18.75" customHeight="1" thickBot="1" x14ac:dyDescent="0.2">
      <c r="B16" s="233"/>
      <c r="C16" s="233"/>
      <c r="D16" s="233"/>
      <c r="E16" s="233"/>
      <c r="F16" s="233"/>
      <c r="G16" s="233"/>
      <c r="H16" s="242"/>
      <c r="I16" s="296"/>
      <c r="J16" s="297"/>
      <c r="K16" s="288"/>
      <c r="L16" s="288"/>
      <c r="M16" s="289"/>
      <c r="N16" s="60"/>
      <c r="O16" s="298" t="s">
        <v>74</v>
      </c>
      <c r="P16" s="298"/>
      <c r="Q16" s="298"/>
      <c r="R16" s="298"/>
      <c r="S16" s="298"/>
      <c r="T16" s="299"/>
    </row>
    <row r="17" spans="2:23" ht="19.5" customHeight="1" x14ac:dyDescent="0.15">
      <c r="B17" s="242" t="s">
        <v>3</v>
      </c>
      <c r="C17" s="339"/>
      <c r="D17" s="355" t="s">
        <v>98</v>
      </c>
      <c r="E17" s="356"/>
      <c r="F17" s="343" t="s">
        <v>118</v>
      </c>
      <c r="G17" s="358" t="s">
        <v>2</v>
      </c>
      <c r="H17" s="356"/>
      <c r="I17" s="353"/>
      <c r="J17" s="354"/>
      <c r="K17" s="360" t="s">
        <v>0</v>
      </c>
      <c r="L17" s="360"/>
      <c r="M17" s="361"/>
      <c r="N17" s="87" t="s">
        <v>41</v>
      </c>
      <c r="O17" s="86" t="s">
        <v>40</v>
      </c>
      <c r="P17" s="86" t="s">
        <v>39</v>
      </c>
      <c r="Q17" s="86" t="s">
        <v>38</v>
      </c>
      <c r="R17" s="86" t="s">
        <v>37</v>
      </c>
      <c r="S17" s="85" t="s">
        <v>36</v>
      </c>
      <c r="T17" s="341" t="s">
        <v>35</v>
      </c>
      <c r="W17" t="b">
        <v>0</v>
      </c>
    </row>
    <row r="18" spans="2:23" ht="19.5" customHeight="1" thickBot="1" x14ac:dyDescent="0.2">
      <c r="B18" s="230"/>
      <c r="C18" s="340"/>
      <c r="D18" s="259"/>
      <c r="E18" s="357"/>
      <c r="F18" s="344"/>
      <c r="G18" s="359"/>
      <c r="H18" s="357"/>
      <c r="I18" s="269"/>
      <c r="J18" s="270"/>
      <c r="K18" s="271" t="s">
        <v>1</v>
      </c>
      <c r="L18" s="271"/>
      <c r="M18" s="272"/>
      <c r="N18" s="39" t="s">
        <v>34</v>
      </c>
      <c r="O18" s="40" t="s">
        <v>33</v>
      </c>
      <c r="P18" s="40" t="s">
        <v>32</v>
      </c>
      <c r="Q18" s="40" t="s">
        <v>31</v>
      </c>
      <c r="R18" s="40" t="s">
        <v>30</v>
      </c>
      <c r="S18" s="41" t="s">
        <v>29</v>
      </c>
      <c r="T18" s="342"/>
      <c r="W18" t="b">
        <v>1</v>
      </c>
    </row>
    <row r="19" spans="2:23" ht="19.5" customHeight="1" thickBot="1" x14ac:dyDescent="0.2">
      <c r="B19" s="228" t="s">
        <v>28</v>
      </c>
      <c r="C19" s="228"/>
      <c r="D19" s="228"/>
      <c r="E19" s="228"/>
      <c r="F19" s="229"/>
      <c r="G19" s="228"/>
      <c r="H19" s="228"/>
      <c r="I19" s="229"/>
      <c r="J19" s="229"/>
      <c r="K19" s="229"/>
      <c r="L19" s="229"/>
      <c r="M19" s="230"/>
      <c r="N19" s="84">
        <v>45</v>
      </c>
      <c r="O19" s="83">
        <v>48</v>
      </c>
      <c r="P19" s="83">
        <v>49</v>
      </c>
      <c r="Q19" s="83">
        <v>51</v>
      </c>
      <c r="R19" s="83">
        <v>47</v>
      </c>
      <c r="S19" s="82">
        <v>39</v>
      </c>
      <c r="T19" s="14">
        <f>SUM(N19:S19)</f>
        <v>279</v>
      </c>
      <c r="U19" s="24"/>
    </row>
    <row r="20" spans="2:23" ht="9" customHeight="1" thickBot="1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3"/>
      <c r="O20" s="33"/>
      <c r="P20" s="33"/>
      <c r="Q20" s="33"/>
      <c r="R20" s="33"/>
      <c r="S20" s="33"/>
      <c r="T20" s="34"/>
      <c r="U20" s="24"/>
    </row>
    <row r="21" spans="2:23" ht="19.5" customHeight="1" x14ac:dyDescent="0.15">
      <c r="B21" s="231" t="s">
        <v>27</v>
      </c>
      <c r="C21" s="228" t="s">
        <v>26</v>
      </c>
      <c r="D21" s="228"/>
      <c r="E21" s="228"/>
      <c r="F21" s="228"/>
      <c r="G21" s="228"/>
      <c r="H21" s="228"/>
      <c r="I21" s="228"/>
      <c r="J21" s="228"/>
      <c r="K21" s="228"/>
      <c r="L21" s="228"/>
      <c r="M21" s="232"/>
      <c r="N21" s="74">
        <v>34</v>
      </c>
      <c r="O21" s="73">
        <v>36</v>
      </c>
      <c r="P21" s="73">
        <v>38</v>
      </c>
      <c r="Q21" s="73">
        <v>34</v>
      </c>
      <c r="R21" s="73">
        <v>34</v>
      </c>
      <c r="S21" s="72">
        <v>23</v>
      </c>
      <c r="T21" s="14">
        <f>SUM(N21:S21)</f>
        <v>199</v>
      </c>
      <c r="U21" s="24" t="s">
        <v>25</v>
      </c>
    </row>
    <row r="22" spans="2:23" ht="19.5" customHeight="1" thickBot="1" x14ac:dyDescent="0.2">
      <c r="B22" s="231"/>
      <c r="C22" s="228" t="s">
        <v>17</v>
      </c>
      <c r="D22" s="228"/>
      <c r="E22" s="228"/>
      <c r="F22" s="228"/>
      <c r="G22" s="228"/>
      <c r="H22" s="228"/>
      <c r="I22" s="233"/>
      <c r="J22" s="233"/>
      <c r="K22" s="233"/>
      <c r="L22" s="233"/>
      <c r="M22" s="234"/>
      <c r="N22" s="81">
        <v>27</v>
      </c>
      <c r="O22" s="80">
        <v>28</v>
      </c>
      <c r="P22" s="80">
        <v>35</v>
      </c>
      <c r="Q22" s="80">
        <v>33</v>
      </c>
      <c r="R22" s="80">
        <v>25</v>
      </c>
      <c r="S22" s="79">
        <v>12</v>
      </c>
      <c r="T22" s="15">
        <f>SUM(N22:S22)</f>
        <v>160</v>
      </c>
      <c r="U22" s="23" t="s">
        <v>24</v>
      </c>
    </row>
    <row r="23" spans="2:23" x14ac:dyDescent="0.15">
      <c r="B23" s="231"/>
      <c r="C23" s="235" t="s">
        <v>65</v>
      </c>
      <c r="D23" s="236"/>
      <c r="E23" s="236"/>
      <c r="F23" s="236"/>
      <c r="G23" s="236"/>
      <c r="H23" s="236"/>
      <c r="I23" s="363" t="s">
        <v>117</v>
      </c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5"/>
    </row>
    <row r="24" spans="2:23" x14ac:dyDescent="0.15">
      <c r="B24" s="231"/>
      <c r="C24" s="222" t="s">
        <v>64</v>
      </c>
      <c r="D24" s="223"/>
      <c r="E24" s="223"/>
      <c r="F24" s="223"/>
      <c r="G24" s="223"/>
      <c r="H24" s="223"/>
      <c r="I24" s="366" t="s">
        <v>109</v>
      </c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8"/>
    </row>
    <row r="25" spans="2:23" x14ac:dyDescent="0.15">
      <c r="B25" s="231"/>
      <c r="C25" s="222" t="s">
        <v>15</v>
      </c>
      <c r="D25" s="223"/>
      <c r="E25" s="223"/>
      <c r="F25" s="223"/>
      <c r="G25" s="223"/>
      <c r="H25" s="223"/>
      <c r="I25" s="366" t="s">
        <v>116</v>
      </c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8"/>
    </row>
    <row r="26" spans="2:23" x14ac:dyDescent="0.15">
      <c r="B26" s="231"/>
      <c r="C26" s="222" t="s">
        <v>66</v>
      </c>
      <c r="D26" s="223"/>
      <c r="E26" s="223"/>
      <c r="F26" s="223"/>
      <c r="G26" s="223"/>
      <c r="H26" s="223"/>
      <c r="I26" s="366" t="s">
        <v>115</v>
      </c>
      <c r="J26" s="367"/>
      <c r="K26" s="367"/>
      <c r="L26" s="367"/>
      <c r="M26" s="367"/>
      <c r="N26" s="367"/>
      <c r="O26" s="367"/>
      <c r="P26" s="367"/>
      <c r="Q26" s="367"/>
      <c r="R26" s="375" t="s">
        <v>106</v>
      </c>
      <c r="S26" s="375"/>
      <c r="T26" s="376"/>
    </row>
    <row r="27" spans="2:23" ht="15" thickBot="1" x14ac:dyDescent="0.2">
      <c r="B27" s="231"/>
      <c r="C27" s="240" t="s">
        <v>67</v>
      </c>
      <c r="D27" s="241"/>
      <c r="E27" s="241"/>
      <c r="F27" s="241"/>
      <c r="G27" s="241"/>
      <c r="H27" s="241"/>
      <c r="I27" s="369" t="s">
        <v>114</v>
      </c>
      <c r="J27" s="370"/>
      <c r="K27" s="370"/>
      <c r="L27" s="370"/>
      <c r="M27" s="370"/>
      <c r="N27" s="370"/>
      <c r="O27" s="370"/>
      <c r="P27" s="370"/>
      <c r="Q27" s="370"/>
      <c r="R27" s="373" t="s">
        <v>113</v>
      </c>
      <c r="S27" s="373"/>
      <c r="T27" s="374"/>
    </row>
    <row r="28" spans="2:23" ht="19.5" customHeight="1" thickBot="1" x14ac:dyDescent="0.2">
      <c r="B28" s="231"/>
      <c r="C28" s="229" t="s">
        <v>13</v>
      </c>
      <c r="D28" s="229"/>
      <c r="E28" s="229"/>
      <c r="F28" s="229"/>
      <c r="G28" s="229"/>
      <c r="H28" s="229"/>
      <c r="I28" s="255" t="s">
        <v>23</v>
      </c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16">
        <f>IF(ISERROR(T22/T21*100),,T22/T21*100)</f>
        <v>80.402010050251263</v>
      </c>
      <c r="U28" s="23" t="s">
        <v>18</v>
      </c>
    </row>
    <row r="29" spans="2:23" ht="19.5" customHeight="1" thickBot="1" x14ac:dyDescent="0.2">
      <c r="B29" s="231"/>
      <c r="C29" s="228" t="s">
        <v>82</v>
      </c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33"/>
      <c r="O29" s="233"/>
      <c r="P29" s="233"/>
      <c r="Q29" s="233"/>
      <c r="R29" s="233"/>
      <c r="S29" s="242"/>
      <c r="T29" s="78">
        <v>5</v>
      </c>
    </row>
    <row r="30" spans="2:23" ht="19.5" customHeight="1" thickBot="1" x14ac:dyDescent="0.2">
      <c r="B30" s="231"/>
      <c r="C30" s="244" t="s">
        <v>76</v>
      </c>
      <c r="D30" s="245" t="s">
        <v>12</v>
      </c>
      <c r="E30" s="245"/>
      <c r="F30" s="245"/>
      <c r="G30" s="245"/>
      <c r="H30" s="245"/>
      <c r="I30" s="245"/>
      <c r="J30" s="245"/>
      <c r="K30" s="245"/>
      <c r="L30" s="245"/>
      <c r="M30" s="246"/>
      <c r="N30" s="45" t="str">
        <f>IF(AND(W17=TRUE,W18=TRUE),"",IF(W17=TRUE,"３月",IF(W18=TRUE,"９月","")))</f>
        <v>９月</v>
      </c>
      <c r="O30" s="45" t="str">
        <f>IF(AND(W17=TRUE,W18=TRUE),"",IF(W17=TRUE,"４月",IF(W18=TRUE,"10月","")))</f>
        <v>10月</v>
      </c>
      <c r="P30" s="45" t="str">
        <f>IF(AND(W17=TRUE,W18=TRUE),"",IF(W17=TRUE,"５月",IF(W18=TRUE,"11月","")))</f>
        <v>11月</v>
      </c>
      <c r="Q30" s="45" t="str">
        <f>IF(AND(W17=TRUE,W18=TRUE),"",IF(W17=TRUE,"６月",IF(W18=TRUE,"12月","")))</f>
        <v>12月</v>
      </c>
      <c r="R30" s="45" t="str">
        <f>IF(AND(W17=TRUE,W18=TRUE),"",IF(W17=TRUE,"７月",IF(W18=TRUE,"１月","")))</f>
        <v>１月</v>
      </c>
      <c r="S30" s="45" t="str">
        <f>IF(AND(W17=TRUE,W18=TRUE),"",IF(W17=TRUE,"８月",IF(W18=TRUE,"２月","")))</f>
        <v>２月</v>
      </c>
      <c r="T30" s="17"/>
    </row>
    <row r="31" spans="2:23" ht="19.5" customHeight="1" thickBot="1" x14ac:dyDescent="0.2">
      <c r="B31" s="231"/>
      <c r="C31" s="244"/>
      <c r="D31" s="247" t="s">
        <v>77</v>
      </c>
      <c r="E31" s="247"/>
      <c r="F31" s="247"/>
      <c r="G31" s="247"/>
      <c r="H31" s="247"/>
      <c r="I31" s="247"/>
      <c r="J31" s="247"/>
      <c r="K31" s="247"/>
      <c r="L31" s="247"/>
      <c r="M31" s="248"/>
      <c r="N31" s="77">
        <v>3</v>
      </c>
      <c r="O31" s="76">
        <v>4</v>
      </c>
      <c r="P31" s="76">
        <v>1</v>
      </c>
      <c r="Q31" s="76">
        <v>1</v>
      </c>
      <c r="R31" s="76">
        <v>2</v>
      </c>
      <c r="S31" s="75">
        <v>2</v>
      </c>
      <c r="T31" s="14">
        <f>SUM(N31:S31)</f>
        <v>13</v>
      </c>
      <c r="U31" s="23" t="s">
        <v>22</v>
      </c>
    </row>
    <row r="32" spans="2:23" ht="19.5" customHeight="1" x14ac:dyDescent="0.15">
      <c r="B32" s="231"/>
      <c r="C32" s="244"/>
      <c r="D32" s="249" t="s">
        <v>11</v>
      </c>
      <c r="E32" s="249"/>
      <c r="F32" s="249"/>
      <c r="G32" s="249"/>
      <c r="H32" s="249"/>
      <c r="I32" s="249"/>
      <c r="J32" s="249"/>
      <c r="K32" s="249"/>
      <c r="L32" s="249"/>
      <c r="M32" s="249"/>
      <c r="N32" s="250" t="s">
        <v>47</v>
      </c>
      <c r="O32" s="250"/>
      <c r="P32" s="250"/>
      <c r="Q32" s="250"/>
      <c r="R32" s="250"/>
      <c r="S32" s="250"/>
      <c r="T32" s="13">
        <f>IF(ISERROR((T22-T31)/(T21-T31)*100),,(T22-T31)/(T21-T31)*100)</f>
        <v>79.032258064516128</v>
      </c>
      <c r="U32" s="23" t="s">
        <v>18</v>
      </c>
    </row>
    <row r="33" spans="2:21" ht="6" customHeight="1" thickBot="1" x14ac:dyDescent="0.2">
      <c r="B33" s="2"/>
    </row>
    <row r="34" spans="2:21" ht="19.5" customHeight="1" x14ac:dyDescent="0.15">
      <c r="B34" s="231" t="s">
        <v>89</v>
      </c>
      <c r="C34" s="228" t="s">
        <v>26</v>
      </c>
      <c r="D34" s="228"/>
      <c r="E34" s="228"/>
      <c r="F34" s="228"/>
      <c r="G34" s="228"/>
      <c r="H34" s="228"/>
      <c r="I34" s="228"/>
      <c r="J34" s="228"/>
      <c r="K34" s="228"/>
      <c r="L34" s="228"/>
      <c r="M34" s="232"/>
      <c r="N34" s="74">
        <v>4</v>
      </c>
      <c r="O34" s="73">
        <v>4</v>
      </c>
      <c r="P34" s="73">
        <v>3</v>
      </c>
      <c r="Q34" s="73">
        <v>3</v>
      </c>
      <c r="R34" s="73">
        <v>3</v>
      </c>
      <c r="S34" s="72">
        <v>3</v>
      </c>
      <c r="T34" s="14">
        <f>SUM(N34:S34)</f>
        <v>20</v>
      </c>
      <c r="U34" s="24" t="s">
        <v>112</v>
      </c>
    </row>
    <row r="35" spans="2:21" ht="19.5" customHeight="1" thickBot="1" x14ac:dyDescent="0.2">
      <c r="B35" s="231"/>
      <c r="C35" s="228" t="s">
        <v>17</v>
      </c>
      <c r="D35" s="228"/>
      <c r="E35" s="228"/>
      <c r="F35" s="228"/>
      <c r="G35" s="228"/>
      <c r="H35" s="228"/>
      <c r="I35" s="228"/>
      <c r="J35" s="228"/>
      <c r="K35" s="228"/>
      <c r="L35" s="228"/>
      <c r="M35" s="242"/>
      <c r="N35" s="71">
        <v>4</v>
      </c>
      <c r="O35" s="70">
        <v>4</v>
      </c>
      <c r="P35" s="70">
        <v>3</v>
      </c>
      <c r="Q35" s="70">
        <v>3</v>
      </c>
      <c r="R35" s="70">
        <v>3</v>
      </c>
      <c r="S35" s="69">
        <v>3</v>
      </c>
      <c r="T35" s="15">
        <f>SUM(N35:S35)</f>
        <v>20</v>
      </c>
      <c r="U35" s="23" t="s">
        <v>111</v>
      </c>
    </row>
    <row r="36" spans="2:21" x14ac:dyDescent="0.15">
      <c r="B36" s="231"/>
      <c r="C36" s="235" t="s">
        <v>65</v>
      </c>
      <c r="D36" s="236"/>
      <c r="E36" s="236"/>
      <c r="F36" s="236"/>
      <c r="G36" s="236"/>
      <c r="H36" s="236"/>
      <c r="I36" s="363" t="s">
        <v>110</v>
      </c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65"/>
    </row>
    <row r="37" spans="2:21" x14ac:dyDescent="0.15">
      <c r="B37" s="231"/>
      <c r="C37" s="222" t="s">
        <v>64</v>
      </c>
      <c r="D37" s="223"/>
      <c r="E37" s="223"/>
      <c r="F37" s="223"/>
      <c r="G37" s="223"/>
      <c r="H37" s="223"/>
      <c r="I37" s="366" t="s">
        <v>109</v>
      </c>
      <c r="J37" s="367"/>
      <c r="K37" s="367"/>
      <c r="L37" s="367"/>
      <c r="M37" s="367"/>
      <c r="N37" s="367"/>
      <c r="O37" s="367"/>
      <c r="P37" s="367"/>
      <c r="Q37" s="367"/>
      <c r="R37" s="367"/>
      <c r="S37" s="367"/>
      <c r="T37" s="368"/>
    </row>
    <row r="38" spans="2:21" x14ac:dyDescent="0.15">
      <c r="B38" s="231"/>
      <c r="C38" s="222" t="s">
        <v>15</v>
      </c>
      <c r="D38" s="223"/>
      <c r="E38" s="223"/>
      <c r="F38" s="223"/>
      <c r="G38" s="223"/>
      <c r="H38" s="223"/>
      <c r="I38" s="366" t="s">
        <v>108</v>
      </c>
      <c r="J38" s="367"/>
      <c r="K38" s="367"/>
      <c r="L38" s="367"/>
      <c r="M38" s="367"/>
      <c r="N38" s="367"/>
      <c r="O38" s="367"/>
      <c r="P38" s="367"/>
      <c r="Q38" s="367"/>
      <c r="R38" s="367"/>
      <c r="S38" s="367"/>
      <c r="T38" s="368"/>
    </row>
    <row r="39" spans="2:21" x14ac:dyDescent="0.15">
      <c r="B39" s="231"/>
      <c r="C39" s="222" t="s">
        <v>66</v>
      </c>
      <c r="D39" s="223"/>
      <c r="E39" s="223"/>
      <c r="F39" s="223"/>
      <c r="G39" s="223"/>
      <c r="H39" s="223"/>
      <c r="I39" s="366" t="s">
        <v>107</v>
      </c>
      <c r="J39" s="367"/>
      <c r="K39" s="367"/>
      <c r="L39" s="367"/>
      <c r="M39" s="367"/>
      <c r="N39" s="367"/>
      <c r="O39" s="367"/>
      <c r="P39" s="367"/>
      <c r="Q39" s="367"/>
      <c r="R39" s="375" t="s">
        <v>106</v>
      </c>
      <c r="S39" s="375"/>
      <c r="T39" s="376"/>
    </row>
    <row r="40" spans="2:21" ht="15" thickBot="1" x14ac:dyDescent="0.2">
      <c r="B40" s="231"/>
      <c r="C40" s="240" t="s">
        <v>67</v>
      </c>
      <c r="D40" s="241"/>
      <c r="E40" s="241"/>
      <c r="F40" s="241"/>
      <c r="G40" s="241"/>
      <c r="H40" s="241"/>
      <c r="I40" s="369"/>
      <c r="J40" s="370"/>
      <c r="K40" s="370"/>
      <c r="L40" s="370"/>
      <c r="M40" s="370"/>
      <c r="N40" s="370"/>
      <c r="O40" s="370"/>
      <c r="P40" s="370"/>
      <c r="Q40" s="370"/>
      <c r="R40" s="371" t="s">
        <v>105</v>
      </c>
      <c r="S40" s="371"/>
      <c r="T40" s="372"/>
    </row>
    <row r="41" spans="2:21" ht="19.5" customHeight="1" thickBot="1" x14ac:dyDescent="0.2">
      <c r="B41" s="231"/>
      <c r="C41" s="228" t="s">
        <v>13</v>
      </c>
      <c r="D41" s="228"/>
      <c r="E41" s="228"/>
      <c r="F41" s="228"/>
      <c r="G41" s="229"/>
      <c r="H41" s="229"/>
      <c r="I41" s="255" t="s">
        <v>104</v>
      </c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16">
        <f>IF(ISERROR(T35/T34*100),,T35/T34*100)</f>
        <v>100</v>
      </c>
      <c r="U41" s="23" t="s">
        <v>18</v>
      </c>
    </row>
    <row r="42" spans="2:21" ht="19.5" customHeight="1" thickBot="1" x14ac:dyDescent="0.2">
      <c r="B42" s="231"/>
      <c r="C42" s="228" t="s">
        <v>82</v>
      </c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33"/>
      <c r="O42" s="233"/>
      <c r="P42" s="233"/>
      <c r="Q42" s="233"/>
      <c r="R42" s="233"/>
      <c r="S42" s="242"/>
      <c r="T42" s="68">
        <v>4</v>
      </c>
    </row>
    <row r="43" spans="2:21" ht="19.5" customHeight="1" thickBot="1" x14ac:dyDescent="0.2">
      <c r="B43" s="231"/>
      <c r="C43" s="244" t="s">
        <v>76</v>
      </c>
      <c r="D43" s="245" t="s">
        <v>12</v>
      </c>
      <c r="E43" s="245"/>
      <c r="F43" s="245"/>
      <c r="G43" s="245"/>
      <c r="H43" s="245"/>
      <c r="I43" s="245"/>
      <c r="J43" s="245"/>
      <c r="K43" s="245"/>
      <c r="L43" s="245"/>
      <c r="M43" s="246"/>
      <c r="N43" s="45" t="str">
        <f t="shared" ref="N43:S43" si="0">N30</f>
        <v>９月</v>
      </c>
      <c r="O43" s="45" t="str">
        <f t="shared" si="0"/>
        <v>10月</v>
      </c>
      <c r="P43" s="45" t="str">
        <f t="shared" si="0"/>
        <v>11月</v>
      </c>
      <c r="Q43" s="45" t="str">
        <f t="shared" si="0"/>
        <v>12月</v>
      </c>
      <c r="R43" s="45" t="str">
        <f t="shared" si="0"/>
        <v>１月</v>
      </c>
      <c r="S43" s="45" t="str">
        <f t="shared" si="0"/>
        <v>２月</v>
      </c>
      <c r="T43" s="17"/>
    </row>
    <row r="44" spans="2:21" ht="19.5" customHeight="1" thickBot="1" x14ac:dyDescent="0.2">
      <c r="B44" s="231"/>
      <c r="C44" s="244"/>
      <c r="D44" s="247" t="s">
        <v>103</v>
      </c>
      <c r="E44" s="247"/>
      <c r="F44" s="247"/>
      <c r="G44" s="247"/>
      <c r="H44" s="247"/>
      <c r="I44" s="247"/>
      <c r="J44" s="247"/>
      <c r="K44" s="247"/>
      <c r="L44" s="247"/>
      <c r="M44" s="248"/>
      <c r="N44" s="42"/>
      <c r="O44" s="43"/>
      <c r="P44" s="43"/>
      <c r="Q44" s="43"/>
      <c r="R44" s="43"/>
      <c r="S44" s="44"/>
      <c r="T44" s="18">
        <f>SUM(N44:S44)</f>
        <v>0</v>
      </c>
      <c r="U44" s="23" t="s">
        <v>102</v>
      </c>
    </row>
    <row r="45" spans="2:21" ht="19.5" customHeight="1" x14ac:dyDescent="0.15">
      <c r="B45" s="231"/>
      <c r="C45" s="244"/>
      <c r="D45" s="249" t="s">
        <v>11</v>
      </c>
      <c r="E45" s="249"/>
      <c r="F45" s="249"/>
      <c r="G45" s="249"/>
      <c r="H45" s="249"/>
      <c r="I45" s="249"/>
      <c r="J45" s="249"/>
      <c r="K45" s="249"/>
      <c r="L45" s="249"/>
      <c r="M45" s="249"/>
      <c r="N45" s="255" t="s">
        <v>101</v>
      </c>
      <c r="O45" s="255"/>
      <c r="P45" s="255"/>
      <c r="Q45" s="255"/>
      <c r="R45" s="255"/>
      <c r="S45" s="255"/>
      <c r="T45" s="13">
        <f>IF(ISERROR((T35-T44)/(T34-T44)*100),,(T35-T44)/(T34-T44)*100)</f>
        <v>100</v>
      </c>
      <c r="U45" s="23" t="s">
        <v>18</v>
      </c>
    </row>
    <row r="46" spans="2:21" ht="14.25" customHeight="1" x14ac:dyDescent="0.15">
      <c r="B46" s="3"/>
    </row>
    <row r="47" spans="2:21" s="3" customFormat="1" ht="16.5" customHeight="1" x14ac:dyDescent="0.15">
      <c r="B47" s="28"/>
      <c r="C47" s="26"/>
      <c r="D47" s="25"/>
      <c r="E47" s="25"/>
      <c r="F47" s="25"/>
      <c r="G47" s="25"/>
      <c r="H47" s="25"/>
      <c r="I47" s="25"/>
      <c r="U47" s="23"/>
    </row>
    <row r="48" spans="2:21" s="31" customFormat="1" ht="13.5" customHeight="1" x14ac:dyDescent="0.15">
      <c r="B48" s="30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</row>
    <row r="49" spans="2:22" s="31" customFormat="1" ht="13.5" customHeight="1" x14ac:dyDescent="0.15">
      <c r="B49" s="30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</row>
    <row r="50" spans="2:22" s="31" customFormat="1" ht="13.5" customHeight="1" x14ac:dyDescent="0.15">
      <c r="B50" s="30"/>
      <c r="C50" s="324"/>
      <c r="D50" s="324"/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324"/>
      <c r="T50" s="324"/>
    </row>
    <row r="51" spans="2:22" s="31" customFormat="1" ht="13.5" customHeight="1" x14ac:dyDescent="0.15">
      <c r="B51" s="30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spans="2:22" s="1" customFormat="1" ht="13.5" customHeight="1" x14ac:dyDescent="0.15">
      <c r="B52" s="30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31"/>
      <c r="V52" s="31"/>
    </row>
    <row r="53" spans="2:22" s="1" customFormat="1" ht="13.5" customHeight="1" x14ac:dyDescent="0.15">
      <c r="B53" s="30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31"/>
      <c r="V53" s="31"/>
    </row>
    <row r="54" spans="2:22" s="1" customFormat="1" ht="13.5" customHeight="1" x14ac:dyDescent="0.15">
      <c r="B54" s="30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31"/>
      <c r="V54" s="31"/>
    </row>
    <row r="55" spans="2:22" s="1" customFormat="1" ht="13.5" customHeight="1" x14ac:dyDescent="0.15">
      <c r="B55" s="67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31"/>
      <c r="V55" s="31"/>
    </row>
    <row r="56" spans="2:22" s="1" customFormat="1" ht="13.5" customHeight="1" x14ac:dyDescent="0.15">
      <c r="B56" s="67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31"/>
      <c r="V56" s="31"/>
    </row>
    <row r="57" spans="2:22" s="1" customFormat="1" ht="13.5" customHeight="1" x14ac:dyDescent="0.15">
      <c r="B57" s="362"/>
      <c r="C57" s="362"/>
      <c r="D57" s="362"/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2"/>
      <c r="Q57" s="362"/>
      <c r="R57" s="362"/>
      <c r="S57" s="362"/>
      <c r="T57" s="362"/>
      <c r="U57" s="31"/>
      <c r="V57" s="31"/>
    </row>
    <row r="58" spans="2:22" s="1" customFormat="1" ht="13.5" customHeight="1" x14ac:dyDescent="0.15">
      <c r="B58" s="362"/>
      <c r="C58" s="362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2"/>
      <c r="Q58" s="362"/>
      <c r="R58" s="362"/>
      <c r="S58" s="362"/>
      <c r="T58" s="362"/>
      <c r="U58" s="31"/>
      <c r="V58" s="31"/>
    </row>
    <row r="59" spans="2:22" ht="14.25" customHeight="1" x14ac:dyDescent="0.15">
      <c r="B59" s="29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V59" s="3"/>
    </row>
    <row r="60" spans="2:22" x14ac:dyDescent="0.15">
      <c r="B60" s="29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V60" s="3"/>
    </row>
  </sheetData>
  <mergeCells count="81">
    <mergeCell ref="C24:H24"/>
    <mergeCell ref="C25:H25"/>
    <mergeCell ref="I24:T24"/>
    <mergeCell ref="I25:T25"/>
    <mergeCell ref="R27:T27"/>
    <mergeCell ref="R26:T26"/>
    <mergeCell ref="I26:Q26"/>
    <mergeCell ref="I27:Q27"/>
    <mergeCell ref="C38:H38"/>
    <mergeCell ref="C27:H27"/>
    <mergeCell ref="I37:T37"/>
    <mergeCell ref="C29:S29"/>
    <mergeCell ref="C30:C32"/>
    <mergeCell ref="D30:M30"/>
    <mergeCell ref="D31:M31"/>
    <mergeCell ref="D32:M32"/>
    <mergeCell ref="N32:S32"/>
    <mergeCell ref="C26:H26"/>
    <mergeCell ref="N45:S45"/>
    <mergeCell ref="B34:B45"/>
    <mergeCell ref="C34:M34"/>
    <mergeCell ref="C35:M35"/>
    <mergeCell ref="C28:H28"/>
    <mergeCell ref="I28:S28"/>
    <mergeCell ref="I38:T38"/>
    <mergeCell ref="C36:H36"/>
    <mergeCell ref="I36:T36"/>
    <mergeCell ref="C37:H37"/>
    <mergeCell ref="C40:H40"/>
    <mergeCell ref="I40:Q40"/>
    <mergeCell ref="R40:T40"/>
    <mergeCell ref="C39:H39"/>
    <mergeCell ref="I39:Q39"/>
    <mergeCell ref="R39:T39"/>
    <mergeCell ref="B9:B11"/>
    <mergeCell ref="N9:O9"/>
    <mergeCell ref="C50:T50"/>
    <mergeCell ref="B57:T58"/>
    <mergeCell ref="D11:T11"/>
    <mergeCell ref="C41:H41"/>
    <mergeCell ref="I41:S41"/>
    <mergeCell ref="C42:S42"/>
    <mergeCell ref="C43:C45"/>
    <mergeCell ref="D43:M43"/>
    <mergeCell ref="D44:M44"/>
    <mergeCell ref="D45:M45"/>
    <mergeCell ref="I23:T23"/>
    <mergeCell ref="C23:H23"/>
    <mergeCell ref="C49:T49"/>
    <mergeCell ref="C48:T48"/>
    <mergeCell ref="K18:M18"/>
    <mergeCell ref="I17:J17"/>
    <mergeCell ref="I18:J18"/>
    <mergeCell ref="B14:H16"/>
    <mergeCell ref="I14:J14"/>
    <mergeCell ref="K14:M14"/>
    <mergeCell ref="D17:E18"/>
    <mergeCell ref="G17:H18"/>
    <mergeCell ref="K17:M17"/>
    <mergeCell ref="B2:T2"/>
    <mergeCell ref="O3:T3"/>
    <mergeCell ref="B6:B8"/>
    <mergeCell ref="D6:T6"/>
    <mergeCell ref="D7:T7"/>
    <mergeCell ref="D8:O8"/>
    <mergeCell ref="P9:T9"/>
    <mergeCell ref="D10:T10"/>
    <mergeCell ref="B19:M19"/>
    <mergeCell ref="B21:B32"/>
    <mergeCell ref="C21:M21"/>
    <mergeCell ref="C22:M22"/>
    <mergeCell ref="B12:C12"/>
    <mergeCell ref="D12:T12"/>
    <mergeCell ref="N14:T14"/>
    <mergeCell ref="I15:J16"/>
    <mergeCell ref="K15:M16"/>
    <mergeCell ref="O15:T15"/>
    <mergeCell ref="O16:T16"/>
    <mergeCell ref="B17:C18"/>
    <mergeCell ref="T17:T18"/>
    <mergeCell ref="F17:F18"/>
  </mergeCells>
  <phoneticPr fontId="1"/>
  <conditionalFormatting sqref="T32 T28">
    <cfRule type="cellIs" dxfId="10" priority="11" stopIfTrue="1" operator="greaterThan">
      <formula>80</formula>
    </cfRule>
  </conditionalFormatting>
  <conditionalFormatting sqref="T19:T22">
    <cfRule type="cellIs" dxfId="9" priority="10" stopIfTrue="1" operator="equal">
      <formula>0</formula>
    </cfRule>
  </conditionalFormatting>
  <conditionalFormatting sqref="T31">
    <cfRule type="cellIs" dxfId="8" priority="9" stopIfTrue="1" operator="equal">
      <formula>0</formula>
    </cfRule>
  </conditionalFormatting>
  <conditionalFormatting sqref="T45 T41">
    <cfRule type="cellIs" dxfId="7" priority="8" stopIfTrue="1" operator="greaterThan">
      <formula>80</formula>
    </cfRule>
  </conditionalFormatting>
  <conditionalFormatting sqref="T34:T35">
    <cfRule type="cellIs" dxfId="6" priority="7" stopIfTrue="1" operator="equal">
      <formula>0</formula>
    </cfRule>
  </conditionalFormatting>
  <conditionalFormatting sqref="T44">
    <cfRule type="cellIs" dxfId="5" priority="6" stopIfTrue="1" operator="equal">
      <formula>0</formula>
    </cfRule>
  </conditionalFormatting>
  <conditionalFormatting sqref="T42">
    <cfRule type="cellIs" dxfId="4" priority="5" stopIfTrue="1" operator="greaterThan">
      <formula>80</formula>
    </cfRule>
  </conditionalFormatting>
  <conditionalFormatting sqref="N18:S18">
    <cfRule type="expression" dxfId="3" priority="4">
      <formula>$W$17</formula>
    </cfRule>
  </conditionalFormatting>
  <conditionalFormatting sqref="N17:S17">
    <cfRule type="expression" dxfId="2" priority="3">
      <formula>$W$18</formula>
    </cfRule>
  </conditionalFormatting>
  <conditionalFormatting sqref="N30:O30">
    <cfRule type="expression" dxfId="1" priority="2">
      <formula>$W$17</formula>
    </cfRule>
  </conditionalFormatting>
  <conditionalFormatting sqref="N43:S43">
    <cfRule type="expression" dxfId="0" priority="1">
      <formula>$W$17</formula>
    </cfRule>
  </conditionalFormatting>
  <printOptions horizontalCentered="1"/>
  <pageMargins left="0.78740157480314965" right="0.39370078740157483" top="0.47244094488188981" bottom="0.19685039370078741" header="0.51181102362204722" footer="0.19685039370078741"/>
  <pageSetup paperSize="9" scale="78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0</xdr:rowOff>
                  </from>
                  <to>
                    <xdr:col>9</xdr:col>
                    <xdr:colOff>323850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8</xdr:col>
                    <xdr:colOff>276225</xdr:colOff>
                    <xdr:row>16</xdr:row>
                    <xdr:rowOff>228600</xdr:rowOff>
                  </from>
                  <to>
                    <xdr:col>9</xdr:col>
                    <xdr:colOff>314325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8</xdr:col>
                    <xdr:colOff>266700</xdr:colOff>
                    <xdr:row>12</xdr:row>
                    <xdr:rowOff>238125</xdr:rowOff>
                  </from>
                  <to>
                    <xdr:col>9</xdr:col>
                    <xdr:colOff>285750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8</xdr:col>
                    <xdr:colOff>266700</xdr:colOff>
                    <xdr:row>14</xdr:row>
                    <xdr:rowOff>104775</xdr:rowOff>
                  </from>
                  <to>
                    <xdr:col>9</xdr:col>
                    <xdr:colOff>285750</xdr:colOff>
                    <xdr:row>15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14</xdr:row>
                    <xdr:rowOff>228600</xdr:rowOff>
                  </from>
                  <to>
                    <xdr:col>13</xdr:col>
                    <xdr:colOff>533400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13</xdr:col>
                    <xdr:colOff>190500</xdr:colOff>
                    <xdr:row>13</xdr:row>
                    <xdr:rowOff>200025</xdr:rowOff>
                  </from>
                  <to>
                    <xdr:col>13</xdr:col>
                    <xdr:colOff>533400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43"/>
  <sheetViews>
    <sheetView view="pageBreakPreview" zoomScaleNormal="115" zoomScaleSheetLayoutView="100" workbookViewId="0">
      <selection activeCell="G8" sqref="G8"/>
    </sheetView>
  </sheetViews>
  <sheetFormatPr defaultRowHeight="13.5" x14ac:dyDescent="0.15"/>
  <cols>
    <col min="1" max="1" width="6" style="167" customWidth="1"/>
    <col min="2" max="8" width="5" style="167" customWidth="1"/>
    <col min="9" max="9" width="4.875" style="167" customWidth="1"/>
    <col min="10" max="17" width="5" style="167" customWidth="1"/>
    <col min="18" max="18" width="2.75" style="167" bestFit="1" customWidth="1"/>
    <col min="19" max="16384" width="9" style="167"/>
  </cols>
  <sheetData>
    <row r="1" spans="1:17" x14ac:dyDescent="0.15">
      <c r="A1" s="215" t="s">
        <v>178</v>
      </c>
    </row>
    <row r="2" spans="1:17" ht="33.75" customHeight="1" x14ac:dyDescent="0.15">
      <c r="A2" s="407" t="s">
        <v>177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</row>
    <row r="3" spans="1:17" ht="7.5" customHeight="1" x14ac:dyDescent="0.15"/>
    <row r="4" spans="1:17" x14ac:dyDescent="0.15">
      <c r="A4" s="214" t="s">
        <v>176</v>
      </c>
      <c r="D4" s="214"/>
    </row>
    <row r="5" spans="1:17" ht="7.5" customHeight="1" thickBot="1" x14ac:dyDescent="0.2"/>
    <row r="6" spans="1:17" ht="24" customHeight="1" x14ac:dyDescent="0.15">
      <c r="A6" s="207" t="s">
        <v>175</v>
      </c>
      <c r="B6" s="206"/>
      <c r="C6" s="206"/>
      <c r="D6" s="206"/>
      <c r="E6" s="206"/>
      <c r="F6" s="206"/>
      <c r="G6" s="206"/>
      <c r="H6" s="213">
        <v>0</v>
      </c>
      <c r="I6" s="212">
        <v>2</v>
      </c>
      <c r="J6" s="211"/>
      <c r="K6" s="211"/>
      <c r="L6" s="210"/>
      <c r="M6" s="209"/>
      <c r="N6" s="209"/>
      <c r="O6" s="210"/>
      <c r="P6" s="209"/>
      <c r="Q6" s="208"/>
    </row>
    <row r="7" spans="1:17" ht="24" customHeight="1" x14ac:dyDescent="0.15">
      <c r="A7" s="181" t="s">
        <v>174</v>
      </c>
      <c r="B7" s="180"/>
      <c r="C7" s="180"/>
      <c r="D7" s="180"/>
      <c r="E7" s="180"/>
      <c r="F7" s="180"/>
      <c r="G7" s="180"/>
      <c r="H7" s="408"/>
      <c r="I7" s="409"/>
      <c r="J7" s="409"/>
      <c r="K7" s="409"/>
      <c r="L7" s="409"/>
      <c r="M7" s="409"/>
      <c r="N7" s="409"/>
      <c r="O7" s="409"/>
      <c r="P7" s="409"/>
      <c r="Q7" s="410"/>
    </row>
    <row r="8" spans="1:17" ht="24" customHeight="1" x14ac:dyDescent="0.15">
      <c r="A8" s="207" t="s">
        <v>173</v>
      </c>
      <c r="B8" s="206"/>
      <c r="C8" s="206"/>
      <c r="D8" s="206"/>
      <c r="E8" s="206"/>
      <c r="F8" s="206"/>
      <c r="G8" s="206"/>
      <c r="H8" s="411"/>
      <c r="I8" s="412"/>
      <c r="J8" s="412"/>
      <c r="K8" s="412"/>
      <c r="L8" s="412"/>
      <c r="M8" s="412"/>
      <c r="N8" s="412"/>
      <c r="O8" s="412"/>
      <c r="P8" s="412"/>
      <c r="Q8" s="413"/>
    </row>
    <row r="9" spans="1:17" ht="24" customHeight="1" thickBot="1" x14ac:dyDescent="0.2">
      <c r="A9" s="207" t="s">
        <v>172</v>
      </c>
      <c r="B9" s="206"/>
      <c r="C9" s="206"/>
      <c r="D9" s="206"/>
      <c r="E9" s="206"/>
      <c r="F9" s="206"/>
      <c r="G9" s="206"/>
      <c r="H9" s="414"/>
      <c r="I9" s="415"/>
      <c r="J9" s="415"/>
      <c r="K9" s="415"/>
      <c r="L9" s="415"/>
      <c r="M9" s="415"/>
      <c r="N9" s="415"/>
      <c r="O9" s="415"/>
      <c r="P9" s="415"/>
      <c r="Q9" s="416"/>
    </row>
    <row r="10" spans="1:17" ht="21.75" customHeight="1" thickBot="1" x14ac:dyDescent="0.2"/>
    <row r="11" spans="1:17" ht="24.75" customHeight="1" thickBot="1" x14ac:dyDescent="0.2">
      <c r="A11" s="246" t="s">
        <v>3</v>
      </c>
      <c r="B11" s="310"/>
      <c r="C11" s="206"/>
      <c r="D11" s="310" t="s">
        <v>98</v>
      </c>
      <c r="E11" s="310"/>
      <c r="F11" s="401"/>
      <c r="G11" s="402"/>
      <c r="H11" s="403" t="s">
        <v>2</v>
      </c>
      <c r="I11" s="404"/>
      <c r="J11" s="205"/>
      <c r="K11" s="204"/>
      <c r="L11" s="405" t="s">
        <v>0</v>
      </c>
      <c r="M11" s="406"/>
      <c r="N11" s="203"/>
      <c r="O11" s="202"/>
      <c r="P11" s="405" t="s">
        <v>1</v>
      </c>
      <c r="Q11" s="406"/>
    </row>
    <row r="12" spans="1:17" s="183" customFormat="1" ht="23.25" customHeight="1" thickBot="1" x14ac:dyDescent="0.2">
      <c r="A12" s="187"/>
      <c r="B12" s="187"/>
      <c r="D12" s="187"/>
      <c r="E12" s="187"/>
      <c r="F12" s="188"/>
      <c r="G12" s="188"/>
      <c r="H12" s="187"/>
      <c r="I12" s="187"/>
      <c r="J12" s="186"/>
      <c r="K12" s="186"/>
      <c r="L12" s="184"/>
      <c r="M12" s="184"/>
      <c r="N12" s="185"/>
      <c r="O12" s="185"/>
      <c r="P12" s="184"/>
      <c r="Q12" s="184"/>
    </row>
    <row r="13" spans="1:17" ht="18.95" customHeight="1" x14ac:dyDescent="0.15">
      <c r="A13" s="382"/>
      <c r="B13" s="201" t="s">
        <v>171</v>
      </c>
      <c r="C13" s="182"/>
      <c r="D13" s="181"/>
      <c r="E13" s="180"/>
      <c r="F13" s="180"/>
      <c r="G13" s="200"/>
      <c r="H13" s="389"/>
      <c r="I13" s="390"/>
      <c r="J13" s="390"/>
      <c r="K13" s="390"/>
      <c r="L13" s="390"/>
      <c r="M13" s="390"/>
      <c r="N13" s="390"/>
      <c r="O13" s="390"/>
      <c r="P13" s="390"/>
      <c r="Q13" s="391"/>
    </row>
    <row r="14" spans="1:17" ht="18.95" customHeight="1" x14ac:dyDescent="0.15">
      <c r="A14" s="383"/>
      <c r="B14" s="197" t="s">
        <v>64</v>
      </c>
      <c r="C14" s="174"/>
      <c r="D14" s="174"/>
      <c r="E14" s="174"/>
      <c r="F14" s="174"/>
      <c r="G14" s="196"/>
      <c r="H14" s="392"/>
      <c r="I14" s="393"/>
      <c r="J14" s="393"/>
      <c r="K14" s="393"/>
      <c r="L14" s="393"/>
      <c r="M14" s="393"/>
      <c r="N14" s="393"/>
      <c r="O14" s="393"/>
      <c r="P14" s="393"/>
      <c r="Q14" s="394"/>
    </row>
    <row r="15" spans="1:17" ht="18.95" customHeight="1" x14ac:dyDescent="0.15">
      <c r="A15" s="383"/>
      <c r="B15" s="195" t="s">
        <v>170</v>
      </c>
      <c r="C15" s="170"/>
      <c r="D15" s="170"/>
      <c r="E15" s="170"/>
      <c r="F15" s="170"/>
      <c r="G15" s="194"/>
      <c r="H15" s="395"/>
      <c r="I15" s="396"/>
      <c r="J15" s="396"/>
      <c r="K15" s="396"/>
      <c r="L15" s="396"/>
      <c r="M15" s="396"/>
      <c r="N15" s="396"/>
      <c r="O15" s="396"/>
      <c r="P15" s="396"/>
      <c r="Q15" s="397"/>
    </row>
    <row r="16" spans="1:17" ht="18.95" customHeight="1" x14ac:dyDescent="0.15">
      <c r="A16" s="383"/>
      <c r="B16" s="199" t="s">
        <v>169</v>
      </c>
      <c r="C16" s="178"/>
      <c r="D16" s="178"/>
      <c r="E16" s="178"/>
      <c r="F16" s="178"/>
      <c r="G16" s="198"/>
      <c r="H16" s="398"/>
      <c r="I16" s="399"/>
      <c r="J16" s="399"/>
      <c r="K16" s="399"/>
      <c r="L16" s="399"/>
      <c r="M16" s="400"/>
      <c r="N16" s="177" t="s">
        <v>144</v>
      </c>
      <c r="O16" s="377"/>
      <c r="P16" s="377"/>
      <c r="Q16" s="176" t="s">
        <v>132</v>
      </c>
    </row>
    <row r="17" spans="1:17" ht="18.95" customHeight="1" x14ac:dyDescent="0.15">
      <c r="A17" s="383"/>
      <c r="B17" s="197" t="s">
        <v>168</v>
      </c>
      <c r="C17" s="174"/>
      <c r="D17" s="174"/>
      <c r="E17" s="174"/>
      <c r="F17" s="174"/>
      <c r="G17" s="196"/>
      <c r="H17" s="378"/>
      <c r="I17" s="379"/>
      <c r="J17" s="379"/>
      <c r="K17" s="379"/>
      <c r="L17" s="379"/>
      <c r="M17" s="380"/>
      <c r="N17" s="173" t="s">
        <v>144</v>
      </c>
      <c r="O17" s="381"/>
      <c r="P17" s="381"/>
      <c r="Q17" s="172" t="s">
        <v>132</v>
      </c>
    </row>
    <row r="18" spans="1:17" ht="18.95" customHeight="1" x14ac:dyDescent="0.15">
      <c r="A18" s="383"/>
      <c r="B18" s="197" t="s">
        <v>167</v>
      </c>
      <c r="C18" s="174"/>
      <c r="D18" s="174"/>
      <c r="E18" s="174"/>
      <c r="F18" s="174"/>
      <c r="G18" s="196"/>
      <c r="H18" s="378"/>
      <c r="I18" s="379"/>
      <c r="J18" s="379"/>
      <c r="K18" s="379"/>
      <c r="L18" s="379"/>
      <c r="M18" s="380"/>
      <c r="N18" s="173" t="s">
        <v>144</v>
      </c>
      <c r="O18" s="381"/>
      <c r="P18" s="381"/>
      <c r="Q18" s="172" t="s">
        <v>132</v>
      </c>
    </row>
    <row r="19" spans="1:17" ht="18.95" customHeight="1" thickBot="1" x14ac:dyDescent="0.2">
      <c r="A19" s="384"/>
      <c r="B19" s="195" t="s">
        <v>166</v>
      </c>
      <c r="C19" s="170"/>
      <c r="D19" s="170"/>
      <c r="E19" s="170"/>
      <c r="F19" s="170"/>
      <c r="G19" s="194"/>
      <c r="H19" s="386"/>
      <c r="I19" s="387"/>
      <c r="J19" s="387"/>
      <c r="K19" s="387"/>
      <c r="L19" s="387"/>
      <c r="M19" s="388"/>
      <c r="N19" s="169" t="s">
        <v>144</v>
      </c>
      <c r="O19" s="385"/>
      <c r="P19" s="385"/>
      <c r="Q19" s="168" t="s">
        <v>132</v>
      </c>
    </row>
    <row r="20" spans="1:17" s="183" customFormat="1" ht="9" customHeight="1" thickBot="1" x14ac:dyDescent="0.2">
      <c r="A20" s="187"/>
      <c r="B20" s="187"/>
      <c r="D20" s="187"/>
      <c r="E20" s="187"/>
      <c r="F20" s="188"/>
      <c r="G20" s="188"/>
      <c r="H20" s="187"/>
      <c r="I20" s="187"/>
      <c r="J20" s="186"/>
      <c r="K20" s="186"/>
      <c r="L20" s="184"/>
      <c r="M20" s="184"/>
      <c r="N20" s="185"/>
      <c r="O20" s="185"/>
      <c r="P20" s="184"/>
      <c r="Q20" s="184"/>
    </row>
    <row r="21" spans="1:17" ht="18.95" customHeight="1" x14ac:dyDescent="0.15">
      <c r="A21" s="382"/>
      <c r="B21" s="193" t="s">
        <v>171</v>
      </c>
      <c r="C21" s="192"/>
      <c r="D21" s="191"/>
      <c r="E21" s="190"/>
      <c r="F21" s="190"/>
      <c r="G21" s="189"/>
      <c r="H21" s="389"/>
      <c r="I21" s="390"/>
      <c r="J21" s="390"/>
      <c r="K21" s="390"/>
      <c r="L21" s="390"/>
      <c r="M21" s="390"/>
      <c r="N21" s="390"/>
      <c r="O21" s="390"/>
      <c r="P21" s="390"/>
      <c r="Q21" s="391"/>
    </row>
    <row r="22" spans="1:17" ht="18.95" customHeight="1" x14ac:dyDescent="0.15">
      <c r="A22" s="383"/>
      <c r="B22" s="175" t="s">
        <v>64</v>
      </c>
      <c r="C22" s="174"/>
      <c r="D22" s="174"/>
      <c r="E22" s="174"/>
      <c r="F22" s="174"/>
      <c r="G22" s="174"/>
      <c r="H22" s="392"/>
      <c r="I22" s="393"/>
      <c r="J22" s="393"/>
      <c r="K22" s="393"/>
      <c r="L22" s="393"/>
      <c r="M22" s="393"/>
      <c r="N22" s="393"/>
      <c r="O22" s="393"/>
      <c r="P22" s="393"/>
      <c r="Q22" s="394"/>
    </row>
    <row r="23" spans="1:17" ht="18.95" customHeight="1" x14ac:dyDescent="0.15">
      <c r="A23" s="383"/>
      <c r="B23" s="171" t="s">
        <v>170</v>
      </c>
      <c r="C23" s="170"/>
      <c r="D23" s="170"/>
      <c r="E23" s="170"/>
      <c r="F23" s="170"/>
      <c r="G23" s="170"/>
      <c r="H23" s="395"/>
      <c r="I23" s="396"/>
      <c r="J23" s="396"/>
      <c r="K23" s="396"/>
      <c r="L23" s="396"/>
      <c r="M23" s="396"/>
      <c r="N23" s="396"/>
      <c r="O23" s="396"/>
      <c r="P23" s="396"/>
      <c r="Q23" s="397"/>
    </row>
    <row r="24" spans="1:17" ht="18.95" customHeight="1" x14ac:dyDescent="0.15">
      <c r="A24" s="383"/>
      <c r="B24" s="179" t="s">
        <v>169</v>
      </c>
      <c r="C24" s="178"/>
      <c r="D24" s="178"/>
      <c r="E24" s="178"/>
      <c r="F24" s="178"/>
      <c r="G24" s="178"/>
      <c r="H24" s="398"/>
      <c r="I24" s="399"/>
      <c r="J24" s="399"/>
      <c r="K24" s="399"/>
      <c r="L24" s="399"/>
      <c r="M24" s="400"/>
      <c r="N24" s="177" t="s">
        <v>144</v>
      </c>
      <c r="O24" s="377"/>
      <c r="P24" s="377"/>
      <c r="Q24" s="176" t="s">
        <v>132</v>
      </c>
    </row>
    <row r="25" spans="1:17" ht="18.95" customHeight="1" x14ac:dyDescent="0.15">
      <c r="A25" s="383"/>
      <c r="B25" s="175" t="s">
        <v>168</v>
      </c>
      <c r="C25" s="174"/>
      <c r="D25" s="174"/>
      <c r="E25" s="174"/>
      <c r="F25" s="174"/>
      <c r="G25" s="174"/>
      <c r="H25" s="378"/>
      <c r="I25" s="379"/>
      <c r="J25" s="379"/>
      <c r="K25" s="379"/>
      <c r="L25" s="379"/>
      <c r="M25" s="380"/>
      <c r="N25" s="173" t="s">
        <v>144</v>
      </c>
      <c r="O25" s="381"/>
      <c r="P25" s="381"/>
      <c r="Q25" s="172" t="s">
        <v>132</v>
      </c>
    </row>
    <row r="26" spans="1:17" ht="18.95" customHeight="1" x14ac:dyDescent="0.15">
      <c r="A26" s="383"/>
      <c r="B26" s="175" t="s">
        <v>167</v>
      </c>
      <c r="C26" s="174"/>
      <c r="D26" s="174"/>
      <c r="E26" s="174"/>
      <c r="F26" s="174"/>
      <c r="G26" s="174"/>
      <c r="H26" s="378"/>
      <c r="I26" s="379"/>
      <c r="J26" s="379"/>
      <c r="K26" s="379"/>
      <c r="L26" s="379"/>
      <c r="M26" s="380"/>
      <c r="N26" s="173" t="s">
        <v>144</v>
      </c>
      <c r="O26" s="381"/>
      <c r="P26" s="381"/>
      <c r="Q26" s="172" t="s">
        <v>132</v>
      </c>
    </row>
    <row r="27" spans="1:17" ht="18.95" customHeight="1" thickBot="1" x14ac:dyDescent="0.2">
      <c r="A27" s="384"/>
      <c r="B27" s="171" t="s">
        <v>166</v>
      </c>
      <c r="C27" s="170"/>
      <c r="D27" s="170"/>
      <c r="E27" s="170"/>
      <c r="F27" s="170"/>
      <c r="G27" s="170"/>
      <c r="H27" s="386"/>
      <c r="I27" s="387"/>
      <c r="J27" s="387"/>
      <c r="K27" s="387"/>
      <c r="L27" s="387"/>
      <c r="M27" s="388"/>
      <c r="N27" s="169" t="s">
        <v>144</v>
      </c>
      <c r="O27" s="385"/>
      <c r="P27" s="385"/>
      <c r="Q27" s="168" t="s">
        <v>132</v>
      </c>
    </row>
    <row r="28" spans="1:17" s="183" customFormat="1" ht="9" customHeight="1" thickBot="1" x14ac:dyDescent="0.2">
      <c r="A28" s="187"/>
      <c r="B28" s="187"/>
      <c r="D28" s="187"/>
      <c r="E28" s="187"/>
      <c r="F28" s="188"/>
      <c r="G28" s="188"/>
      <c r="H28" s="187"/>
      <c r="I28" s="187"/>
      <c r="J28" s="186"/>
      <c r="K28" s="186"/>
      <c r="L28" s="184"/>
      <c r="M28" s="184"/>
      <c r="N28" s="185"/>
      <c r="O28" s="185"/>
      <c r="P28" s="184"/>
      <c r="Q28" s="184"/>
    </row>
    <row r="29" spans="1:17" ht="18.95" customHeight="1" x14ac:dyDescent="0.15">
      <c r="A29" s="382"/>
      <c r="B29" s="180" t="s">
        <v>171</v>
      </c>
      <c r="C29" s="182"/>
      <c r="D29" s="181"/>
      <c r="E29" s="180"/>
      <c r="F29" s="180"/>
      <c r="G29" s="180"/>
      <c r="H29" s="389"/>
      <c r="I29" s="390"/>
      <c r="J29" s="390"/>
      <c r="K29" s="390"/>
      <c r="L29" s="390"/>
      <c r="M29" s="390"/>
      <c r="N29" s="390"/>
      <c r="O29" s="390"/>
      <c r="P29" s="390"/>
      <c r="Q29" s="391"/>
    </row>
    <row r="30" spans="1:17" ht="18.95" customHeight="1" x14ac:dyDescent="0.15">
      <c r="A30" s="383"/>
      <c r="B30" s="175" t="s">
        <v>64</v>
      </c>
      <c r="C30" s="174"/>
      <c r="D30" s="174"/>
      <c r="E30" s="174"/>
      <c r="F30" s="174"/>
      <c r="G30" s="174"/>
      <c r="H30" s="392"/>
      <c r="I30" s="393"/>
      <c r="J30" s="393"/>
      <c r="K30" s="393"/>
      <c r="L30" s="393"/>
      <c r="M30" s="393"/>
      <c r="N30" s="393"/>
      <c r="O30" s="393"/>
      <c r="P30" s="393"/>
      <c r="Q30" s="394"/>
    </row>
    <row r="31" spans="1:17" ht="18.95" customHeight="1" x14ac:dyDescent="0.15">
      <c r="A31" s="383"/>
      <c r="B31" s="171" t="s">
        <v>170</v>
      </c>
      <c r="C31" s="170"/>
      <c r="D31" s="170"/>
      <c r="E31" s="170"/>
      <c r="F31" s="170"/>
      <c r="G31" s="170"/>
      <c r="H31" s="395"/>
      <c r="I31" s="396"/>
      <c r="J31" s="396"/>
      <c r="K31" s="396"/>
      <c r="L31" s="396"/>
      <c r="M31" s="396"/>
      <c r="N31" s="396"/>
      <c r="O31" s="396"/>
      <c r="P31" s="396"/>
      <c r="Q31" s="397"/>
    </row>
    <row r="32" spans="1:17" ht="18.95" customHeight="1" x14ac:dyDescent="0.15">
      <c r="A32" s="383"/>
      <c r="B32" s="179" t="s">
        <v>169</v>
      </c>
      <c r="C32" s="178"/>
      <c r="D32" s="178"/>
      <c r="E32" s="178"/>
      <c r="F32" s="178"/>
      <c r="G32" s="178"/>
      <c r="H32" s="398"/>
      <c r="I32" s="399"/>
      <c r="J32" s="399"/>
      <c r="K32" s="399"/>
      <c r="L32" s="399"/>
      <c r="M32" s="400"/>
      <c r="N32" s="177" t="s">
        <v>144</v>
      </c>
      <c r="O32" s="377"/>
      <c r="P32" s="377"/>
      <c r="Q32" s="176" t="s">
        <v>132</v>
      </c>
    </row>
    <row r="33" spans="1:17" ht="18.95" customHeight="1" x14ac:dyDescent="0.15">
      <c r="A33" s="383"/>
      <c r="B33" s="175" t="s">
        <v>168</v>
      </c>
      <c r="C33" s="174"/>
      <c r="D33" s="174"/>
      <c r="E33" s="174"/>
      <c r="F33" s="174"/>
      <c r="G33" s="174"/>
      <c r="H33" s="378"/>
      <c r="I33" s="379"/>
      <c r="J33" s="379"/>
      <c r="K33" s="379"/>
      <c r="L33" s="379"/>
      <c r="M33" s="380"/>
      <c r="N33" s="173" t="s">
        <v>144</v>
      </c>
      <c r="O33" s="381"/>
      <c r="P33" s="381"/>
      <c r="Q33" s="172" t="s">
        <v>132</v>
      </c>
    </row>
    <row r="34" spans="1:17" ht="18.95" customHeight="1" x14ac:dyDescent="0.15">
      <c r="A34" s="383"/>
      <c r="B34" s="175" t="s">
        <v>167</v>
      </c>
      <c r="C34" s="174"/>
      <c r="D34" s="174"/>
      <c r="E34" s="174"/>
      <c r="F34" s="174"/>
      <c r="G34" s="174"/>
      <c r="H34" s="378"/>
      <c r="I34" s="379"/>
      <c r="J34" s="379"/>
      <c r="K34" s="379"/>
      <c r="L34" s="379"/>
      <c r="M34" s="380"/>
      <c r="N34" s="173" t="s">
        <v>144</v>
      </c>
      <c r="O34" s="381"/>
      <c r="P34" s="381"/>
      <c r="Q34" s="172" t="s">
        <v>132</v>
      </c>
    </row>
    <row r="35" spans="1:17" ht="18.95" customHeight="1" thickBot="1" x14ac:dyDescent="0.2">
      <c r="A35" s="384"/>
      <c r="B35" s="171" t="s">
        <v>166</v>
      </c>
      <c r="C35" s="170"/>
      <c r="D35" s="170"/>
      <c r="E35" s="170"/>
      <c r="F35" s="170"/>
      <c r="G35" s="170"/>
      <c r="H35" s="386"/>
      <c r="I35" s="387"/>
      <c r="J35" s="387"/>
      <c r="K35" s="387"/>
      <c r="L35" s="387"/>
      <c r="M35" s="388"/>
      <c r="N35" s="169" t="s">
        <v>144</v>
      </c>
      <c r="O35" s="385"/>
      <c r="P35" s="385"/>
      <c r="Q35" s="168" t="s">
        <v>132</v>
      </c>
    </row>
    <row r="36" spans="1:17" s="183" customFormat="1" ht="9" customHeight="1" thickBot="1" x14ac:dyDescent="0.2">
      <c r="A36" s="187"/>
      <c r="B36" s="187"/>
      <c r="D36" s="187"/>
      <c r="E36" s="187"/>
      <c r="F36" s="188"/>
      <c r="G36" s="188"/>
      <c r="H36" s="187"/>
      <c r="I36" s="187"/>
      <c r="J36" s="186"/>
      <c r="K36" s="186"/>
      <c r="L36" s="184"/>
      <c r="M36" s="184"/>
      <c r="N36" s="185"/>
      <c r="O36" s="185"/>
      <c r="P36" s="184"/>
      <c r="Q36" s="184"/>
    </row>
    <row r="37" spans="1:17" ht="18.95" customHeight="1" x14ac:dyDescent="0.15">
      <c r="A37" s="382"/>
      <c r="B37" s="180" t="s">
        <v>171</v>
      </c>
      <c r="C37" s="182"/>
      <c r="D37" s="181"/>
      <c r="E37" s="180"/>
      <c r="F37" s="180"/>
      <c r="G37" s="180"/>
      <c r="H37" s="389"/>
      <c r="I37" s="390"/>
      <c r="J37" s="390"/>
      <c r="K37" s="390"/>
      <c r="L37" s="390"/>
      <c r="M37" s="390"/>
      <c r="N37" s="390"/>
      <c r="O37" s="390"/>
      <c r="P37" s="390"/>
      <c r="Q37" s="391"/>
    </row>
    <row r="38" spans="1:17" ht="18.95" customHeight="1" x14ac:dyDescent="0.15">
      <c r="A38" s="383"/>
      <c r="B38" s="175" t="s">
        <v>64</v>
      </c>
      <c r="C38" s="174"/>
      <c r="D38" s="174"/>
      <c r="E38" s="174"/>
      <c r="F38" s="174"/>
      <c r="G38" s="174"/>
      <c r="H38" s="392"/>
      <c r="I38" s="393"/>
      <c r="J38" s="393"/>
      <c r="K38" s="393"/>
      <c r="L38" s="393"/>
      <c r="M38" s="393"/>
      <c r="N38" s="393"/>
      <c r="O38" s="393"/>
      <c r="P38" s="393"/>
      <c r="Q38" s="394"/>
    </row>
    <row r="39" spans="1:17" ht="18.95" customHeight="1" x14ac:dyDescent="0.15">
      <c r="A39" s="383"/>
      <c r="B39" s="171" t="s">
        <v>170</v>
      </c>
      <c r="C39" s="170"/>
      <c r="D39" s="170"/>
      <c r="E39" s="170"/>
      <c r="F39" s="170"/>
      <c r="G39" s="170"/>
      <c r="H39" s="395"/>
      <c r="I39" s="396"/>
      <c r="J39" s="396"/>
      <c r="K39" s="396"/>
      <c r="L39" s="396"/>
      <c r="M39" s="396"/>
      <c r="N39" s="396"/>
      <c r="O39" s="396"/>
      <c r="P39" s="396"/>
      <c r="Q39" s="397"/>
    </row>
    <row r="40" spans="1:17" ht="18.95" customHeight="1" x14ac:dyDescent="0.15">
      <c r="A40" s="383"/>
      <c r="B40" s="179" t="s">
        <v>169</v>
      </c>
      <c r="C40" s="178"/>
      <c r="D40" s="178"/>
      <c r="E40" s="178"/>
      <c r="F40" s="178"/>
      <c r="G40" s="178"/>
      <c r="H40" s="398"/>
      <c r="I40" s="399"/>
      <c r="J40" s="399"/>
      <c r="K40" s="399"/>
      <c r="L40" s="399"/>
      <c r="M40" s="400"/>
      <c r="N40" s="177" t="s">
        <v>144</v>
      </c>
      <c r="O40" s="377"/>
      <c r="P40" s="377"/>
      <c r="Q40" s="176" t="s">
        <v>132</v>
      </c>
    </row>
    <row r="41" spans="1:17" ht="18.95" customHeight="1" x14ac:dyDescent="0.15">
      <c r="A41" s="383"/>
      <c r="B41" s="175" t="s">
        <v>168</v>
      </c>
      <c r="C41" s="174"/>
      <c r="D41" s="174"/>
      <c r="E41" s="174"/>
      <c r="F41" s="174"/>
      <c r="G41" s="174"/>
      <c r="H41" s="378"/>
      <c r="I41" s="379"/>
      <c r="J41" s="379"/>
      <c r="K41" s="379"/>
      <c r="L41" s="379"/>
      <c r="M41" s="380"/>
      <c r="N41" s="173" t="s">
        <v>144</v>
      </c>
      <c r="O41" s="381"/>
      <c r="P41" s="381"/>
      <c r="Q41" s="172" t="s">
        <v>132</v>
      </c>
    </row>
    <row r="42" spans="1:17" ht="18.95" customHeight="1" x14ac:dyDescent="0.15">
      <c r="A42" s="383"/>
      <c r="B42" s="175" t="s">
        <v>167</v>
      </c>
      <c r="C42" s="174"/>
      <c r="D42" s="174"/>
      <c r="E42" s="174"/>
      <c r="F42" s="174"/>
      <c r="G42" s="174"/>
      <c r="H42" s="378"/>
      <c r="I42" s="379"/>
      <c r="J42" s="379"/>
      <c r="K42" s="379"/>
      <c r="L42" s="379"/>
      <c r="M42" s="380"/>
      <c r="N42" s="173" t="s">
        <v>144</v>
      </c>
      <c r="O42" s="381"/>
      <c r="P42" s="381"/>
      <c r="Q42" s="172" t="s">
        <v>132</v>
      </c>
    </row>
    <row r="43" spans="1:17" ht="18.95" customHeight="1" thickBot="1" x14ac:dyDescent="0.2">
      <c r="A43" s="384"/>
      <c r="B43" s="171" t="s">
        <v>166</v>
      </c>
      <c r="C43" s="170"/>
      <c r="D43" s="170"/>
      <c r="E43" s="170"/>
      <c r="F43" s="170"/>
      <c r="G43" s="170"/>
      <c r="H43" s="386"/>
      <c r="I43" s="387"/>
      <c r="J43" s="387"/>
      <c r="K43" s="387"/>
      <c r="L43" s="387"/>
      <c r="M43" s="388"/>
      <c r="N43" s="169" t="s">
        <v>144</v>
      </c>
      <c r="O43" s="385"/>
      <c r="P43" s="385"/>
      <c r="Q43" s="168" t="s">
        <v>132</v>
      </c>
    </row>
  </sheetData>
  <mergeCells count="58">
    <mergeCell ref="A13:A19"/>
    <mergeCell ref="H21:Q21"/>
    <mergeCell ref="H22:Q22"/>
    <mergeCell ref="A21:A27"/>
    <mergeCell ref="H18:M18"/>
    <mergeCell ref="H19:M19"/>
    <mergeCell ref="O16:P16"/>
    <mergeCell ref="O17:P17"/>
    <mergeCell ref="O18:P18"/>
    <mergeCell ref="O19:P19"/>
    <mergeCell ref="A2:Q2"/>
    <mergeCell ref="A11:B11"/>
    <mergeCell ref="H7:Q7"/>
    <mergeCell ref="H8:Q8"/>
    <mergeCell ref="H9:Q9"/>
    <mergeCell ref="H23:Q23"/>
    <mergeCell ref="H13:Q13"/>
    <mergeCell ref="H14:Q14"/>
    <mergeCell ref="H15:Q15"/>
    <mergeCell ref="H16:M16"/>
    <mergeCell ref="H17:M17"/>
    <mergeCell ref="D11:E11"/>
    <mergeCell ref="F11:G11"/>
    <mergeCell ref="H11:I11"/>
    <mergeCell ref="L11:M11"/>
    <mergeCell ref="P11:Q11"/>
    <mergeCell ref="H24:M24"/>
    <mergeCell ref="O24:P24"/>
    <mergeCell ref="H25:M25"/>
    <mergeCell ref="O25:P25"/>
    <mergeCell ref="H26:M26"/>
    <mergeCell ref="O26:P26"/>
    <mergeCell ref="H27:M27"/>
    <mergeCell ref="O27:P27"/>
    <mergeCell ref="H33:M33"/>
    <mergeCell ref="O33:P33"/>
    <mergeCell ref="H34:M34"/>
    <mergeCell ref="O34:P34"/>
    <mergeCell ref="H29:Q29"/>
    <mergeCell ref="H30:Q30"/>
    <mergeCell ref="H31:Q31"/>
    <mergeCell ref="H32:M32"/>
    <mergeCell ref="A29:A35"/>
    <mergeCell ref="O32:P32"/>
    <mergeCell ref="O35:P35"/>
    <mergeCell ref="H35:M35"/>
    <mergeCell ref="A37:A43"/>
    <mergeCell ref="H37:Q37"/>
    <mergeCell ref="H38:Q38"/>
    <mergeCell ref="H39:Q39"/>
    <mergeCell ref="H43:M43"/>
    <mergeCell ref="O43:P43"/>
    <mergeCell ref="H40:M40"/>
    <mergeCell ref="O40:P40"/>
    <mergeCell ref="H41:M41"/>
    <mergeCell ref="O41:P41"/>
    <mergeCell ref="H42:M42"/>
    <mergeCell ref="O42:P42"/>
  </mergeCells>
  <phoneticPr fontId="1"/>
  <printOptions horizontalCentered="1"/>
  <pageMargins left="0.9055118110236221" right="0.51181102362204722" top="0.6692913385826772" bottom="0.9055118110236221" header="0.39370078740157483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9</xdr:col>
                    <xdr:colOff>314325</xdr:colOff>
                    <xdr:row>10</xdr:row>
                    <xdr:rowOff>9525</xdr:rowOff>
                  </from>
                  <to>
                    <xdr:col>10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13</xdr:col>
                    <xdr:colOff>314325</xdr:colOff>
                    <xdr:row>9</xdr:row>
                    <xdr:rowOff>266700</xdr:rowOff>
                  </from>
                  <to>
                    <xdr:col>14</xdr:col>
                    <xdr:colOff>276225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3"/>
  <sheetViews>
    <sheetView view="pageBreakPreview" zoomScaleNormal="115" zoomScaleSheetLayoutView="100" workbookViewId="0">
      <selection activeCell="G8" sqref="G8"/>
    </sheetView>
  </sheetViews>
  <sheetFormatPr defaultRowHeight="13.5" x14ac:dyDescent="0.15"/>
  <cols>
    <col min="1" max="1" width="6" style="167" customWidth="1"/>
    <col min="2" max="8" width="5" style="167" customWidth="1"/>
    <col min="9" max="9" width="4.875" style="167" customWidth="1"/>
    <col min="10" max="17" width="5" style="167" customWidth="1"/>
    <col min="18" max="18" width="2.75" style="167" bestFit="1" customWidth="1"/>
    <col min="19" max="16384" width="9" style="167"/>
  </cols>
  <sheetData>
    <row r="1" spans="1:17" x14ac:dyDescent="0.15">
      <c r="A1" s="215" t="s">
        <v>178</v>
      </c>
    </row>
    <row r="2" spans="1:17" ht="33.75" customHeight="1" x14ac:dyDescent="0.15">
      <c r="A2" s="407" t="s">
        <v>177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</row>
    <row r="3" spans="1:17" ht="7.5" customHeight="1" x14ac:dyDescent="0.15"/>
    <row r="4" spans="1:17" x14ac:dyDescent="0.15">
      <c r="A4" s="214" t="s">
        <v>176</v>
      </c>
      <c r="D4" s="214"/>
    </row>
    <row r="5" spans="1:17" ht="7.5" customHeight="1" thickBot="1" x14ac:dyDescent="0.2"/>
    <row r="6" spans="1:17" ht="24" customHeight="1" x14ac:dyDescent="0.15">
      <c r="A6" s="207" t="s">
        <v>175</v>
      </c>
      <c r="B6" s="206"/>
      <c r="C6" s="206"/>
      <c r="D6" s="206"/>
      <c r="E6" s="206"/>
      <c r="F6" s="206"/>
      <c r="G6" s="206"/>
      <c r="H6" s="213">
        <v>0</v>
      </c>
      <c r="I6" s="212">
        <v>2</v>
      </c>
      <c r="J6" s="221">
        <v>0</v>
      </c>
      <c r="K6" s="221">
        <v>0</v>
      </c>
      <c r="L6" s="220">
        <v>0</v>
      </c>
      <c r="M6" s="219">
        <v>0</v>
      </c>
      <c r="N6" s="219">
        <v>0</v>
      </c>
      <c r="O6" s="220">
        <v>0</v>
      </c>
      <c r="P6" s="219">
        <v>0</v>
      </c>
      <c r="Q6" s="218">
        <v>0</v>
      </c>
    </row>
    <row r="7" spans="1:17" ht="24" customHeight="1" x14ac:dyDescent="0.15">
      <c r="A7" s="181" t="s">
        <v>174</v>
      </c>
      <c r="B7" s="180"/>
      <c r="C7" s="180"/>
      <c r="D7" s="180"/>
      <c r="E7" s="180"/>
      <c r="F7" s="180"/>
      <c r="G7" s="180"/>
      <c r="H7" s="437" t="s">
        <v>121</v>
      </c>
      <c r="I7" s="438"/>
      <c r="J7" s="438"/>
      <c r="K7" s="438"/>
      <c r="L7" s="438"/>
      <c r="M7" s="438"/>
      <c r="N7" s="438"/>
      <c r="O7" s="438"/>
      <c r="P7" s="438"/>
      <c r="Q7" s="439"/>
    </row>
    <row r="8" spans="1:17" ht="24" customHeight="1" x14ac:dyDescent="0.15">
      <c r="A8" s="207" t="s">
        <v>173</v>
      </c>
      <c r="B8" s="206"/>
      <c r="C8" s="206"/>
      <c r="D8" s="206"/>
      <c r="E8" s="206"/>
      <c r="F8" s="206"/>
      <c r="G8" s="206"/>
      <c r="H8" s="440" t="s">
        <v>109</v>
      </c>
      <c r="I8" s="441"/>
      <c r="J8" s="441"/>
      <c r="K8" s="441"/>
      <c r="L8" s="441"/>
      <c r="M8" s="441"/>
      <c r="N8" s="441"/>
      <c r="O8" s="441"/>
      <c r="P8" s="441"/>
      <c r="Q8" s="442"/>
    </row>
    <row r="9" spans="1:17" ht="24" customHeight="1" thickBot="1" x14ac:dyDescent="0.2">
      <c r="A9" s="207" t="s">
        <v>172</v>
      </c>
      <c r="B9" s="206"/>
      <c r="C9" s="206"/>
      <c r="D9" s="206"/>
      <c r="E9" s="206"/>
      <c r="F9" s="206"/>
      <c r="G9" s="206"/>
      <c r="H9" s="443" t="s">
        <v>185</v>
      </c>
      <c r="I9" s="444"/>
      <c r="J9" s="444"/>
      <c r="K9" s="444"/>
      <c r="L9" s="444"/>
      <c r="M9" s="444"/>
      <c r="N9" s="444"/>
      <c r="O9" s="444"/>
      <c r="P9" s="444"/>
      <c r="Q9" s="445"/>
    </row>
    <row r="10" spans="1:17" ht="21.75" customHeight="1" thickBot="1" x14ac:dyDescent="0.2"/>
    <row r="11" spans="1:17" ht="24.75" customHeight="1" thickBot="1" x14ac:dyDescent="0.2">
      <c r="A11" s="246" t="s">
        <v>3</v>
      </c>
      <c r="B11" s="310"/>
      <c r="C11" s="206"/>
      <c r="D11" s="310" t="s">
        <v>98</v>
      </c>
      <c r="E11" s="310"/>
      <c r="F11" s="446" t="s">
        <v>118</v>
      </c>
      <c r="G11" s="447"/>
      <c r="H11" s="403" t="s">
        <v>2</v>
      </c>
      <c r="I11" s="404"/>
      <c r="J11" s="205"/>
      <c r="K11" s="204"/>
      <c r="L11" s="405" t="s">
        <v>0</v>
      </c>
      <c r="M11" s="406"/>
      <c r="N11" s="203"/>
      <c r="O11" s="202"/>
      <c r="P11" s="405" t="s">
        <v>1</v>
      </c>
      <c r="Q11" s="406"/>
    </row>
    <row r="12" spans="1:17" s="183" customFormat="1" ht="23.25" customHeight="1" thickBot="1" x14ac:dyDescent="0.2">
      <c r="A12" s="187"/>
      <c r="B12" s="187"/>
      <c r="D12" s="187"/>
      <c r="E12" s="187"/>
      <c r="F12" s="188"/>
      <c r="G12" s="188"/>
      <c r="H12" s="187"/>
      <c r="I12" s="187"/>
      <c r="J12" s="186"/>
      <c r="K12" s="186"/>
      <c r="L12" s="184"/>
      <c r="M12" s="184"/>
      <c r="N12" s="185"/>
      <c r="O12" s="185"/>
      <c r="P12" s="184"/>
      <c r="Q12" s="184"/>
    </row>
    <row r="13" spans="1:17" ht="18.95" customHeight="1" x14ac:dyDescent="0.15">
      <c r="A13" s="417" t="s">
        <v>27</v>
      </c>
      <c r="B13" s="201" t="s">
        <v>171</v>
      </c>
      <c r="C13" s="182"/>
      <c r="D13" s="181"/>
      <c r="E13" s="180"/>
      <c r="F13" s="180"/>
      <c r="G13" s="200"/>
      <c r="H13" s="420" t="s">
        <v>117</v>
      </c>
      <c r="I13" s="421"/>
      <c r="J13" s="421"/>
      <c r="K13" s="421"/>
      <c r="L13" s="421"/>
      <c r="M13" s="421"/>
      <c r="N13" s="421"/>
      <c r="O13" s="421"/>
      <c r="P13" s="421"/>
      <c r="Q13" s="422"/>
    </row>
    <row r="14" spans="1:17" ht="18.95" customHeight="1" x14ac:dyDescent="0.15">
      <c r="A14" s="418"/>
      <c r="B14" s="197" t="s">
        <v>64</v>
      </c>
      <c r="C14" s="174"/>
      <c r="D14" s="174"/>
      <c r="E14" s="174"/>
      <c r="F14" s="174"/>
      <c r="G14" s="196"/>
      <c r="H14" s="423" t="s">
        <v>109</v>
      </c>
      <c r="I14" s="424"/>
      <c r="J14" s="424"/>
      <c r="K14" s="424"/>
      <c r="L14" s="424"/>
      <c r="M14" s="424"/>
      <c r="N14" s="424"/>
      <c r="O14" s="424"/>
      <c r="P14" s="424"/>
      <c r="Q14" s="425"/>
    </row>
    <row r="15" spans="1:17" ht="18.95" customHeight="1" x14ac:dyDescent="0.15">
      <c r="A15" s="418"/>
      <c r="B15" s="195" t="s">
        <v>170</v>
      </c>
      <c r="C15" s="170"/>
      <c r="D15" s="170"/>
      <c r="E15" s="170"/>
      <c r="F15" s="170"/>
      <c r="G15" s="194"/>
      <c r="H15" s="426" t="s">
        <v>116</v>
      </c>
      <c r="I15" s="427"/>
      <c r="J15" s="427"/>
      <c r="K15" s="427"/>
      <c r="L15" s="427"/>
      <c r="M15" s="427"/>
      <c r="N15" s="427"/>
      <c r="O15" s="427"/>
      <c r="P15" s="427"/>
      <c r="Q15" s="428"/>
    </row>
    <row r="16" spans="1:17" ht="18.95" customHeight="1" x14ac:dyDescent="0.15">
      <c r="A16" s="418"/>
      <c r="B16" s="199" t="s">
        <v>169</v>
      </c>
      <c r="C16" s="178"/>
      <c r="D16" s="178"/>
      <c r="E16" s="178"/>
      <c r="F16" s="178"/>
      <c r="G16" s="198"/>
      <c r="H16" s="429" t="s">
        <v>184</v>
      </c>
      <c r="I16" s="430"/>
      <c r="J16" s="430"/>
      <c r="K16" s="430"/>
      <c r="L16" s="430"/>
      <c r="M16" s="431"/>
      <c r="N16" s="217" t="s">
        <v>144</v>
      </c>
      <c r="O16" s="432" t="s">
        <v>183</v>
      </c>
      <c r="P16" s="432"/>
      <c r="Q16" s="216" t="s">
        <v>132</v>
      </c>
    </row>
    <row r="17" spans="1:17" ht="18.95" customHeight="1" x14ac:dyDescent="0.15">
      <c r="A17" s="418"/>
      <c r="B17" s="197" t="s">
        <v>168</v>
      </c>
      <c r="C17" s="174"/>
      <c r="D17" s="174"/>
      <c r="E17" s="174"/>
      <c r="F17" s="174"/>
      <c r="G17" s="196"/>
      <c r="H17" s="433" t="s">
        <v>182</v>
      </c>
      <c r="I17" s="434"/>
      <c r="J17" s="434"/>
      <c r="K17" s="434"/>
      <c r="L17" s="434"/>
      <c r="M17" s="435"/>
      <c r="N17" s="173" t="s">
        <v>144</v>
      </c>
      <c r="O17" s="436" t="s">
        <v>181</v>
      </c>
      <c r="P17" s="436"/>
      <c r="Q17" s="172" t="s">
        <v>132</v>
      </c>
    </row>
    <row r="18" spans="1:17" ht="18.95" customHeight="1" x14ac:dyDescent="0.15">
      <c r="A18" s="418"/>
      <c r="B18" s="197" t="s">
        <v>167</v>
      </c>
      <c r="C18" s="174"/>
      <c r="D18" s="174"/>
      <c r="E18" s="174"/>
      <c r="F18" s="174"/>
      <c r="G18" s="196"/>
      <c r="H18" s="433" t="s">
        <v>180</v>
      </c>
      <c r="I18" s="434"/>
      <c r="J18" s="434"/>
      <c r="K18" s="434"/>
      <c r="L18" s="434"/>
      <c r="M18" s="435"/>
      <c r="N18" s="173" t="s">
        <v>144</v>
      </c>
      <c r="O18" s="436" t="s">
        <v>179</v>
      </c>
      <c r="P18" s="436"/>
      <c r="Q18" s="172" t="s">
        <v>132</v>
      </c>
    </row>
    <row r="19" spans="1:17" ht="18.95" customHeight="1" thickBot="1" x14ac:dyDescent="0.2">
      <c r="A19" s="419"/>
      <c r="B19" s="195" t="s">
        <v>166</v>
      </c>
      <c r="C19" s="170"/>
      <c r="D19" s="170"/>
      <c r="E19" s="170"/>
      <c r="F19" s="170"/>
      <c r="G19" s="194"/>
      <c r="H19" s="386"/>
      <c r="I19" s="387"/>
      <c r="J19" s="387"/>
      <c r="K19" s="387"/>
      <c r="L19" s="387"/>
      <c r="M19" s="388"/>
      <c r="N19" s="169" t="s">
        <v>144</v>
      </c>
      <c r="O19" s="385"/>
      <c r="P19" s="385"/>
      <c r="Q19" s="168" t="s">
        <v>132</v>
      </c>
    </row>
    <row r="20" spans="1:17" s="183" customFormat="1" ht="9" customHeight="1" thickBot="1" x14ac:dyDescent="0.2">
      <c r="A20" s="187"/>
      <c r="B20" s="187"/>
      <c r="D20" s="187"/>
      <c r="E20" s="187"/>
      <c r="F20" s="188"/>
      <c r="G20" s="188"/>
      <c r="H20" s="187"/>
      <c r="I20" s="187"/>
      <c r="J20" s="186"/>
      <c r="K20" s="186"/>
      <c r="L20" s="184"/>
      <c r="M20" s="184"/>
      <c r="N20" s="185"/>
      <c r="O20" s="185"/>
      <c r="P20" s="184"/>
      <c r="Q20" s="184"/>
    </row>
    <row r="21" spans="1:17" ht="18.95" customHeight="1" x14ac:dyDescent="0.15">
      <c r="A21" s="382"/>
      <c r="B21" s="193" t="s">
        <v>171</v>
      </c>
      <c r="C21" s="192"/>
      <c r="D21" s="191"/>
      <c r="E21" s="190"/>
      <c r="F21" s="190"/>
      <c r="G21" s="189"/>
      <c r="H21" s="389"/>
      <c r="I21" s="390"/>
      <c r="J21" s="390"/>
      <c r="K21" s="390"/>
      <c r="L21" s="390"/>
      <c r="M21" s="390"/>
      <c r="N21" s="390"/>
      <c r="O21" s="390"/>
      <c r="P21" s="390"/>
      <c r="Q21" s="391"/>
    </row>
    <row r="22" spans="1:17" ht="18.95" customHeight="1" x14ac:dyDescent="0.15">
      <c r="A22" s="383"/>
      <c r="B22" s="175" t="s">
        <v>64</v>
      </c>
      <c r="C22" s="174"/>
      <c r="D22" s="174"/>
      <c r="E22" s="174"/>
      <c r="F22" s="174"/>
      <c r="G22" s="174"/>
      <c r="H22" s="392"/>
      <c r="I22" s="393"/>
      <c r="J22" s="393"/>
      <c r="K22" s="393"/>
      <c r="L22" s="393"/>
      <c r="M22" s="393"/>
      <c r="N22" s="393"/>
      <c r="O22" s="393"/>
      <c r="P22" s="393"/>
      <c r="Q22" s="394"/>
    </row>
    <row r="23" spans="1:17" ht="18.95" customHeight="1" x14ac:dyDescent="0.15">
      <c r="A23" s="383"/>
      <c r="B23" s="171" t="s">
        <v>170</v>
      </c>
      <c r="C23" s="170"/>
      <c r="D23" s="170"/>
      <c r="E23" s="170"/>
      <c r="F23" s="170"/>
      <c r="G23" s="170"/>
      <c r="H23" s="395"/>
      <c r="I23" s="396"/>
      <c r="J23" s="396"/>
      <c r="K23" s="396"/>
      <c r="L23" s="396"/>
      <c r="M23" s="396"/>
      <c r="N23" s="396"/>
      <c r="O23" s="396"/>
      <c r="P23" s="396"/>
      <c r="Q23" s="397"/>
    </row>
    <row r="24" spans="1:17" ht="18.95" customHeight="1" x14ac:dyDescent="0.15">
      <c r="A24" s="383"/>
      <c r="B24" s="179" t="s">
        <v>169</v>
      </c>
      <c r="C24" s="178"/>
      <c r="D24" s="178"/>
      <c r="E24" s="178"/>
      <c r="F24" s="178"/>
      <c r="G24" s="178"/>
      <c r="H24" s="398"/>
      <c r="I24" s="399"/>
      <c r="J24" s="399"/>
      <c r="K24" s="399"/>
      <c r="L24" s="399"/>
      <c r="M24" s="400"/>
      <c r="N24" s="177" t="s">
        <v>144</v>
      </c>
      <c r="O24" s="377"/>
      <c r="P24" s="377"/>
      <c r="Q24" s="176" t="s">
        <v>132</v>
      </c>
    </row>
    <row r="25" spans="1:17" ht="18.95" customHeight="1" x14ac:dyDescent="0.15">
      <c r="A25" s="383"/>
      <c r="B25" s="175" t="s">
        <v>168</v>
      </c>
      <c r="C25" s="174"/>
      <c r="D25" s="174"/>
      <c r="E25" s="174"/>
      <c r="F25" s="174"/>
      <c r="G25" s="174"/>
      <c r="H25" s="378"/>
      <c r="I25" s="379"/>
      <c r="J25" s="379"/>
      <c r="K25" s="379"/>
      <c r="L25" s="379"/>
      <c r="M25" s="380"/>
      <c r="N25" s="173" t="s">
        <v>144</v>
      </c>
      <c r="O25" s="381"/>
      <c r="P25" s="381"/>
      <c r="Q25" s="172" t="s">
        <v>132</v>
      </c>
    </row>
    <row r="26" spans="1:17" ht="18.95" customHeight="1" x14ac:dyDescent="0.15">
      <c r="A26" s="383"/>
      <c r="B26" s="175" t="s">
        <v>167</v>
      </c>
      <c r="C26" s="174"/>
      <c r="D26" s="174"/>
      <c r="E26" s="174"/>
      <c r="F26" s="174"/>
      <c r="G26" s="174"/>
      <c r="H26" s="378"/>
      <c r="I26" s="379"/>
      <c r="J26" s="379"/>
      <c r="K26" s="379"/>
      <c r="L26" s="379"/>
      <c r="M26" s="380"/>
      <c r="N26" s="173" t="s">
        <v>144</v>
      </c>
      <c r="O26" s="381"/>
      <c r="P26" s="381"/>
      <c r="Q26" s="172" t="s">
        <v>132</v>
      </c>
    </row>
    <row r="27" spans="1:17" ht="18.95" customHeight="1" thickBot="1" x14ac:dyDescent="0.2">
      <c r="A27" s="384"/>
      <c r="B27" s="171" t="s">
        <v>166</v>
      </c>
      <c r="C27" s="170"/>
      <c r="D27" s="170"/>
      <c r="E27" s="170"/>
      <c r="F27" s="170"/>
      <c r="G27" s="170"/>
      <c r="H27" s="386"/>
      <c r="I27" s="387"/>
      <c r="J27" s="387"/>
      <c r="K27" s="387"/>
      <c r="L27" s="387"/>
      <c r="M27" s="388"/>
      <c r="N27" s="169" t="s">
        <v>144</v>
      </c>
      <c r="O27" s="385"/>
      <c r="P27" s="385"/>
      <c r="Q27" s="168" t="s">
        <v>132</v>
      </c>
    </row>
    <row r="28" spans="1:17" s="183" customFormat="1" ht="9" customHeight="1" thickBot="1" x14ac:dyDescent="0.2">
      <c r="A28" s="187"/>
      <c r="B28" s="187"/>
      <c r="D28" s="187"/>
      <c r="E28" s="187"/>
      <c r="F28" s="188"/>
      <c r="G28" s="188"/>
      <c r="H28" s="187"/>
      <c r="I28" s="187"/>
      <c r="J28" s="186"/>
      <c r="K28" s="186"/>
      <c r="L28" s="184"/>
      <c r="M28" s="184"/>
      <c r="N28" s="185"/>
      <c r="O28" s="185"/>
      <c r="P28" s="184"/>
      <c r="Q28" s="184"/>
    </row>
    <row r="29" spans="1:17" ht="18.95" customHeight="1" x14ac:dyDescent="0.15">
      <c r="A29" s="382"/>
      <c r="B29" s="180" t="s">
        <v>171</v>
      </c>
      <c r="C29" s="182"/>
      <c r="D29" s="181"/>
      <c r="E29" s="180"/>
      <c r="F29" s="180"/>
      <c r="G29" s="180"/>
      <c r="H29" s="389"/>
      <c r="I29" s="390"/>
      <c r="J29" s="390"/>
      <c r="K29" s="390"/>
      <c r="L29" s="390"/>
      <c r="M29" s="390"/>
      <c r="N29" s="390"/>
      <c r="O29" s="390"/>
      <c r="P29" s="390"/>
      <c r="Q29" s="391"/>
    </row>
    <row r="30" spans="1:17" ht="18.95" customHeight="1" x14ac:dyDescent="0.15">
      <c r="A30" s="383"/>
      <c r="B30" s="175" t="s">
        <v>64</v>
      </c>
      <c r="C30" s="174"/>
      <c r="D30" s="174"/>
      <c r="E30" s="174"/>
      <c r="F30" s="174"/>
      <c r="G30" s="174"/>
      <c r="H30" s="392"/>
      <c r="I30" s="393"/>
      <c r="J30" s="393"/>
      <c r="K30" s="393"/>
      <c r="L30" s="393"/>
      <c r="M30" s="393"/>
      <c r="N30" s="393"/>
      <c r="O30" s="393"/>
      <c r="P30" s="393"/>
      <c r="Q30" s="394"/>
    </row>
    <row r="31" spans="1:17" ht="18.95" customHeight="1" x14ac:dyDescent="0.15">
      <c r="A31" s="383"/>
      <c r="B31" s="171" t="s">
        <v>170</v>
      </c>
      <c r="C31" s="170"/>
      <c r="D31" s="170"/>
      <c r="E31" s="170"/>
      <c r="F31" s="170"/>
      <c r="G31" s="170"/>
      <c r="H31" s="395"/>
      <c r="I31" s="396"/>
      <c r="J31" s="396"/>
      <c r="K31" s="396"/>
      <c r="L31" s="396"/>
      <c r="M31" s="396"/>
      <c r="N31" s="396"/>
      <c r="O31" s="396"/>
      <c r="P31" s="396"/>
      <c r="Q31" s="397"/>
    </row>
    <row r="32" spans="1:17" ht="18.95" customHeight="1" x14ac:dyDescent="0.15">
      <c r="A32" s="383"/>
      <c r="B32" s="179" t="s">
        <v>169</v>
      </c>
      <c r="C32" s="178"/>
      <c r="D32" s="178"/>
      <c r="E32" s="178"/>
      <c r="F32" s="178"/>
      <c r="G32" s="178"/>
      <c r="H32" s="398"/>
      <c r="I32" s="399"/>
      <c r="J32" s="399"/>
      <c r="K32" s="399"/>
      <c r="L32" s="399"/>
      <c r="M32" s="400"/>
      <c r="N32" s="177" t="s">
        <v>144</v>
      </c>
      <c r="O32" s="377"/>
      <c r="P32" s="377"/>
      <c r="Q32" s="176" t="s">
        <v>132</v>
      </c>
    </row>
    <row r="33" spans="1:17" ht="18.95" customHeight="1" x14ac:dyDescent="0.15">
      <c r="A33" s="383"/>
      <c r="B33" s="175" t="s">
        <v>168</v>
      </c>
      <c r="C33" s="174"/>
      <c r="D33" s="174"/>
      <c r="E33" s="174"/>
      <c r="F33" s="174"/>
      <c r="G33" s="174"/>
      <c r="H33" s="378"/>
      <c r="I33" s="379"/>
      <c r="J33" s="379"/>
      <c r="K33" s="379"/>
      <c r="L33" s="379"/>
      <c r="M33" s="380"/>
      <c r="N33" s="173" t="s">
        <v>144</v>
      </c>
      <c r="O33" s="381"/>
      <c r="P33" s="381"/>
      <c r="Q33" s="172" t="s">
        <v>132</v>
      </c>
    </row>
    <row r="34" spans="1:17" ht="18.95" customHeight="1" x14ac:dyDescent="0.15">
      <c r="A34" s="383"/>
      <c r="B34" s="175" t="s">
        <v>167</v>
      </c>
      <c r="C34" s="174"/>
      <c r="D34" s="174"/>
      <c r="E34" s="174"/>
      <c r="F34" s="174"/>
      <c r="G34" s="174"/>
      <c r="H34" s="378"/>
      <c r="I34" s="379"/>
      <c r="J34" s="379"/>
      <c r="K34" s="379"/>
      <c r="L34" s="379"/>
      <c r="M34" s="380"/>
      <c r="N34" s="173" t="s">
        <v>144</v>
      </c>
      <c r="O34" s="381"/>
      <c r="P34" s="381"/>
      <c r="Q34" s="172" t="s">
        <v>132</v>
      </c>
    </row>
    <row r="35" spans="1:17" ht="18.95" customHeight="1" thickBot="1" x14ac:dyDescent="0.2">
      <c r="A35" s="384"/>
      <c r="B35" s="171" t="s">
        <v>166</v>
      </c>
      <c r="C35" s="170"/>
      <c r="D35" s="170"/>
      <c r="E35" s="170"/>
      <c r="F35" s="170"/>
      <c r="G35" s="170"/>
      <c r="H35" s="386"/>
      <c r="I35" s="387"/>
      <c r="J35" s="387"/>
      <c r="K35" s="387"/>
      <c r="L35" s="387"/>
      <c r="M35" s="388"/>
      <c r="N35" s="169" t="s">
        <v>144</v>
      </c>
      <c r="O35" s="385"/>
      <c r="P35" s="385"/>
      <c r="Q35" s="168" t="s">
        <v>132</v>
      </c>
    </row>
    <row r="36" spans="1:17" s="183" customFormat="1" ht="9" customHeight="1" thickBot="1" x14ac:dyDescent="0.2">
      <c r="A36" s="187"/>
      <c r="B36" s="187"/>
      <c r="D36" s="187"/>
      <c r="E36" s="187"/>
      <c r="F36" s="188"/>
      <c r="G36" s="188"/>
      <c r="H36" s="187"/>
      <c r="I36" s="187"/>
      <c r="J36" s="186"/>
      <c r="K36" s="186"/>
      <c r="L36" s="184"/>
      <c r="M36" s="184"/>
      <c r="N36" s="185"/>
      <c r="O36" s="185"/>
      <c r="P36" s="184"/>
      <c r="Q36" s="184"/>
    </row>
    <row r="37" spans="1:17" ht="18.95" customHeight="1" x14ac:dyDescent="0.15">
      <c r="A37" s="382"/>
      <c r="B37" s="180" t="s">
        <v>171</v>
      </c>
      <c r="C37" s="182"/>
      <c r="D37" s="181"/>
      <c r="E37" s="180"/>
      <c r="F37" s="180"/>
      <c r="G37" s="180"/>
      <c r="H37" s="389"/>
      <c r="I37" s="390"/>
      <c r="J37" s="390"/>
      <c r="K37" s="390"/>
      <c r="L37" s="390"/>
      <c r="M37" s="390"/>
      <c r="N37" s="390"/>
      <c r="O37" s="390"/>
      <c r="P37" s="390"/>
      <c r="Q37" s="391"/>
    </row>
    <row r="38" spans="1:17" ht="18.95" customHeight="1" x14ac:dyDescent="0.15">
      <c r="A38" s="383"/>
      <c r="B38" s="175" t="s">
        <v>64</v>
      </c>
      <c r="C38" s="174"/>
      <c r="D38" s="174"/>
      <c r="E38" s="174"/>
      <c r="F38" s="174"/>
      <c r="G38" s="174"/>
      <c r="H38" s="392"/>
      <c r="I38" s="393"/>
      <c r="J38" s="393"/>
      <c r="K38" s="393"/>
      <c r="L38" s="393"/>
      <c r="M38" s="393"/>
      <c r="N38" s="393"/>
      <c r="O38" s="393"/>
      <c r="P38" s="393"/>
      <c r="Q38" s="394"/>
    </row>
    <row r="39" spans="1:17" ht="18.95" customHeight="1" x14ac:dyDescent="0.15">
      <c r="A39" s="383"/>
      <c r="B39" s="171" t="s">
        <v>170</v>
      </c>
      <c r="C39" s="170"/>
      <c r="D39" s="170"/>
      <c r="E39" s="170"/>
      <c r="F39" s="170"/>
      <c r="G39" s="170"/>
      <c r="H39" s="395"/>
      <c r="I39" s="396"/>
      <c r="J39" s="396"/>
      <c r="K39" s="396"/>
      <c r="L39" s="396"/>
      <c r="M39" s="396"/>
      <c r="N39" s="396"/>
      <c r="O39" s="396"/>
      <c r="P39" s="396"/>
      <c r="Q39" s="397"/>
    </row>
    <row r="40" spans="1:17" ht="18.95" customHeight="1" x14ac:dyDescent="0.15">
      <c r="A40" s="383"/>
      <c r="B40" s="179" t="s">
        <v>169</v>
      </c>
      <c r="C40" s="178"/>
      <c r="D40" s="178"/>
      <c r="E40" s="178"/>
      <c r="F40" s="178"/>
      <c r="G40" s="178"/>
      <c r="H40" s="398"/>
      <c r="I40" s="399"/>
      <c r="J40" s="399"/>
      <c r="K40" s="399"/>
      <c r="L40" s="399"/>
      <c r="M40" s="400"/>
      <c r="N40" s="177" t="s">
        <v>144</v>
      </c>
      <c r="O40" s="377"/>
      <c r="P40" s="377"/>
      <c r="Q40" s="176" t="s">
        <v>132</v>
      </c>
    </row>
    <row r="41" spans="1:17" ht="18.95" customHeight="1" x14ac:dyDescent="0.15">
      <c r="A41" s="383"/>
      <c r="B41" s="175" t="s">
        <v>168</v>
      </c>
      <c r="C41" s="174"/>
      <c r="D41" s="174"/>
      <c r="E41" s="174"/>
      <c r="F41" s="174"/>
      <c r="G41" s="174"/>
      <c r="H41" s="378"/>
      <c r="I41" s="379"/>
      <c r="J41" s="379"/>
      <c r="K41" s="379"/>
      <c r="L41" s="379"/>
      <c r="M41" s="380"/>
      <c r="N41" s="173" t="s">
        <v>144</v>
      </c>
      <c r="O41" s="381"/>
      <c r="P41" s="381"/>
      <c r="Q41" s="172" t="s">
        <v>132</v>
      </c>
    </row>
    <row r="42" spans="1:17" ht="18.95" customHeight="1" x14ac:dyDescent="0.15">
      <c r="A42" s="383"/>
      <c r="B42" s="175" t="s">
        <v>167</v>
      </c>
      <c r="C42" s="174"/>
      <c r="D42" s="174"/>
      <c r="E42" s="174"/>
      <c r="F42" s="174"/>
      <c r="G42" s="174"/>
      <c r="H42" s="378"/>
      <c r="I42" s="379"/>
      <c r="J42" s="379"/>
      <c r="K42" s="379"/>
      <c r="L42" s="379"/>
      <c r="M42" s="380"/>
      <c r="N42" s="173" t="s">
        <v>144</v>
      </c>
      <c r="O42" s="381"/>
      <c r="P42" s="381"/>
      <c r="Q42" s="172" t="s">
        <v>132</v>
      </c>
    </row>
    <row r="43" spans="1:17" ht="18.95" customHeight="1" thickBot="1" x14ac:dyDescent="0.2">
      <c r="A43" s="384"/>
      <c r="B43" s="171" t="s">
        <v>166</v>
      </c>
      <c r="C43" s="170"/>
      <c r="D43" s="170"/>
      <c r="E43" s="170"/>
      <c r="F43" s="170"/>
      <c r="G43" s="170"/>
      <c r="H43" s="386"/>
      <c r="I43" s="387"/>
      <c r="J43" s="387"/>
      <c r="K43" s="387"/>
      <c r="L43" s="387"/>
      <c r="M43" s="388"/>
      <c r="N43" s="169" t="s">
        <v>144</v>
      </c>
      <c r="O43" s="385"/>
      <c r="P43" s="385"/>
      <c r="Q43" s="168" t="s">
        <v>132</v>
      </c>
    </row>
  </sheetData>
  <mergeCells count="58">
    <mergeCell ref="A2:Q2"/>
    <mergeCell ref="H7:Q7"/>
    <mergeCell ref="H8:Q8"/>
    <mergeCell ref="H9:Q9"/>
    <mergeCell ref="A11:B11"/>
    <mergeCell ref="D11:E11"/>
    <mergeCell ref="F11:G11"/>
    <mergeCell ref="H11:I11"/>
    <mergeCell ref="L11:M11"/>
    <mergeCell ref="P11:Q11"/>
    <mergeCell ref="A21:A27"/>
    <mergeCell ref="H21:Q21"/>
    <mergeCell ref="H22:Q22"/>
    <mergeCell ref="H23:Q23"/>
    <mergeCell ref="H24:M24"/>
    <mergeCell ref="O24:P24"/>
    <mergeCell ref="H25:M25"/>
    <mergeCell ref="O25:P25"/>
    <mergeCell ref="H26:M26"/>
    <mergeCell ref="O26:P26"/>
    <mergeCell ref="A13:A19"/>
    <mergeCell ref="H13:Q13"/>
    <mergeCell ref="H14:Q14"/>
    <mergeCell ref="H15:Q15"/>
    <mergeCell ref="H16:M16"/>
    <mergeCell ref="O16:P16"/>
    <mergeCell ref="H19:M19"/>
    <mergeCell ref="O19:P19"/>
    <mergeCell ref="H17:M17"/>
    <mergeCell ref="O17:P17"/>
    <mergeCell ref="H18:M18"/>
    <mergeCell ref="O18:P18"/>
    <mergeCell ref="A29:A35"/>
    <mergeCell ref="H29:Q29"/>
    <mergeCell ref="H30:Q30"/>
    <mergeCell ref="H31:Q31"/>
    <mergeCell ref="H32:M32"/>
    <mergeCell ref="O32:P32"/>
    <mergeCell ref="H33:M33"/>
    <mergeCell ref="O33:P33"/>
    <mergeCell ref="H34:M34"/>
    <mergeCell ref="O34:P34"/>
    <mergeCell ref="H27:M27"/>
    <mergeCell ref="O27:P27"/>
    <mergeCell ref="H35:M35"/>
    <mergeCell ref="O35:P35"/>
    <mergeCell ref="H43:M43"/>
    <mergeCell ref="O43:P43"/>
    <mergeCell ref="A37:A43"/>
    <mergeCell ref="H37:Q37"/>
    <mergeCell ref="H38:Q38"/>
    <mergeCell ref="H39:Q39"/>
    <mergeCell ref="H40:M40"/>
    <mergeCell ref="O40:P40"/>
    <mergeCell ref="H41:M41"/>
    <mergeCell ref="O41:P41"/>
    <mergeCell ref="H42:M42"/>
    <mergeCell ref="O42:P42"/>
  </mergeCells>
  <phoneticPr fontId="1"/>
  <printOptions horizontalCentered="1"/>
  <pageMargins left="0.9055118110236221" right="0.51181102362204722" top="0.6692913385826772" bottom="0.9055118110236221" header="0.39370078740157483" footer="0.39370078740157483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9</xdr:col>
                    <xdr:colOff>314325</xdr:colOff>
                    <xdr:row>10</xdr:row>
                    <xdr:rowOff>9525</xdr:rowOff>
                  </from>
                  <to>
                    <xdr:col>10</xdr:col>
                    <xdr:colOff>276225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13</xdr:col>
                    <xdr:colOff>314325</xdr:colOff>
                    <xdr:row>9</xdr:row>
                    <xdr:rowOff>266700</xdr:rowOff>
                  </from>
                  <to>
                    <xdr:col>14</xdr:col>
                    <xdr:colOff>276225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H42"/>
  <sheetViews>
    <sheetView zoomScaleNormal="100" zoomScaleSheetLayoutView="106" workbookViewId="0">
      <selection activeCell="AL14" sqref="AL14"/>
    </sheetView>
  </sheetViews>
  <sheetFormatPr defaultColWidth="3.625" defaultRowHeight="16.5" customHeight="1" x14ac:dyDescent="0.15"/>
  <cols>
    <col min="1" max="16384" width="3.625" style="94"/>
  </cols>
  <sheetData>
    <row r="1" spans="1:25" ht="16.5" customHeight="1" x14ac:dyDescent="0.15">
      <c r="A1" s="94" t="s">
        <v>155</v>
      </c>
    </row>
    <row r="2" spans="1:25" ht="17.25" x14ac:dyDescent="0.15">
      <c r="A2" s="491" t="s">
        <v>154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1"/>
      <c r="V2" s="491"/>
      <c r="W2" s="491"/>
      <c r="X2" s="491"/>
    </row>
    <row r="3" spans="1:25" ht="12" customHeight="1" x14ac:dyDescent="0.1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</row>
    <row r="4" spans="1:25" ht="17.25" customHeight="1" x14ac:dyDescent="0.15">
      <c r="A4" s="492" t="s">
        <v>153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</row>
    <row r="5" spans="1:25" ht="12" customHeight="1" x14ac:dyDescent="0.15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1:25" ht="17.25" customHeight="1" x14ac:dyDescent="0.15">
      <c r="B6" s="493" t="s">
        <v>152</v>
      </c>
      <c r="C6" s="494"/>
      <c r="D6" s="494"/>
      <c r="E6" s="494"/>
      <c r="F6" s="495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7"/>
    </row>
    <row r="7" spans="1:25" ht="17.25" customHeight="1" x14ac:dyDescent="0.15">
      <c r="B7" s="471" t="s">
        <v>14</v>
      </c>
      <c r="C7" s="472"/>
      <c r="D7" s="472"/>
      <c r="E7" s="472"/>
      <c r="F7" s="473"/>
      <c r="G7" s="469"/>
      <c r="H7" s="469"/>
      <c r="I7" s="469"/>
      <c r="J7" s="469"/>
      <c r="K7" s="469"/>
      <c r="L7" s="469"/>
      <c r="M7" s="469"/>
      <c r="N7" s="469"/>
      <c r="O7" s="469"/>
      <c r="P7" s="469"/>
      <c r="Q7" s="469"/>
      <c r="R7" s="469"/>
      <c r="S7" s="469"/>
      <c r="T7" s="469"/>
      <c r="U7" s="469"/>
      <c r="V7" s="469"/>
      <c r="W7" s="470"/>
    </row>
    <row r="8" spans="1:25" ht="17.25" customHeight="1" x14ac:dyDescent="0.15">
      <c r="B8" s="471" t="s">
        <v>151</v>
      </c>
      <c r="C8" s="472"/>
      <c r="D8" s="472"/>
      <c r="E8" s="472"/>
      <c r="F8" s="473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</row>
    <row r="9" spans="1:25" ht="17.25" customHeight="1" x14ac:dyDescent="0.15">
      <c r="B9" s="474" t="s">
        <v>150</v>
      </c>
      <c r="C9" s="475"/>
      <c r="D9" s="475"/>
      <c r="E9" s="475"/>
      <c r="F9" s="476"/>
      <c r="G9" s="479" t="s">
        <v>98</v>
      </c>
      <c r="H9" s="477"/>
      <c r="I9" s="480"/>
      <c r="J9" s="480"/>
      <c r="K9" s="478"/>
      <c r="L9" s="478"/>
      <c r="M9" s="128" t="s">
        <v>128</v>
      </c>
      <c r="N9" s="129"/>
      <c r="O9" s="129"/>
      <c r="P9" s="128" t="s">
        <v>127</v>
      </c>
      <c r="Q9" s="128"/>
      <c r="R9" s="477"/>
      <c r="S9" s="477"/>
      <c r="T9" s="127"/>
      <c r="U9" s="127"/>
      <c r="V9" s="127"/>
      <c r="W9" s="126"/>
    </row>
    <row r="10" spans="1:25" ht="18" customHeight="1" x14ac:dyDescent="0.15"/>
    <row r="11" spans="1:25" ht="18" customHeight="1" x14ac:dyDescent="0.15">
      <c r="A11" s="125" t="s">
        <v>149</v>
      </c>
      <c r="B11" s="115"/>
      <c r="C11" s="11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16"/>
      <c r="Y11" s="118"/>
    </row>
    <row r="12" spans="1:25" ht="18" customHeight="1" x14ac:dyDescent="0.15">
      <c r="A12" s="115"/>
      <c r="B12" s="124">
        <v>1</v>
      </c>
      <c r="C12" s="482"/>
      <c r="D12" s="483"/>
      <c r="E12" s="483"/>
      <c r="F12" s="483"/>
      <c r="G12" s="483"/>
      <c r="H12" s="483"/>
      <c r="I12" s="483"/>
      <c r="J12" s="483"/>
      <c r="K12" s="483"/>
      <c r="L12" s="484"/>
      <c r="M12" s="124">
        <v>4</v>
      </c>
      <c r="N12" s="482"/>
      <c r="O12" s="483"/>
      <c r="P12" s="483"/>
      <c r="Q12" s="483"/>
      <c r="R12" s="483"/>
      <c r="S12" s="483"/>
      <c r="T12" s="483"/>
      <c r="U12" s="483"/>
      <c r="V12" s="483"/>
      <c r="W12" s="484"/>
      <c r="X12" s="122"/>
      <c r="Y12" s="120"/>
    </row>
    <row r="13" spans="1:25" ht="18" customHeight="1" x14ac:dyDescent="0.15">
      <c r="A13" s="115"/>
      <c r="B13" s="123">
        <v>2</v>
      </c>
      <c r="C13" s="485"/>
      <c r="D13" s="486"/>
      <c r="E13" s="486"/>
      <c r="F13" s="486"/>
      <c r="G13" s="486"/>
      <c r="H13" s="486"/>
      <c r="I13" s="486"/>
      <c r="J13" s="486"/>
      <c r="K13" s="486"/>
      <c r="L13" s="487"/>
      <c r="M13" s="123">
        <v>5</v>
      </c>
      <c r="N13" s="488"/>
      <c r="O13" s="489"/>
      <c r="P13" s="489"/>
      <c r="Q13" s="489"/>
      <c r="R13" s="489"/>
      <c r="S13" s="489"/>
      <c r="T13" s="489"/>
      <c r="U13" s="489"/>
      <c r="V13" s="489"/>
      <c r="W13" s="490"/>
      <c r="X13" s="122"/>
      <c r="Y13" s="120"/>
    </row>
    <row r="14" spans="1:25" ht="18" customHeight="1" x14ac:dyDescent="0.15">
      <c r="A14" s="115"/>
      <c r="B14" s="117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6"/>
      <c r="Y14" s="120"/>
    </row>
    <row r="15" spans="1:25" ht="18" customHeight="1" x14ac:dyDescent="0.15">
      <c r="A15" s="115" t="s">
        <v>148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9"/>
      <c r="X15" s="116"/>
      <c r="Y15" s="115"/>
    </row>
    <row r="16" spans="1:25" ht="18" customHeight="1" x14ac:dyDescent="0.15">
      <c r="A16" s="116"/>
      <c r="B16" s="115"/>
      <c r="C16" s="118" t="s">
        <v>147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5"/>
      <c r="X16" s="116"/>
      <c r="Y16" s="115"/>
    </row>
    <row r="17" spans="1:25" ht="18" customHeight="1" x14ac:dyDescent="0.15">
      <c r="A17" s="116"/>
      <c r="B17" s="115"/>
      <c r="C17" s="118" t="s">
        <v>146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5"/>
      <c r="X17" s="116"/>
      <c r="Y17" s="115"/>
    </row>
    <row r="18" spans="1:25" ht="18" customHeight="1" x14ac:dyDescent="0.15">
      <c r="A18" s="116"/>
      <c r="B18" s="115"/>
      <c r="C18" s="118" t="s">
        <v>145</v>
      </c>
      <c r="D18" s="118"/>
      <c r="E18" s="117" t="s">
        <v>144</v>
      </c>
      <c r="F18" s="481"/>
      <c r="G18" s="481"/>
      <c r="H18" s="481"/>
      <c r="I18" s="481"/>
      <c r="J18" s="481"/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117" t="s">
        <v>132</v>
      </c>
      <c r="X18" s="116"/>
      <c r="Y18" s="115"/>
    </row>
    <row r="19" spans="1:25" ht="12" customHeight="1" x14ac:dyDescent="0.15"/>
    <row r="20" spans="1:25" ht="18" customHeight="1" x14ac:dyDescent="0.15">
      <c r="A20" s="107" t="s">
        <v>143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14"/>
    </row>
    <row r="21" spans="1:25" ht="18" customHeight="1" x14ac:dyDescent="0.15">
      <c r="A21" s="94" t="s">
        <v>142</v>
      </c>
    </row>
    <row r="22" spans="1:25" ht="18" customHeight="1" x14ac:dyDescent="0.15">
      <c r="C22" s="463" t="s">
        <v>141</v>
      </c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</row>
    <row r="23" spans="1:25" ht="18" customHeight="1" x14ac:dyDescent="0.15">
      <c r="C23" s="113" t="s">
        <v>140</v>
      </c>
    </row>
    <row r="24" spans="1:25" ht="18" customHeight="1" x14ac:dyDescent="0.15">
      <c r="C24" s="112" t="s">
        <v>139</v>
      </c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spans="1:25" ht="18" customHeight="1" x14ac:dyDescent="0.15">
      <c r="C25" s="110" t="s">
        <v>138</v>
      </c>
    </row>
    <row r="26" spans="1:25" ht="42" customHeight="1" x14ac:dyDescent="0.15">
      <c r="C26" s="466"/>
      <c r="D26" s="467"/>
      <c r="E26" s="467"/>
      <c r="F26" s="467"/>
      <c r="G26" s="467"/>
      <c r="H26" s="467"/>
      <c r="I26" s="467"/>
      <c r="J26" s="467"/>
      <c r="K26" s="467"/>
      <c r="L26" s="467"/>
      <c r="M26" s="467"/>
      <c r="N26" s="467"/>
      <c r="O26" s="467"/>
      <c r="P26" s="467"/>
      <c r="Q26" s="467"/>
      <c r="R26" s="467"/>
      <c r="S26" s="467"/>
      <c r="T26" s="467"/>
      <c r="U26" s="467"/>
      <c r="V26" s="467"/>
      <c r="W26" s="467"/>
      <c r="X26" s="468"/>
    </row>
    <row r="27" spans="1:25" ht="6" customHeight="1" x14ac:dyDescent="0.15"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28" spans="1:25" ht="18" customHeight="1" x14ac:dyDescent="0.15"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</row>
    <row r="29" spans="1:25" ht="20.25" customHeight="1" x14ac:dyDescent="0.15">
      <c r="A29" s="107" t="s">
        <v>137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6"/>
      <c r="O29" s="106"/>
      <c r="P29" s="106"/>
      <c r="Q29" s="106"/>
    </row>
    <row r="30" spans="1:25" ht="16.5" customHeight="1" x14ac:dyDescent="0.15">
      <c r="A30" s="98" t="s">
        <v>136</v>
      </c>
    </row>
    <row r="31" spans="1:25" ht="49.5" customHeight="1" x14ac:dyDescent="0.15">
      <c r="A31" s="466"/>
      <c r="B31" s="467"/>
      <c r="C31" s="467"/>
      <c r="D31" s="467"/>
      <c r="E31" s="467"/>
      <c r="F31" s="467"/>
      <c r="G31" s="467"/>
      <c r="H31" s="467"/>
      <c r="I31" s="467"/>
      <c r="J31" s="467"/>
      <c r="K31" s="467"/>
      <c r="L31" s="467"/>
      <c r="M31" s="467"/>
      <c r="N31" s="467"/>
      <c r="O31" s="467"/>
      <c r="P31" s="467"/>
      <c r="Q31" s="467"/>
      <c r="R31" s="467"/>
      <c r="S31" s="467"/>
      <c r="T31" s="467"/>
      <c r="U31" s="467"/>
      <c r="V31" s="467"/>
      <c r="W31" s="467"/>
      <c r="X31" s="468"/>
    </row>
    <row r="33" spans="1:34" s="104" customFormat="1" ht="22.5" customHeight="1" x14ac:dyDescent="0.15">
      <c r="A33" s="464" t="s">
        <v>98</v>
      </c>
      <c r="B33" s="464"/>
      <c r="C33" s="465"/>
      <c r="D33" s="465"/>
      <c r="E33" s="105" t="s">
        <v>128</v>
      </c>
      <c r="F33" s="465"/>
      <c r="G33" s="465"/>
      <c r="H33" s="105" t="s">
        <v>127</v>
      </c>
      <c r="I33" s="465"/>
      <c r="J33" s="465"/>
      <c r="K33" s="105" t="s">
        <v>126</v>
      </c>
    </row>
    <row r="34" spans="1:34" ht="27" customHeight="1" x14ac:dyDescent="0.15"/>
    <row r="35" spans="1:34" s="100" customFormat="1" ht="27" customHeight="1" x14ac:dyDescent="0.25">
      <c r="A35" s="458" t="s">
        <v>135</v>
      </c>
      <c r="B35" s="459"/>
      <c r="C35" s="459"/>
      <c r="D35" s="460"/>
      <c r="E35" s="460"/>
      <c r="F35" s="460"/>
      <c r="G35" s="460"/>
      <c r="H35" s="460"/>
      <c r="I35" s="460"/>
      <c r="J35" s="460"/>
      <c r="K35" s="460"/>
      <c r="L35" s="460"/>
      <c r="M35" s="460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</row>
    <row r="36" spans="1:34" s="100" customFormat="1" ht="10.5" customHeight="1" x14ac:dyDescent="0.15">
      <c r="A36" s="103"/>
      <c r="B36" s="103"/>
      <c r="C36" s="103"/>
      <c r="D36" s="102"/>
      <c r="E36" s="102"/>
      <c r="F36" s="102"/>
      <c r="G36" s="102"/>
      <c r="H36" s="102"/>
      <c r="I36" s="102"/>
      <c r="J36" s="102"/>
      <c r="K36" s="102"/>
      <c r="L36" s="102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</row>
    <row r="37" spans="1:34" s="100" customFormat="1" ht="27" customHeight="1" x14ac:dyDescent="0.25">
      <c r="A37" s="459" t="s">
        <v>134</v>
      </c>
      <c r="B37" s="459"/>
      <c r="C37" s="459"/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1" t="s">
        <v>133</v>
      </c>
      <c r="O37" s="461"/>
      <c r="P37" s="462"/>
      <c r="Q37" s="462"/>
      <c r="R37" s="101" t="s">
        <v>132</v>
      </c>
      <c r="S37" s="101"/>
      <c r="T37" s="101"/>
      <c r="U37" s="101"/>
      <c r="V37" s="101"/>
      <c r="W37" s="101"/>
      <c r="X37" s="101"/>
    </row>
    <row r="38" spans="1:34" ht="18.75" customHeight="1" thickBot="1" x14ac:dyDescent="0.2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</row>
    <row r="39" spans="1:34" ht="16.5" customHeight="1" x14ac:dyDescent="0.15">
      <c r="A39" s="98" t="s">
        <v>131</v>
      </c>
    </row>
    <row r="40" spans="1:34" ht="16.5" customHeight="1" x14ac:dyDescent="0.15">
      <c r="A40" s="450" t="s">
        <v>130</v>
      </c>
      <c r="B40" s="449"/>
      <c r="C40" s="449"/>
      <c r="D40" s="449"/>
      <c r="E40" s="449"/>
      <c r="F40" s="449"/>
      <c r="G40" s="449"/>
      <c r="H40" s="449"/>
      <c r="I40" s="449"/>
      <c r="J40" s="449"/>
      <c r="K40" s="451"/>
      <c r="L40" s="450" t="s">
        <v>129</v>
      </c>
      <c r="M40" s="449"/>
      <c r="N40" s="449"/>
      <c r="O40" s="449"/>
      <c r="P40" s="449"/>
      <c r="Q40" s="449"/>
      <c r="R40" s="449"/>
      <c r="S40" s="449"/>
      <c r="T40" s="449"/>
      <c r="U40" s="449"/>
      <c r="V40" s="449"/>
      <c r="W40" s="449"/>
      <c r="X40" s="451"/>
    </row>
    <row r="41" spans="1:34" ht="30" customHeight="1" x14ac:dyDescent="0.15">
      <c r="A41" s="448" t="s">
        <v>98</v>
      </c>
      <c r="B41" s="449"/>
      <c r="C41" s="452"/>
      <c r="D41" s="452"/>
      <c r="E41" s="97" t="s">
        <v>128</v>
      </c>
      <c r="F41" s="453"/>
      <c r="G41" s="453"/>
      <c r="H41" s="97" t="s">
        <v>127</v>
      </c>
      <c r="I41" s="454"/>
      <c r="J41" s="454"/>
      <c r="K41" s="96" t="s">
        <v>126</v>
      </c>
      <c r="L41" s="455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7"/>
      <c r="AH41" s="95"/>
    </row>
    <row r="42" spans="1:34" ht="9" customHeight="1" x14ac:dyDescent="0.15"/>
  </sheetData>
  <mergeCells count="37">
    <mergeCell ref="A2:X2"/>
    <mergeCell ref="A4:X4"/>
    <mergeCell ref="B6:F6"/>
    <mergeCell ref="G6:W6"/>
    <mergeCell ref="B7:F7"/>
    <mergeCell ref="F18:V18"/>
    <mergeCell ref="C12:L12"/>
    <mergeCell ref="N12:W12"/>
    <mergeCell ref="C13:L13"/>
    <mergeCell ref="N13:W13"/>
    <mergeCell ref="G7:W7"/>
    <mergeCell ref="B8:F8"/>
    <mergeCell ref="G8:W8"/>
    <mergeCell ref="B9:F9"/>
    <mergeCell ref="R9:S9"/>
    <mergeCell ref="K9:L9"/>
    <mergeCell ref="G9:J9"/>
    <mergeCell ref="P37:Q37"/>
    <mergeCell ref="C22:X22"/>
    <mergeCell ref="A33:B33"/>
    <mergeCell ref="C33:D33"/>
    <mergeCell ref="F33:G33"/>
    <mergeCell ref="I33:J33"/>
    <mergeCell ref="A31:X31"/>
    <mergeCell ref="C26:X26"/>
    <mergeCell ref="A35:C35"/>
    <mergeCell ref="D35:M35"/>
    <mergeCell ref="A37:C37"/>
    <mergeCell ref="D37:M37"/>
    <mergeCell ref="N37:O37"/>
    <mergeCell ref="A41:B41"/>
    <mergeCell ref="A40:K40"/>
    <mergeCell ref="L40:X40"/>
    <mergeCell ref="C41:D41"/>
    <mergeCell ref="F41:G41"/>
    <mergeCell ref="I41:J41"/>
    <mergeCell ref="L41:X41"/>
  </mergeCells>
  <phoneticPr fontId="1"/>
  <printOptions horizontalCentered="1"/>
  <pageMargins left="0.70866141732283472" right="0.39370078740157483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1</xdr:col>
                    <xdr:colOff>28575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9525</xdr:rowOff>
                  </from>
                  <to>
                    <xdr:col>1</xdr:col>
                    <xdr:colOff>28575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219075</xdr:rowOff>
                  </from>
                  <to>
                    <xdr:col>2</xdr:col>
                    <xdr:colOff>104775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</xdr:rowOff>
                  </from>
                  <to>
                    <xdr:col>2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0</xdr:rowOff>
                  </from>
                  <to>
                    <xdr:col>2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9525</xdr:rowOff>
                  </from>
                  <to>
                    <xdr:col>2</xdr:col>
                    <xdr:colOff>104775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0</xdr:rowOff>
                  </from>
                  <to>
                    <xdr:col>2</xdr:col>
                    <xdr:colOff>104775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9525</xdr:rowOff>
                  </from>
                  <to>
                    <xdr:col>2</xdr:col>
                    <xdr:colOff>104775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9525</xdr:rowOff>
                  </from>
                  <to>
                    <xdr:col>2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4"/>
  <sheetViews>
    <sheetView topLeftCell="A34" zoomScaleNormal="100" zoomScaleSheetLayoutView="106" workbookViewId="0">
      <selection activeCell="AL14" sqref="AL14"/>
    </sheetView>
  </sheetViews>
  <sheetFormatPr defaultColWidth="3.625" defaultRowHeight="16.5" customHeight="1" x14ac:dyDescent="0.15"/>
  <cols>
    <col min="1" max="1" width="2.125" style="94" customWidth="1"/>
    <col min="2" max="25" width="3.625" style="94"/>
    <col min="26" max="26" width="2.25" style="94" customWidth="1"/>
    <col min="27" max="32" width="3.625" style="94"/>
    <col min="33" max="33" width="2.75" style="94" customWidth="1"/>
    <col min="34" max="34" width="3.625" style="94" customWidth="1"/>
    <col min="35" max="16384" width="3.625" style="94"/>
  </cols>
  <sheetData>
    <row r="1" spans="1:32" ht="35.25" customHeight="1" x14ac:dyDescent="0.15">
      <c r="A1" s="510" t="s">
        <v>165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  <c r="X1" s="510"/>
      <c r="Y1" s="510"/>
      <c r="Z1" s="510"/>
      <c r="AA1" s="510"/>
      <c r="AB1" s="510"/>
      <c r="AC1" s="510"/>
      <c r="AD1" s="510"/>
      <c r="AE1" s="510"/>
      <c r="AF1" s="510"/>
    </row>
    <row r="3" spans="1:32" ht="16.5" customHeight="1" x14ac:dyDescent="0.15">
      <c r="A3" s="166"/>
      <c r="B3" s="165" t="s">
        <v>155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4"/>
    </row>
    <row r="4" spans="1:32" ht="24.75" customHeight="1" x14ac:dyDescent="0.15">
      <c r="A4" s="122"/>
      <c r="B4" s="505" t="s">
        <v>154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163"/>
      <c r="AA4" s="135"/>
      <c r="AB4" s="135"/>
      <c r="AC4" s="135"/>
      <c r="AD4" s="135"/>
      <c r="AE4" s="135"/>
      <c r="AF4" s="135"/>
    </row>
    <row r="5" spans="1:32" ht="17.25" customHeight="1" x14ac:dyDescent="0.15">
      <c r="A5" s="12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1"/>
      <c r="AA5" s="135"/>
      <c r="AB5" s="135"/>
      <c r="AC5" s="135"/>
      <c r="AD5" s="135"/>
      <c r="AE5" s="135"/>
      <c r="AF5" s="135"/>
    </row>
    <row r="6" spans="1:32" ht="17.25" customHeight="1" x14ac:dyDescent="0.15">
      <c r="A6" s="122"/>
      <c r="B6" s="504" t="s">
        <v>153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504"/>
      <c r="T6" s="504"/>
      <c r="U6" s="504"/>
      <c r="V6" s="504"/>
      <c r="W6" s="504"/>
      <c r="X6" s="504"/>
      <c r="Y6" s="504"/>
      <c r="Z6" s="160"/>
      <c r="AA6" s="135"/>
      <c r="AB6" s="135"/>
      <c r="AC6" s="135"/>
      <c r="AD6" s="135"/>
      <c r="AE6" s="135"/>
      <c r="AF6" s="135"/>
    </row>
    <row r="7" spans="1:32" ht="15.75" customHeight="1" x14ac:dyDescent="0.15">
      <c r="A7" s="122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8"/>
      <c r="AA7" s="135"/>
      <c r="AB7" s="135"/>
      <c r="AC7" s="135"/>
      <c r="AD7" s="135"/>
      <c r="AE7" s="135"/>
      <c r="AF7" s="135"/>
    </row>
    <row r="8" spans="1:32" ht="17.25" customHeight="1" x14ac:dyDescent="0.15">
      <c r="A8" s="122"/>
      <c r="B8" s="116"/>
      <c r="C8" s="493" t="s">
        <v>152</v>
      </c>
      <c r="D8" s="494"/>
      <c r="E8" s="494"/>
      <c r="F8" s="494"/>
      <c r="G8" s="495"/>
      <c r="H8" s="506" t="s">
        <v>89</v>
      </c>
      <c r="I8" s="506"/>
      <c r="J8" s="506"/>
      <c r="K8" s="506"/>
      <c r="L8" s="506"/>
      <c r="M8" s="506"/>
      <c r="N8" s="506"/>
      <c r="O8" s="506"/>
      <c r="P8" s="506"/>
      <c r="Q8" s="506"/>
      <c r="R8" s="506"/>
      <c r="S8" s="506"/>
      <c r="T8" s="506"/>
      <c r="U8" s="506"/>
      <c r="V8" s="506"/>
      <c r="W8" s="506"/>
      <c r="X8" s="507"/>
      <c r="Y8" s="116"/>
      <c r="Z8" s="138"/>
      <c r="AA8" s="135"/>
      <c r="AB8" s="135"/>
      <c r="AC8" s="135"/>
      <c r="AD8" s="135"/>
      <c r="AE8" s="135"/>
      <c r="AF8" s="135"/>
    </row>
    <row r="9" spans="1:32" ht="17.25" customHeight="1" x14ac:dyDescent="0.15">
      <c r="A9" s="122"/>
      <c r="B9" s="116"/>
      <c r="C9" s="471" t="s">
        <v>14</v>
      </c>
      <c r="D9" s="472"/>
      <c r="E9" s="472"/>
      <c r="F9" s="472"/>
      <c r="G9" s="473"/>
      <c r="H9" s="508" t="s">
        <v>164</v>
      </c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9"/>
      <c r="Y9" s="116"/>
      <c r="Z9" s="138"/>
      <c r="AA9" s="135"/>
      <c r="AB9" s="135"/>
      <c r="AC9" s="135"/>
      <c r="AD9" s="135"/>
      <c r="AE9" s="135"/>
      <c r="AF9" s="135"/>
    </row>
    <row r="10" spans="1:32" ht="17.25" customHeight="1" x14ac:dyDescent="0.15">
      <c r="A10" s="122"/>
      <c r="B10" s="116"/>
      <c r="C10" s="471" t="s">
        <v>151</v>
      </c>
      <c r="D10" s="472"/>
      <c r="E10" s="472"/>
      <c r="F10" s="472"/>
      <c r="G10" s="473"/>
      <c r="H10" s="508" t="s">
        <v>163</v>
      </c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9"/>
      <c r="Y10" s="116"/>
      <c r="Z10" s="138"/>
      <c r="AA10" s="135"/>
      <c r="AB10" s="135"/>
      <c r="AC10" s="135"/>
      <c r="AD10" s="135"/>
      <c r="AE10" s="135"/>
      <c r="AF10" s="135"/>
    </row>
    <row r="11" spans="1:32" ht="17.25" customHeight="1" x14ac:dyDescent="0.15">
      <c r="A11" s="122"/>
      <c r="B11" s="116"/>
      <c r="C11" s="474" t="s">
        <v>150</v>
      </c>
      <c r="D11" s="475"/>
      <c r="E11" s="475"/>
      <c r="F11" s="475"/>
      <c r="G11" s="476"/>
      <c r="H11" s="479" t="s">
        <v>98</v>
      </c>
      <c r="I11" s="477"/>
      <c r="J11" s="512" t="s">
        <v>118</v>
      </c>
      <c r="K11" s="512"/>
      <c r="L11" s="157" t="s">
        <v>128</v>
      </c>
      <c r="M11" s="512">
        <v>6</v>
      </c>
      <c r="N11" s="512"/>
      <c r="O11" s="157" t="s">
        <v>127</v>
      </c>
      <c r="P11" s="475"/>
      <c r="Q11" s="475"/>
      <c r="R11" s="128"/>
      <c r="S11" s="477"/>
      <c r="T11" s="477"/>
      <c r="U11" s="127"/>
      <c r="V11" s="127"/>
      <c r="W11" s="127"/>
      <c r="X11" s="126"/>
      <c r="Y11" s="116"/>
      <c r="Z11" s="138"/>
      <c r="AA11" s="135"/>
      <c r="AB11" s="135"/>
      <c r="AC11" s="135"/>
      <c r="AD11" s="135"/>
      <c r="AE11" s="135"/>
      <c r="AF11" s="135"/>
    </row>
    <row r="12" spans="1:32" ht="16.5" customHeight="1" x14ac:dyDescent="0.15">
      <c r="A12" s="122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38"/>
      <c r="AA12" s="135"/>
      <c r="AB12" s="135"/>
      <c r="AC12" s="135"/>
      <c r="AD12" s="135"/>
      <c r="AE12" s="135"/>
      <c r="AF12" s="135"/>
    </row>
    <row r="13" spans="1:32" ht="18" customHeight="1" x14ac:dyDescent="0.15">
      <c r="A13" s="122"/>
      <c r="B13" s="125" t="s">
        <v>149</v>
      </c>
      <c r="C13" s="115"/>
      <c r="D13" s="11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18"/>
      <c r="Z13" s="155"/>
      <c r="AA13" s="148"/>
      <c r="AB13" s="135"/>
      <c r="AC13" s="135"/>
      <c r="AD13" s="135"/>
      <c r="AE13" s="135"/>
      <c r="AF13" s="135"/>
    </row>
    <row r="14" spans="1:32" ht="18" customHeight="1" x14ac:dyDescent="0.15">
      <c r="A14" s="122"/>
      <c r="B14" s="115"/>
      <c r="C14" s="124">
        <v>1</v>
      </c>
      <c r="D14" s="482" t="s">
        <v>162</v>
      </c>
      <c r="E14" s="483"/>
      <c r="F14" s="483"/>
      <c r="G14" s="483"/>
      <c r="H14" s="483"/>
      <c r="I14" s="483"/>
      <c r="J14" s="483"/>
      <c r="K14" s="483"/>
      <c r="L14" s="483"/>
      <c r="M14" s="484"/>
      <c r="N14" s="124">
        <v>3</v>
      </c>
      <c r="O14" s="482"/>
      <c r="P14" s="483"/>
      <c r="Q14" s="483"/>
      <c r="R14" s="483"/>
      <c r="S14" s="483"/>
      <c r="T14" s="483"/>
      <c r="U14" s="483"/>
      <c r="V14" s="483"/>
      <c r="W14" s="483"/>
      <c r="X14" s="484"/>
      <c r="Y14" s="120"/>
      <c r="Z14" s="156"/>
      <c r="AA14" s="148"/>
      <c r="AB14" s="135"/>
      <c r="AC14" s="135"/>
      <c r="AD14" s="135"/>
      <c r="AE14" s="135"/>
      <c r="AF14" s="135"/>
    </row>
    <row r="15" spans="1:32" ht="18" customHeight="1" x14ac:dyDescent="0.15">
      <c r="A15" s="122"/>
      <c r="B15" s="115"/>
      <c r="C15" s="123">
        <v>2</v>
      </c>
      <c r="D15" s="485" t="s">
        <v>161</v>
      </c>
      <c r="E15" s="486"/>
      <c r="F15" s="486"/>
      <c r="G15" s="486"/>
      <c r="H15" s="486"/>
      <c r="I15" s="486"/>
      <c r="J15" s="486"/>
      <c r="K15" s="486"/>
      <c r="L15" s="486"/>
      <c r="M15" s="487"/>
      <c r="N15" s="123">
        <v>4</v>
      </c>
      <c r="O15" s="488"/>
      <c r="P15" s="489"/>
      <c r="Q15" s="489"/>
      <c r="R15" s="489"/>
      <c r="S15" s="489"/>
      <c r="T15" s="489"/>
      <c r="U15" s="489"/>
      <c r="V15" s="489"/>
      <c r="W15" s="489"/>
      <c r="X15" s="490"/>
      <c r="Y15" s="120"/>
      <c r="Z15" s="156"/>
      <c r="AA15" s="148"/>
      <c r="AB15" s="135"/>
      <c r="AC15" s="135"/>
      <c r="AD15" s="135"/>
      <c r="AE15" s="135"/>
      <c r="AF15" s="135"/>
    </row>
    <row r="16" spans="1:32" ht="18" customHeight="1" x14ac:dyDescent="0.15">
      <c r="A16" s="122"/>
      <c r="B16" s="115"/>
      <c r="C16" s="117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20"/>
      <c r="Z16" s="156"/>
      <c r="AA16" s="148"/>
      <c r="AB16" s="135"/>
      <c r="AC16" s="135"/>
      <c r="AD16" s="135"/>
      <c r="AE16" s="135"/>
      <c r="AF16" s="135"/>
    </row>
    <row r="17" spans="1:32" ht="18" customHeight="1" x14ac:dyDescent="0.15">
      <c r="A17" s="122"/>
      <c r="B17" s="115" t="s">
        <v>148</v>
      </c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9"/>
      <c r="Y17" s="115"/>
      <c r="Z17" s="149"/>
      <c r="AA17" s="148"/>
      <c r="AB17" s="135"/>
      <c r="AC17" s="135"/>
      <c r="AD17" s="135"/>
      <c r="AE17" s="135"/>
      <c r="AF17" s="135"/>
    </row>
    <row r="18" spans="1:32" ht="18" customHeight="1" x14ac:dyDescent="0.15">
      <c r="A18" s="122"/>
      <c r="B18" s="116"/>
      <c r="C18" s="115"/>
      <c r="D18" s="118" t="s">
        <v>147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5"/>
      <c r="Y18" s="115"/>
      <c r="Z18" s="155"/>
      <c r="AA18" s="154"/>
      <c r="AB18" s="135"/>
      <c r="AC18" s="135"/>
      <c r="AD18" s="135"/>
      <c r="AE18" s="135"/>
      <c r="AF18" s="135"/>
    </row>
    <row r="19" spans="1:32" ht="18" customHeight="1" x14ac:dyDescent="0.15">
      <c r="A19" s="122"/>
      <c r="B19" s="116"/>
      <c r="C19" s="115"/>
      <c r="D19" s="118" t="s">
        <v>146</v>
      </c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5"/>
      <c r="Y19" s="115"/>
      <c r="Z19" s="155"/>
      <c r="AA19" s="154"/>
      <c r="AB19" s="135"/>
      <c r="AC19" s="135"/>
      <c r="AD19" s="135"/>
      <c r="AE19" s="135"/>
      <c r="AF19" s="135"/>
    </row>
    <row r="20" spans="1:32" ht="18" customHeight="1" x14ac:dyDescent="0.15">
      <c r="A20" s="122"/>
      <c r="B20" s="116"/>
      <c r="C20" s="115"/>
      <c r="D20" s="118" t="s">
        <v>145</v>
      </c>
      <c r="E20" s="118"/>
      <c r="F20" s="117" t="s">
        <v>144</v>
      </c>
      <c r="G20" s="481"/>
      <c r="H20" s="481"/>
      <c r="I20" s="481"/>
      <c r="J20" s="481"/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117" t="s">
        <v>132</v>
      </c>
      <c r="Y20" s="115"/>
      <c r="Z20" s="153"/>
      <c r="AA20" s="148"/>
      <c r="AB20" s="135"/>
      <c r="AC20" s="135"/>
      <c r="AD20" s="135"/>
      <c r="AE20" s="135"/>
      <c r="AF20" s="135"/>
    </row>
    <row r="21" spans="1:32" ht="17.25" customHeight="1" x14ac:dyDescent="0.15">
      <c r="A21" s="122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38"/>
      <c r="AA21" s="135"/>
      <c r="AB21" s="135"/>
      <c r="AC21" s="135"/>
      <c r="AD21" s="135"/>
      <c r="AE21" s="135"/>
      <c r="AF21" s="135"/>
    </row>
    <row r="22" spans="1:32" ht="18" customHeight="1" x14ac:dyDescent="0.15">
      <c r="A22" s="122"/>
      <c r="B22" s="147" t="s">
        <v>143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52"/>
      <c r="T22" s="116"/>
      <c r="U22" s="116"/>
      <c r="V22" s="116"/>
      <c r="W22" s="116"/>
      <c r="X22" s="116"/>
      <c r="Y22" s="116"/>
      <c r="Z22" s="138"/>
      <c r="AA22" s="135"/>
      <c r="AB22" s="135"/>
      <c r="AC22" s="135"/>
      <c r="AD22" s="135"/>
      <c r="AE22" s="135"/>
      <c r="AF22" s="135"/>
    </row>
    <row r="23" spans="1:32" ht="18" customHeight="1" x14ac:dyDescent="0.15">
      <c r="A23" s="122"/>
      <c r="B23" s="116" t="s">
        <v>142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38"/>
      <c r="AA23" s="135"/>
      <c r="AB23" s="135"/>
      <c r="AC23" s="135"/>
      <c r="AD23" s="135"/>
      <c r="AE23" s="135"/>
      <c r="AF23" s="135"/>
    </row>
    <row r="24" spans="1:32" ht="18" customHeight="1" x14ac:dyDescent="0.15">
      <c r="A24" s="122"/>
      <c r="B24" s="116"/>
      <c r="C24" s="116"/>
      <c r="D24" s="511" t="s">
        <v>141</v>
      </c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511"/>
      <c r="R24" s="511"/>
      <c r="S24" s="511"/>
      <c r="T24" s="511"/>
      <c r="U24" s="511"/>
      <c r="V24" s="511"/>
      <c r="W24" s="511"/>
      <c r="X24" s="511"/>
      <c r="Y24" s="511"/>
      <c r="Z24" s="151"/>
      <c r="AA24" s="135"/>
      <c r="AB24" s="135"/>
      <c r="AC24" s="135"/>
      <c r="AD24" s="135"/>
      <c r="AE24" s="135"/>
      <c r="AF24" s="135"/>
    </row>
    <row r="25" spans="1:32" ht="18" customHeight="1" x14ac:dyDescent="0.15">
      <c r="A25" s="122"/>
      <c r="B25" s="116"/>
      <c r="C25" s="116"/>
      <c r="D25" s="110" t="s">
        <v>140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38"/>
      <c r="AA25" s="135"/>
      <c r="AB25" s="135"/>
      <c r="AC25" s="135"/>
      <c r="AD25" s="135"/>
      <c r="AE25" s="135"/>
      <c r="AF25" s="135"/>
    </row>
    <row r="26" spans="1:32" ht="18" customHeight="1" x14ac:dyDescent="0.15">
      <c r="A26" s="122"/>
      <c r="B26" s="116"/>
      <c r="C26" s="116"/>
      <c r="D26" s="112" t="s">
        <v>139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50"/>
      <c r="AA26" s="135"/>
      <c r="AB26" s="135"/>
      <c r="AC26" s="135"/>
      <c r="AD26" s="135"/>
      <c r="AE26" s="135"/>
      <c r="AF26" s="135"/>
    </row>
    <row r="27" spans="1:32" ht="18" customHeight="1" x14ac:dyDescent="0.15">
      <c r="A27" s="122"/>
      <c r="B27" s="116"/>
      <c r="C27" s="116"/>
      <c r="D27" s="110" t="s">
        <v>138</v>
      </c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38"/>
      <c r="AA27" s="135"/>
      <c r="AB27" s="135"/>
      <c r="AC27" s="135"/>
      <c r="AD27" s="135"/>
      <c r="AE27" s="135"/>
      <c r="AF27" s="135"/>
    </row>
    <row r="28" spans="1:32" ht="42" customHeight="1" x14ac:dyDescent="0.15">
      <c r="A28" s="122"/>
      <c r="B28" s="116"/>
      <c r="C28" s="116"/>
      <c r="D28" s="498" t="s">
        <v>160</v>
      </c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499"/>
      <c r="T28" s="499"/>
      <c r="U28" s="499"/>
      <c r="V28" s="499"/>
      <c r="W28" s="499"/>
      <c r="X28" s="499"/>
      <c r="Y28" s="500"/>
      <c r="Z28" s="138"/>
      <c r="AA28" s="135"/>
      <c r="AB28" s="135"/>
      <c r="AC28" s="135"/>
      <c r="AD28" s="135"/>
      <c r="AE28" s="135"/>
      <c r="AF28" s="135"/>
    </row>
    <row r="29" spans="1:32" ht="6" customHeight="1" x14ac:dyDescent="0.15">
      <c r="A29" s="122"/>
      <c r="B29" s="116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49"/>
      <c r="AA29" s="148"/>
      <c r="AB29" s="135"/>
      <c r="AC29" s="135"/>
      <c r="AD29" s="135"/>
      <c r="AE29" s="135"/>
      <c r="AF29" s="135"/>
    </row>
    <row r="30" spans="1:32" ht="18" customHeight="1" x14ac:dyDescent="0.15">
      <c r="A30" s="122"/>
      <c r="B30" s="116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49"/>
      <c r="AA30" s="148"/>
      <c r="AB30" s="135"/>
      <c r="AC30" s="135"/>
      <c r="AD30" s="135"/>
      <c r="AE30" s="135"/>
      <c r="AF30" s="135"/>
    </row>
    <row r="31" spans="1:32" ht="20.25" customHeight="1" x14ac:dyDescent="0.15">
      <c r="A31" s="122"/>
      <c r="B31" s="147" t="s">
        <v>137</v>
      </c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6"/>
      <c r="P31" s="146"/>
      <c r="Q31" s="146"/>
      <c r="R31" s="146"/>
      <c r="S31" s="116"/>
      <c r="T31" s="116"/>
      <c r="U31" s="116"/>
      <c r="V31" s="116"/>
      <c r="W31" s="116"/>
      <c r="X31" s="116"/>
      <c r="Y31" s="116"/>
      <c r="Z31" s="138"/>
      <c r="AA31" s="135"/>
      <c r="AB31" s="135"/>
      <c r="AC31" s="135"/>
      <c r="AD31" s="135"/>
      <c r="AE31" s="135"/>
      <c r="AF31" s="135"/>
    </row>
    <row r="32" spans="1:32" ht="16.5" customHeight="1" x14ac:dyDescent="0.15">
      <c r="A32" s="122"/>
      <c r="B32" s="139" t="s">
        <v>136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38"/>
      <c r="AA32" s="135"/>
      <c r="AB32" s="135"/>
      <c r="AC32" s="135"/>
      <c r="AD32" s="135"/>
      <c r="AE32" s="135"/>
      <c r="AF32" s="135"/>
    </row>
    <row r="33" spans="1:36" ht="49.5" customHeight="1" x14ac:dyDescent="0.15">
      <c r="A33" s="122"/>
      <c r="B33" s="501"/>
      <c r="C33" s="502"/>
      <c r="D33" s="502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502"/>
      <c r="V33" s="502"/>
      <c r="W33" s="502"/>
      <c r="X33" s="502"/>
      <c r="Y33" s="503"/>
      <c r="Z33" s="138"/>
      <c r="AA33" s="135"/>
      <c r="AB33" s="135"/>
      <c r="AC33" s="135"/>
      <c r="AD33" s="135"/>
      <c r="AE33" s="135"/>
      <c r="AF33" s="135"/>
    </row>
    <row r="34" spans="1:36" ht="16.5" customHeight="1" x14ac:dyDescent="0.15">
      <c r="A34" s="122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38"/>
      <c r="AA34" s="135"/>
      <c r="AB34" s="135"/>
      <c r="AC34" s="135"/>
      <c r="AD34" s="135"/>
      <c r="AE34" s="135"/>
      <c r="AF34" s="135"/>
    </row>
    <row r="35" spans="1:36" s="104" customFormat="1" ht="22.5" customHeight="1" x14ac:dyDescent="0.15">
      <c r="A35" s="145"/>
      <c r="B35" s="464" t="s">
        <v>98</v>
      </c>
      <c r="C35" s="464"/>
      <c r="D35" s="514" t="s">
        <v>118</v>
      </c>
      <c r="E35" s="514"/>
      <c r="F35" s="105" t="s">
        <v>128</v>
      </c>
      <c r="G35" s="514">
        <v>6</v>
      </c>
      <c r="H35" s="514"/>
      <c r="I35" s="105" t="s">
        <v>127</v>
      </c>
      <c r="J35" s="514">
        <v>5</v>
      </c>
      <c r="K35" s="514"/>
      <c r="L35" s="105" t="s">
        <v>126</v>
      </c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44"/>
      <c r="AA35" s="143"/>
      <c r="AB35" s="143"/>
      <c r="AC35" s="143"/>
      <c r="AD35" s="143"/>
      <c r="AE35" s="143"/>
      <c r="AF35" s="143"/>
    </row>
    <row r="36" spans="1:36" ht="19.5" customHeight="1" x14ac:dyDescent="0.15">
      <c r="A36" s="122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38"/>
      <c r="AA36" s="135"/>
      <c r="AB36" s="135"/>
      <c r="AC36" s="135"/>
      <c r="AD36" s="135"/>
      <c r="AE36" s="135"/>
      <c r="AF36" s="135"/>
    </row>
    <row r="37" spans="1:36" s="100" customFormat="1" ht="27" customHeight="1" x14ac:dyDescent="0.25">
      <c r="A37" s="142"/>
      <c r="B37" s="458" t="s">
        <v>135</v>
      </c>
      <c r="C37" s="459"/>
      <c r="D37" s="459"/>
      <c r="E37" s="513" t="s">
        <v>159</v>
      </c>
      <c r="F37" s="513"/>
      <c r="G37" s="513"/>
      <c r="H37" s="513"/>
      <c r="I37" s="513"/>
      <c r="J37" s="513"/>
      <c r="K37" s="513"/>
      <c r="L37" s="513"/>
      <c r="M37" s="513"/>
      <c r="N37" s="513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41"/>
      <c r="AA37" s="140"/>
      <c r="AB37" s="140"/>
      <c r="AC37" s="140"/>
      <c r="AD37" s="140"/>
      <c r="AE37" s="140"/>
      <c r="AF37" s="140"/>
    </row>
    <row r="38" spans="1:36" s="100" customFormat="1" ht="10.5" customHeight="1" x14ac:dyDescent="0.15">
      <c r="A38" s="142"/>
      <c r="B38" s="103"/>
      <c r="C38" s="103"/>
      <c r="D38" s="103"/>
      <c r="E38" s="102"/>
      <c r="F38" s="102"/>
      <c r="G38" s="102"/>
      <c r="H38" s="102"/>
      <c r="I38" s="102"/>
      <c r="J38" s="102"/>
      <c r="K38" s="102"/>
      <c r="L38" s="102"/>
      <c r="M38" s="102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41"/>
      <c r="AA38" s="140"/>
      <c r="AB38" s="140"/>
      <c r="AC38" s="140"/>
      <c r="AD38" s="140"/>
      <c r="AE38" s="140"/>
      <c r="AF38" s="140"/>
    </row>
    <row r="39" spans="1:36" s="100" customFormat="1" ht="27" customHeight="1" x14ac:dyDescent="0.25">
      <c r="A39" s="142"/>
      <c r="B39" s="459" t="s">
        <v>134</v>
      </c>
      <c r="C39" s="459"/>
      <c r="D39" s="459"/>
      <c r="E39" s="513" t="s">
        <v>158</v>
      </c>
      <c r="F39" s="513"/>
      <c r="G39" s="513"/>
      <c r="H39" s="513"/>
      <c r="I39" s="513"/>
      <c r="J39" s="513"/>
      <c r="K39" s="513"/>
      <c r="L39" s="513"/>
      <c r="M39" s="513"/>
      <c r="N39" s="513"/>
      <c r="O39" s="461" t="s">
        <v>133</v>
      </c>
      <c r="P39" s="461"/>
      <c r="Q39" s="515" t="s">
        <v>157</v>
      </c>
      <c r="R39" s="515"/>
      <c r="S39" s="101" t="s">
        <v>132</v>
      </c>
      <c r="T39" s="101"/>
      <c r="U39" s="101"/>
      <c r="V39" s="101"/>
      <c r="W39" s="101"/>
      <c r="X39" s="101"/>
      <c r="Y39" s="101"/>
      <c r="Z39" s="141"/>
      <c r="AA39" s="140"/>
      <c r="AB39" s="140"/>
      <c r="AC39" s="140"/>
      <c r="AD39" s="140"/>
      <c r="AE39" s="140"/>
      <c r="AF39" s="140"/>
    </row>
    <row r="40" spans="1:36" ht="18.75" customHeight="1" thickBot="1" x14ac:dyDescent="0.2">
      <c r="A40" s="122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138"/>
      <c r="AA40" s="135"/>
      <c r="AB40" s="135"/>
      <c r="AC40" s="135"/>
      <c r="AD40" s="135"/>
      <c r="AE40" s="135"/>
      <c r="AF40" s="135"/>
    </row>
    <row r="41" spans="1:36" ht="16.5" customHeight="1" x14ac:dyDescent="0.15">
      <c r="A41" s="122"/>
      <c r="B41" s="139" t="s">
        <v>131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38"/>
      <c r="AA41" s="135"/>
      <c r="AB41" s="135"/>
      <c r="AC41" s="135"/>
      <c r="AD41" s="135"/>
      <c r="AE41" s="135"/>
      <c r="AF41" s="135"/>
    </row>
    <row r="42" spans="1:36" ht="16.5" customHeight="1" x14ac:dyDescent="0.15">
      <c r="A42" s="122"/>
      <c r="B42" s="450" t="s">
        <v>130</v>
      </c>
      <c r="C42" s="449"/>
      <c r="D42" s="449"/>
      <c r="E42" s="449"/>
      <c r="F42" s="449"/>
      <c r="G42" s="449"/>
      <c r="H42" s="449"/>
      <c r="I42" s="449"/>
      <c r="J42" s="449"/>
      <c r="K42" s="449"/>
      <c r="L42" s="451"/>
      <c r="M42" s="450" t="s">
        <v>129</v>
      </c>
      <c r="N42" s="449"/>
      <c r="O42" s="449"/>
      <c r="P42" s="449"/>
      <c r="Q42" s="449"/>
      <c r="R42" s="449"/>
      <c r="S42" s="449"/>
      <c r="T42" s="449"/>
      <c r="U42" s="449"/>
      <c r="V42" s="449"/>
      <c r="W42" s="449"/>
      <c r="X42" s="449"/>
      <c r="Y42" s="451"/>
      <c r="Z42" s="137"/>
      <c r="AA42" s="135"/>
      <c r="AB42" s="135"/>
      <c r="AC42" s="135"/>
      <c r="AD42" s="135"/>
      <c r="AE42" s="135"/>
      <c r="AF42" s="135"/>
    </row>
    <row r="43" spans="1:36" ht="43.5" customHeight="1" x14ac:dyDescent="0.15">
      <c r="A43" s="122"/>
      <c r="B43" s="450" t="s">
        <v>98</v>
      </c>
      <c r="C43" s="449"/>
      <c r="D43" s="452" t="s">
        <v>118</v>
      </c>
      <c r="E43" s="452"/>
      <c r="F43" s="97" t="s">
        <v>128</v>
      </c>
      <c r="G43" s="453">
        <v>6</v>
      </c>
      <c r="H43" s="453"/>
      <c r="I43" s="97" t="s">
        <v>127</v>
      </c>
      <c r="J43" s="454">
        <v>24</v>
      </c>
      <c r="K43" s="454"/>
      <c r="L43" s="96" t="s">
        <v>126</v>
      </c>
      <c r="M43" s="455" t="s">
        <v>156</v>
      </c>
      <c r="N43" s="456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7"/>
      <c r="Z43" s="136"/>
      <c r="AA43" s="135"/>
      <c r="AB43" s="135"/>
      <c r="AC43" s="135"/>
      <c r="AD43" s="135"/>
      <c r="AE43" s="135"/>
      <c r="AF43" s="135"/>
      <c r="AJ43" s="95"/>
    </row>
    <row r="44" spans="1:36" ht="9" customHeight="1" x14ac:dyDescent="0.15">
      <c r="A44" s="134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  <c r="X44" s="133"/>
      <c r="Y44" s="133"/>
      <c r="Z44" s="132"/>
    </row>
  </sheetData>
  <mergeCells count="40">
    <mergeCell ref="M42:Y42"/>
    <mergeCell ref="B42:L42"/>
    <mergeCell ref="B43:C43"/>
    <mergeCell ref="D43:E43"/>
    <mergeCell ref="B35:C35"/>
    <mergeCell ref="D35:E35"/>
    <mergeCell ref="O39:P39"/>
    <mergeCell ref="Q39:R39"/>
    <mergeCell ref="G35:H35"/>
    <mergeCell ref="J35:K35"/>
    <mergeCell ref="G43:H43"/>
    <mergeCell ref="A1:AF1"/>
    <mergeCell ref="D24:Y24"/>
    <mergeCell ref="C10:G10"/>
    <mergeCell ref="H10:X10"/>
    <mergeCell ref="C11:G11"/>
    <mergeCell ref="H11:I11"/>
    <mergeCell ref="J11:K11"/>
    <mergeCell ref="M11:N11"/>
    <mergeCell ref="P11:Q11"/>
    <mergeCell ref="J43:K43"/>
    <mergeCell ref="B37:D37"/>
    <mergeCell ref="B39:D39"/>
    <mergeCell ref="E37:N37"/>
    <mergeCell ref="E39:N39"/>
    <mergeCell ref="M43:Y43"/>
    <mergeCell ref="B33:Y33"/>
    <mergeCell ref="B6:Y6"/>
    <mergeCell ref="B4:Y4"/>
    <mergeCell ref="C8:G8"/>
    <mergeCell ref="H8:X8"/>
    <mergeCell ref="C9:G9"/>
    <mergeCell ref="H9:X9"/>
    <mergeCell ref="D14:M14"/>
    <mergeCell ref="D15:M15"/>
    <mergeCell ref="O14:X14"/>
    <mergeCell ref="O15:X15"/>
    <mergeCell ref="S11:T11"/>
    <mergeCell ref="D28:Y28"/>
    <mergeCell ref="G20:W20"/>
  </mergeCells>
  <phoneticPr fontId="1"/>
  <printOptions horizontalCentered="1"/>
  <pageMargins left="0.70866141732283472" right="0.39370078740157483" top="0.74803149606299213" bottom="0.55118110236220474" header="0.31496062992125984" footer="0.31496062992125984"/>
  <pageSetup paperSize="9" scale="8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219075</xdr:rowOff>
                  </from>
                  <to>
                    <xdr:col>2</xdr:col>
                    <xdr:colOff>28575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9525</xdr:rowOff>
                  </from>
                  <to>
                    <xdr:col>2</xdr:col>
                    <xdr:colOff>28575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22</xdr:row>
                    <xdr:rowOff>219075</xdr:rowOff>
                  </from>
                  <to>
                    <xdr:col>3</xdr:col>
                    <xdr:colOff>104775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38100</xdr:colOff>
                    <xdr:row>24</xdr:row>
                    <xdr:rowOff>9525</xdr:rowOff>
                  </from>
                  <to>
                    <xdr:col>3</xdr:col>
                    <xdr:colOff>104775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0</xdr:rowOff>
                  </from>
                  <to>
                    <xdr:col>3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17</xdr:row>
                    <xdr:rowOff>9525</xdr:rowOff>
                  </from>
                  <to>
                    <xdr:col>3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19</xdr:row>
                    <xdr:rowOff>0</xdr:rowOff>
                  </from>
                  <to>
                    <xdr:col>3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18</xdr:row>
                    <xdr:rowOff>9525</xdr:rowOff>
                  </from>
                  <to>
                    <xdr:col>3</xdr:col>
                    <xdr:colOff>104775</xdr:colOff>
                    <xdr:row>19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 </vt:lpstr>
      <vt:lpstr>様式１ (記入例)</vt:lpstr>
      <vt:lpstr>別紙</vt:lpstr>
      <vt:lpstr>別紙 (記入例)</vt:lpstr>
      <vt:lpstr>様式２（理由書）</vt:lpstr>
      <vt:lpstr>様式２（理由書・記入例）</vt:lpstr>
      <vt:lpstr>'様式１ '!Print_Area</vt:lpstr>
      <vt:lpstr>'様式１ (記入例)'!Print_Area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Administrator</cp:lastModifiedBy>
  <cp:lastPrinted>2020-03-27T01:01:01Z</cp:lastPrinted>
  <dcterms:created xsi:type="dcterms:W3CDTF">2006-06-26T13:02:04Z</dcterms:created>
  <dcterms:modified xsi:type="dcterms:W3CDTF">2021-03-07T23:47:14Z</dcterms:modified>
</cp:coreProperties>
</file>