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事業者関係(指定、指導・監督)\44介護支援専門員資格取得・定着支援事業★\01要綱\"/>
    </mc:Choice>
  </mc:AlternateContent>
  <xr:revisionPtr revIDLastSave="0" documentId="13_ncr:1_{74DDABC5-6848-4E24-80FF-EE6ED7E94A4A}" xr6:coauthVersionLast="36" xr6:coauthVersionMax="36" xr10:uidLastSave="{00000000-0000-0000-0000-000000000000}"/>
  <bookViews>
    <workbookView xWindow="0" yWindow="0" windowWidth="20460" windowHeight="7425" xr2:uid="{641B0B2A-BF61-4F6E-A36E-7A00C3BA8905}"/>
  </bookViews>
  <sheets>
    <sheet name="申請書兼請求書" sheetId="1" r:id="rId1"/>
    <sheet name="対象者名簿" sheetId="2" r:id="rId2"/>
    <sheet name="市専用" sheetId="3" r:id="rId3"/>
  </sheets>
  <definedNames>
    <definedName name="_xlnm.Print_Area" localSheetId="0">申請書兼請求書!$A$1:$AA$41</definedName>
    <definedName name="_xlnm.Print_Area" localSheetId="1">対象者名簿!$A$1:$D$29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6" i="2"/>
  <c r="D5" i="2"/>
  <c r="D4" i="2"/>
  <c r="C2" i="3" l="1"/>
  <c r="C1" i="2" l="1"/>
  <c r="A2" i="3" l="1"/>
  <c r="D29" i="2" l="1"/>
  <c r="C19" i="1" s="1"/>
  <c r="F2" i="3"/>
  <c r="H2" i="3"/>
  <c r="G2" i="3"/>
  <c r="E2" i="3"/>
  <c r="D2" i="3"/>
  <c r="B2" i="3"/>
  <c r="I2" i="3" l="1"/>
</calcChain>
</file>

<file path=xl/sharedStrings.xml><?xml version="1.0" encoding="utf-8"?>
<sst xmlns="http://schemas.openxmlformats.org/spreadsheetml/2006/main" count="79" uniqueCount="77">
  <si>
    <t>郵便番号</t>
    <rPh sb="0" eb="4">
      <t>ユウビンバンゴウ</t>
    </rPh>
    <phoneticPr fontId="2"/>
  </si>
  <si>
    <t>メールアドレス</t>
    <phoneticPr fontId="2"/>
  </si>
  <si>
    <t>記</t>
    <rPh sb="0" eb="1">
      <t>キ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</si>
  <si>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</si>
  <si>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</si>
  <si>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内訳は、別紙参照</t>
    <rPh sb="0" eb="2">
      <t>ウチワケ</t>
    </rPh>
    <rPh sb="4" eb="8">
      <t>ベッシサンショウ</t>
    </rPh>
    <phoneticPr fontId="2"/>
  </si>
  <si>
    <t>送付先住所</t>
    <rPh sb="0" eb="3">
      <t>ソウフサキ</t>
    </rPh>
    <rPh sb="3" eb="5">
      <t>ジュウショ</t>
    </rPh>
    <phoneticPr fontId="2"/>
  </si>
  <si>
    <t>２　支援金振込先</t>
    <rPh sb="2" eb="5">
      <t>シエンキン</t>
    </rPh>
    <rPh sb="5" eb="8">
      <t>フリコミサキ</t>
    </rPh>
    <phoneticPr fontId="2"/>
  </si>
  <si>
    <t>信用金庫</t>
    <rPh sb="0" eb="4">
      <t>シンヨウキンコ</t>
    </rPh>
    <phoneticPr fontId="2"/>
  </si>
  <si>
    <t>信用組合</t>
    <rPh sb="0" eb="4">
      <t>シンヨウクミアイ</t>
    </rPh>
    <phoneticPr fontId="2"/>
  </si>
  <si>
    <t>金融機関名</t>
    <rPh sb="0" eb="5">
      <t>キンユウキカンメイ</t>
    </rPh>
    <phoneticPr fontId="2"/>
  </si>
  <si>
    <t>出張所</t>
    <rPh sb="0" eb="3">
      <t>シュッチョウジョ</t>
    </rPh>
    <phoneticPr fontId="2"/>
  </si>
  <si>
    <t>本　店</t>
    <rPh sb="0" eb="1">
      <t>ホン</t>
    </rPh>
    <rPh sb="2" eb="3">
      <t>ミセ</t>
    </rPh>
    <phoneticPr fontId="2"/>
  </si>
  <si>
    <t>支　店</t>
    <rPh sb="0" eb="1">
      <t>シ</t>
    </rPh>
    <rPh sb="2" eb="3">
      <t>ミセ</t>
    </rPh>
    <phoneticPr fontId="2"/>
  </si>
  <si>
    <t>普通</t>
    <rPh sb="0" eb="2">
      <t>フツウ</t>
    </rPh>
    <phoneticPr fontId="2"/>
  </si>
  <si>
    <t>預金種別</t>
    <rPh sb="0" eb="4">
      <t>ヨキンシュベツ</t>
    </rPh>
    <phoneticPr fontId="2"/>
  </si>
  <si>
    <t>口座番号</t>
    <rPh sb="0" eb="4">
      <t>コウザバンゴウ</t>
    </rPh>
    <phoneticPr fontId="2"/>
  </si>
  <si>
    <t>当座</t>
    <rPh sb="0" eb="2">
      <t>トウザ</t>
    </rPh>
    <phoneticPr fontId="2"/>
  </si>
  <si>
    <t>銀　行</t>
    <rPh sb="0" eb="1">
      <t>ギン</t>
    </rPh>
    <rPh sb="2" eb="3">
      <t>ギョウ</t>
    </rPh>
    <phoneticPr fontId="2"/>
  </si>
  <si>
    <t>農　協</t>
    <rPh sb="0" eb="1">
      <t>ノウ</t>
    </rPh>
    <rPh sb="2" eb="3">
      <t>キョウ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</si>
  <si>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</si>
  <si>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フリガナ</t>
    <phoneticPr fontId="2"/>
  </si>
  <si>
    <t>口座名義</t>
    <rPh sb="0" eb="1">
      <t>クチ</t>
    </rPh>
    <rPh sb="1" eb="2">
      <t>ザ</t>
    </rPh>
    <rPh sb="2" eb="3">
      <t>メイ</t>
    </rPh>
    <rPh sb="3" eb="4">
      <t>タダシ</t>
    </rPh>
    <phoneticPr fontId="2"/>
  </si>
  <si>
    <t>申請日</t>
    <rPh sb="0" eb="3">
      <t>シンセイビ</t>
    </rPh>
    <phoneticPr fontId="1"/>
  </si>
  <si>
    <t>郵便番号</t>
    <rPh sb="0" eb="4">
      <t>ユウビンバンゴウ</t>
    </rPh>
    <phoneticPr fontId="1"/>
  </si>
  <si>
    <t>送付先</t>
    <rPh sb="0" eb="3">
      <t>ソウフサキ</t>
    </rPh>
    <phoneticPr fontId="1"/>
  </si>
  <si>
    <t>支給金額</t>
    <rPh sb="0" eb="4">
      <t>シキュウキンガク</t>
    </rPh>
    <phoneticPr fontId="1"/>
  </si>
  <si>
    <t>小計</t>
    <rPh sb="0" eb="2">
      <t>ショウケイ</t>
    </rPh>
    <phoneticPr fontId="2"/>
  </si>
  <si>
    <t>合計</t>
    <rPh sb="0" eb="2">
      <t>ゴウケイ</t>
    </rPh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</si>
  <si>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</si>
  <si>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</si>
  <si>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</si>
  <si>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</si>
  <si>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交付決定通知を送付する住所を記入してください。</t>
    <rPh sb="0" eb="4">
      <t>コウフケッテイ</t>
    </rPh>
    <rPh sb="4" eb="6">
      <t>ツウチ</t>
    </rPh>
    <rPh sb="7" eb="9">
      <t>ソウフ</t>
    </rPh>
    <rPh sb="11" eb="13">
      <t>ジュウショ</t>
    </rPh>
    <rPh sb="14" eb="16">
      <t>キニュウ</t>
    </rPh>
    <phoneticPr fontId="2"/>
  </si>
  <si>
    <t>交付決定通知を送付する住所の郵便番号を記入してください。</t>
    <rPh sb="0" eb="4">
      <t>コウフケッテイ</t>
    </rPh>
    <rPh sb="4" eb="6">
      <t>ツウチ</t>
    </rPh>
    <rPh sb="7" eb="9">
      <t>ソウフ</t>
    </rPh>
    <rPh sb="11" eb="13">
      <t>ジュウショ</t>
    </rPh>
    <rPh sb="14" eb="18">
      <t>ユウビンバンゴウ</t>
    </rPh>
    <rPh sb="19" eb="21">
      <t>キニュウ</t>
    </rPh>
    <phoneticPr fontId="2"/>
  </si>
  <si>
    <t>代理店</t>
    <rPh sb="0" eb="3">
      <t>ダイリテン</t>
    </rPh>
    <phoneticPr fontId="2"/>
  </si>
  <si>
    <t>網掛け部分は入力しないでください。</t>
    <rPh sb="0" eb="2">
      <t>アミカ</t>
    </rPh>
    <rPh sb="3" eb="5">
      <t>ブブン</t>
    </rPh>
    <rPh sb="6" eb="8">
      <t>ニュウリョク</t>
    </rPh>
    <phoneticPr fontId="2"/>
  </si>
  <si>
    <t>セルを結合しないでください、</t>
    <rPh sb="3" eb="5">
      <t>ケツゴウ</t>
    </rPh>
    <phoneticPr fontId="2"/>
  </si>
  <si>
    <t>（あて先）八戸市長</t>
    <rPh sb="3" eb="4">
      <t>サキ</t>
    </rPh>
    <rPh sb="5" eb="7">
      <t>ハチノヘ</t>
    </rPh>
    <rPh sb="7" eb="8">
      <t>シ</t>
    </rPh>
    <rPh sb="8" eb="9">
      <t>チョウ</t>
    </rPh>
    <phoneticPr fontId="2"/>
  </si>
  <si>
    <t>１　支援金交付申請（請求）額</t>
    <rPh sb="2" eb="5">
      <t>シエンキン</t>
    </rPh>
    <rPh sb="5" eb="7">
      <t>コウフ</t>
    </rPh>
    <rPh sb="7" eb="9">
      <t>シンセイ</t>
    </rPh>
    <rPh sb="10" eb="12">
      <t>セイキュウ</t>
    </rPh>
    <rPh sb="13" eb="14">
      <t>ガク</t>
    </rPh>
    <phoneticPr fontId="2"/>
  </si>
  <si>
    <t>発行責任者
職・氏名</t>
    <rPh sb="0" eb="5">
      <t>ハッコウセキニンシャ</t>
    </rPh>
    <rPh sb="6" eb="7">
      <t>ショク</t>
    </rPh>
    <rPh sb="8" eb="10">
      <t>シメイ</t>
    </rPh>
    <phoneticPr fontId="2"/>
  </si>
  <si>
    <t>担当者
職・氏名</t>
    <rPh sb="0" eb="3">
      <t>タントウシャ</t>
    </rPh>
    <rPh sb="4" eb="5">
      <t>ショク</t>
    </rPh>
    <rPh sb="6" eb="8">
      <t>シメイ</t>
    </rPh>
    <phoneticPr fontId="2"/>
  </si>
  <si>
    <t>＜注意事項＞１.提出の際には、通帳のコピーを添付すること。</t>
    <rPh sb="1" eb="5">
      <t>チュウイジコウ</t>
    </rPh>
    <rPh sb="8" eb="10">
      <t>テイシュツ</t>
    </rPh>
    <rPh sb="11" eb="12">
      <t>サイ</t>
    </rPh>
    <rPh sb="15" eb="17">
      <t>ツウチョウ</t>
    </rPh>
    <rPh sb="22" eb="24">
      <t>テンプ</t>
    </rPh>
    <phoneticPr fontId="2"/>
  </si>
  <si>
    <t>連絡先</t>
    <rPh sb="0" eb="3">
      <t>レンラクサキ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</si>
  <si>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</si>
  <si>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別記第１号様式（第７条関係）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</si>
  <si>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受講者氏名</t>
    <rPh sb="0" eb="3">
      <t>ジュコウシャ</t>
    </rPh>
    <rPh sb="3" eb="5">
      <t>シメイ</t>
    </rPh>
    <phoneticPr fontId="2"/>
  </si>
  <si>
    <t>支援金対象者名簿</t>
    <rPh sb="0" eb="3">
      <t>シエンキン</t>
    </rPh>
    <rPh sb="3" eb="6">
      <t>タイショウシャ</t>
    </rPh>
    <rPh sb="6" eb="8">
      <t>メイボ</t>
    </rPh>
    <phoneticPr fontId="2"/>
  </si>
  <si>
    <t>事業所名</t>
    <rPh sb="0" eb="3">
      <t>ジギョウショ</t>
    </rPh>
    <rPh sb="3" eb="4">
      <t>メイ</t>
    </rPh>
    <phoneticPr fontId="1"/>
  </si>
  <si>
    <t>研修名</t>
    <rPh sb="0" eb="2">
      <t>ケンシュウ</t>
    </rPh>
    <rPh sb="2" eb="3">
      <t>メイ</t>
    </rPh>
    <phoneticPr fontId="2"/>
  </si>
  <si>
    <t>介護支援専門員実務者研修</t>
    <rPh sb="0" eb="4">
      <t>カイゴシエン</t>
    </rPh>
    <rPh sb="4" eb="7">
      <t>センモンイン</t>
    </rPh>
    <rPh sb="7" eb="10">
      <t>ジツムシャ</t>
    </rPh>
    <rPh sb="10" eb="12">
      <t>ケンシュウ</t>
    </rPh>
    <phoneticPr fontId="2"/>
  </si>
  <si>
    <t>支援金額</t>
    <rPh sb="0" eb="2">
      <t>シエン</t>
    </rPh>
    <rPh sb="2" eb="3">
      <t>キン</t>
    </rPh>
    <rPh sb="3" eb="4">
      <t>ガク</t>
    </rPh>
    <phoneticPr fontId="2"/>
  </si>
  <si>
    <t>介護支援専門員専門研修課程Ⅰ</t>
    <rPh sb="0" eb="7">
      <t>カイゴシエンセンモンイン</t>
    </rPh>
    <rPh sb="7" eb="11">
      <t>センモンケンシュウ</t>
    </rPh>
    <rPh sb="11" eb="13">
      <t>カテイ</t>
    </rPh>
    <phoneticPr fontId="2"/>
  </si>
  <si>
    <t>介護支援専門員専門研修課程Ⅱ</t>
    <rPh sb="0" eb="13">
      <t>カイゴシエンセンモンインセンモンケンシュウカテイ</t>
    </rPh>
    <phoneticPr fontId="2"/>
  </si>
  <si>
    <t>介護支援専門員更新研修（実務経験者）</t>
    <rPh sb="0" eb="7">
      <t>カイゴシエンセンモンイン</t>
    </rPh>
    <rPh sb="7" eb="11">
      <t>コウシンケンシュウ</t>
    </rPh>
    <rPh sb="12" eb="14">
      <t>ジツム</t>
    </rPh>
    <rPh sb="14" eb="16">
      <t>ケイケン</t>
    </rPh>
    <rPh sb="16" eb="17">
      <t>シャ</t>
    </rPh>
    <phoneticPr fontId="2"/>
  </si>
  <si>
    <t>介護支援専門員更新研修（実務未経験者）</t>
    <rPh sb="0" eb="7">
      <t>カイゴシエンセンモンイン</t>
    </rPh>
    <rPh sb="7" eb="11">
      <t>コウシンケンシュウ</t>
    </rPh>
    <rPh sb="12" eb="14">
      <t>ジツム</t>
    </rPh>
    <rPh sb="14" eb="17">
      <t>ミケイケン</t>
    </rPh>
    <rPh sb="17" eb="18">
      <t>シャ</t>
    </rPh>
    <phoneticPr fontId="2"/>
  </si>
  <si>
    <t>介護支援専門員再研修</t>
    <rPh sb="0" eb="7">
      <t>カイゴシエンセンモンイン</t>
    </rPh>
    <rPh sb="7" eb="10">
      <t>サイケンシュウ</t>
    </rPh>
    <phoneticPr fontId="2"/>
  </si>
  <si>
    <t>主任介護支援専門員研修</t>
    <rPh sb="0" eb="9">
      <t>シュニンカイゴシエンセンモンイン</t>
    </rPh>
    <rPh sb="9" eb="11">
      <t>ケンシュウ</t>
    </rPh>
    <phoneticPr fontId="2"/>
  </si>
  <si>
    <t>主任介護支援専門員更新研修</t>
    <rPh sb="0" eb="9">
      <t>シュニンカイゴシエンセンモンイン</t>
    </rPh>
    <rPh sb="9" eb="13">
      <t>コウシンケンシュウ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</si>
  <si>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</si>
  <si>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法人代表者の職名、氏名を記入してください、</t>
    <rPh sb="0" eb="2">
      <t>ホウジン</t>
    </rPh>
    <rPh sb="2" eb="5">
      <t>ダイヒョウシャ</t>
    </rPh>
    <rPh sb="6" eb="8">
      <t>ショクメイ</t>
    </rPh>
    <rPh sb="9" eb="11">
      <t>シメイ</t>
    </rPh>
    <rPh sb="12" eb="14">
      <t>キニュウ</t>
    </rPh>
    <phoneticPr fontId="2"/>
  </si>
  <si>
    <t>　　　　　　　　 ２.代表者氏名と口座名義が異なる場合は、委任状を添付すること。　</t>
    <rPh sb="11" eb="14">
      <t>ダイヒョウシャ</t>
    </rPh>
    <rPh sb="14" eb="16">
      <t>シメイ</t>
    </rPh>
    <rPh sb="17" eb="19">
      <t>コウザ</t>
    </rPh>
    <rPh sb="19" eb="21">
      <t>メイギ</t>
    </rPh>
    <rPh sb="22" eb="23">
      <t>コト</t>
    </rPh>
    <rPh sb="25" eb="27">
      <t>バアイ</t>
    </rPh>
    <rPh sb="29" eb="32">
      <t>イニンジョウ</t>
    </rPh>
    <rPh sb="33" eb="35">
      <t>テンプ</t>
    </rPh>
    <phoneticPr fontId="2"/>
  </si>
  <si>
    <t>　　　　　　     ３.発行責任者は請求書の発行部門の責任者、担当者は申請事務の担当者を記入</t>
    <rPh sb="13" eb="18">
      <t>ハッコウセキニンシャ</t>
    </rPh>
    <rPh sb="32" eb="35">
      <t>タントウシャ</t>
    </rPh>
    <rPh sb="36" eb="40">
      <t>シンセイジム</t>
    </rPh>
    <rPh sb="41" eb="44">
      <t>タントウシャ</t>
    </rPh>
    <rPh sb="45" eb="47">
      <t>キニュウ</t>
    </rPh>
    <phoneticPr fontId="2"/>
  </si>
  <si>
    <t>法人の主たる事務所の所在地を記入してください。</t>
    <rPh sb="0" eb="2">
      <t>ホウジン</t>
    </rPh>
    <rPh sb="3" eb="4">
      <t>シュ</t>
    </rPh>
    <rPh sb="6" eb="9">
      <t>ジムショ</t>
    </rPh>
    <rPh sb="10" eb="12">
      <t>ショザイ</t>
    </rPh>
    <rPh sb="12" eb="13">
      <t>チ</t>
    </rPh>
    <rPh sb="14" eb="16">
      <t>キニュウ</t>
    </rPh>
    <phoneticPr fontId="2"/>
  </si>
  <si>
    <t>法　人　名</t>
    <rPh sb="0" eb="1">
      <t>ホウ</t>
    </rPh>
    <rPh sb="2" eb="3">
      <t>ニン</t>
    </rPh>
    <rPh sb="4" eb="5">
      <t>メイ</t>
    </rPh>
    <phoneticPr fontId="2"/>
  </si>
  <si>
    <t xml:space="preserve">                     すること。</t>
    <phoneticPr fontId="2"/>
  </si>
  <si>
    <t>代表者氏名</t>
    <rPh sb="0" eb="3">
      <t>ダイヒョウシャ</t>
    </rPh>
    <rPh sb="3" eb="5">
      <t>シメイ</t>
    </rPh>
    <phoneticPr fontId="1"/>
  </si>
  <si>
    <t>法人住所</t>
    <rPh sb="0" eb="2">
      <t>ホウジン</t>
    </rPh>
    <rPh sb="2" eb="4">
      <t>ジュウショ</t>
    </rPh>
    <phoneticPr fontId="1"/>
  </si>
  <si>
    <t>法人名</t>
    <rPh sb="0" eb="3">
      <t>ホウジンメイ</t>
    </rPh>
    <phoneticPr fontId="2"/>
  </si>
  <si>
    <t>　八戸市介護支援専門員資格取得・定着支援金交付要綱第７条の規定により、下記のとおり申請します。</t>
    <rPh sb="1" eb="3">
      <t>ハチノヘ</t>
    </rPh>
    <rPh sb="3" eb="4">
      <t>シ</t>
    </rPh>
    <rPh sb="4" eb="6">
      <t>カイゴ</t>
    </rPh>
    <rPh sb="6" eb="8">
      <t>シエン</t>
    </rPh>
    <rPh sb="8" eb="11">
      <t>センモンイン</t>
    </rPh>
    <rPh sb="11" eb="13">
      <t>シカク</t>
    </rPh>
    <rPh sb="13" eb="15">
      <t>シュトク</t>
    </rPh>
    <rPh sb="16" eb="18">
      <t>テイチャク</t>
    </rPh>
    <rPh sb="18" eb="21">
      <t>シエンキン</t>
    </rPh>
    <rPh sb="20" eb="21">
      <t>キン</t>
    </rPh>
    <rPh sb="21" eb="23">
      <t>コウフ</t>
    </rPh>
    <rPh sb="23" eb="25">
      <t>ヨウコウ</t>
    </rPh>
    <rPh sb="25" eb="26">
      <t>ダイ</t>
    </rPh>
    <rPh sb="27" eb="28">
      <t>ジョウ</t>
    </rPh>
    <rPh sb="29" eb="31">
      <t>キテイ</t>
    </rPh>
    <rPh sb="35" eb="37">
      <t>カキ</t>
    </rPh>
    <rPh sb="41" eb="43">
      <t>シンセイ</t>
    </rPh>
    <phoneticPr fontId="2"/>
  </si>
  <si>
    <t>八戸市介護支援専門員資格取得・定着支援金交付申請書兼請求書</t>
    <rPh sb="0" eb="3">
      <t>ハチノヘシ</t>
    </rPh>
    <rPh sb="3" eb="7">
      <t>カイゴシエン</t>
    </rPh>
    <rPh sb="7" eb="10">
      <t>センモンイン</t>
    </rPh>
    <rPh sb="10" eb="14">
      <t>シカクシュトク</t>
    </rPh>
    <rPh sb="15" eb="19">
      <t>テイチャクシエン</t>
    </rPh>
    <rPh sb="19" eb="20">
      <t>キン</t>
    </rPh>
    <rPh sb="20" eb="22">
      <t>コウフ</t>
    </rPh>
    <rPh sb="22" eb="25">
      <t>シンセイショ</t>
    </rPh>
    <rPh sb="25" eb="26">
      <t>ケン</t>
    </rPh>
    <rPh sb="26" eb="29">
      <t>セイキュウショ</t>
    </rPh>
    <phoneticPr fontId="2"/>
  </si>
  <si>
    <t>研修名/書籍名</t>
    <rPh sb="0" eb="3">
      <t>ケンシュウメイ</t>
    </rPh>
    <rPh sb="4" eb="7">
      <t>ショセキメイ</t>
    </rPh>
    <phoneticPr fontId="2"/>
  </si>
  <si>
    <t>介護支援専門員実務研修テキスト</t>
    <rPh sb="0" eb="4">
      <t>カイゴシエン</t>
    </rPh>
    <rPh sb="4" eb="7">
      <t>センモンイン</t>
    </rPh>
    <rPh sb="7" eb="11">
      <t>ジツムケンシュウ</t>
    </rPh>
    <phoneticPr fontId="2"/>
  </si>
  <si>
    <t>介護支援専門員現任研修テキスト（専門研修課程Ⅰ）</t>
    <rPh sb="0" eb="4">
      <t>カイゴシエン</t>
    </rPh>
    <rPh sb="4" eb="7">
      <t>センモンイン</t>
    </rPh>
    <rPh sb="7" eb="9">
      <t>ゲンニン</t>
    </rPh>
    <rPh sb="9" eb="11">
      <t>ケンシュウ</t>
    </rPh>
    <rPh sb="16" eb="20">
      <t>センモンケンシュウ</t>
    </rPh>
    <rPh sb="20" eb="22">
      <t>カテイ</t>
    </rPh>
    <phoneticPr fontId="2"/>
  </si>
  <si>
    <t>介護支援専門員現任研修テキスト（専門研修課程Ⅱ）</t>
    <rPh sb="0" eb="4">
      <t>カイゴシエン</t>
    </rPh>
    <rPh sb="4" eb="7">
      <t>センモンイン</t>
    </rPh>
    <rPh sb="7" eb="9">
      <t>ゲンニン</t>
    </rPh>
    <rPh sb="9" eb="11">
      <t>ケンシュウ</t>
    </rPh>
    <rPh sb="16" eb="20">
      <t>センモンケンシュウ</t>
    </rPh>
    <rPh sb="20" eb="22">
      <t>カテイ</t>
    </rPh>
    <phoneticPr fontId="2"/>
  </si>
  <si>
    <t>適切なケアマネジメント手法項目一覧</t>
    <rPh sb="0" eb="2">
      <t>テキセツ</t>
    </rPh>
    <rPh sb="11" eb="13">
      <t>シュホウ</t>
    </rPh>
    <rPh sb="13" eb="15">
      <t>コウモク</t>
    </rPh>
    <rPh sb="15" eb="17">
      <t>イチラン</t>
    </rPh>
    <phoneticPr fontId="2"/>
  </si>
  <si>
    <t>介護支援専門員現任研修テキスト（主任介護支援専門員）</t>
    <rPh sb="0" eb="4">
      <t>カイゴシエン</t>
    </rPh>
    <rPh sb="4" eb="7">
      <t>センモンイン</t>
    </rPh>
    <rPh sb="7" eb="9">
      <t>ゲンニン</t>
    </rPh>
    <rPh sb="9" eb="11">
      <t>ケンシュウ</t>
    </rPh>
    <rPh sb="16" eb="25">
      <t>シュニンカイゴシエンセンモンイン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</si>
</sst>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#,##0_ "/>
    <numFmt numFmtId="178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b/>
      <sz val="10.5"/>
      <color rgb="FFFF0000"/>
      <name val="游ゴシック"/>
      <family val="3"/>
      <charset val="128"/>
      <scheme val="minor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 diagonalUp="1">
      <left style="thin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 shrinkToFit="1"/>
      <protection locked="0"/>
    </xf>
    <xf numFmtId="177" fontId="6" fillId="2" borderId="7" xfId="0" applyNumberFormat="1" applyFont="1" applyFill="1" applyBorder="1" applyProtection="1">
      <alignment vertical="center"/>
    </xf>
    <xf numFmtId="0" fontId="7" fillId="0" borderId="0" xfId="0" applyFont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vertical="center" shrinkToFit="1"/>
      <protection locked="0"/>
    </xf>
    <xf numFmtId="0" fontId="6" fillId="0" borderId="29" xfId="0" applyFont="1" applyBorder="1" applyProtection="1">
      <alignment vertical="center"/>
      <protection locked="0"/>
    </xf>
    <xf numFmtId="177" fontId="6" fillId="0" borderId="30" xfId="0" applyNumberFormat="1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5" fillId="0" borderId="3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5" xfId="0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Fill="1" applyBorder="1" applyAlignment="1" applyProtection="1">
      <alignment horizontal="left" vertical="center" shrinkToFit="1"/>
      <protection locked="0"/>
    </xf>
    <xf numFmtId="177" fontId="5" fillId="2" borderId="0" xfId="0" applyNumberFormat="1" applyFont="1" applyFill="1" applyAlignment="1" applyProtection="1">
      <alignment horizontal="center" vertical="center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176" fontId="5" fillId="0" borderId="15" xfId="0" applyNumberFormat="1" applyFont="1" applyBorder="1" applyAlignment="1" applyProtection="1">
      <alignment vertical="center" shrinkToFit="1"/>
      <protection locked="0"/>
    </xf>
    <xf numFmtId="176" fontId="5" fillId="0" borderId="16" xfId="0" applyNumberFormat="1" applyFont="1" applyBorder="1" applyAlignment="1" applyProtection="1">
      <alignment vertical="center" shrinkToFit="1"/>
      <protection locked="0"/>
    </xf>
    <xf numFmtId="176" fontId="5" fillId="0" borderId="14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49" fontId="5" fillId="0" borderId="20" xfId="0" applyNumberFormat="1" applyFont="1" applyBorder="1" applyAlignment="1" applyProtection="1">
      <alignment horizontal="left" vertical="center"/>
      <protection locked="0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49" fontId="5" fillId="0" borderId="22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12AB-8390-40BB-AB8A-D590ABDF5357}">
  <dimension ref="A1:AB48"/>
  <sheetViews>
    <sheetView tabSelected="1" zoomScaleNormal="100" workbookViewId="0">
      <selection activeCell="AB18" sqref="AB18"/>
    </sheetView>
  </sheetViews>
  <sheetFormatPr defaultRowHeight="17.25" x14ac:dyDescent="0.4"/>
  <cols>
    <col min="1" max="18" width="3" style="4" customWidth="1"/>
    <col min="19" max="27" width="3.125" style="4" customWidth="1"/>
    <col min="28" max="16384" width="9" style="4"/>
  </cols>
  <sheetData>
    <row r="1" spans="1:28" ht="18.75" customHeight="1" x14ac:dyDescent="0.4">
      <c r="A1" s="7" t="s">
        <v>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8" ht="18.7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41" t="s">
        <v>29</v>
      </c>
      <c r="U2" s="41"/>
      <c r="V2" s="30"/>
      <c r="W2" s="30" t="s">
        <v>30</v>
      </c>
      <c r="X2" s="30"/>
      <c r="Y2" s="30" t="s">
        <v>31</v>
      </c>
      <c r="Z2" s="30"/>
      <c r="AA2" s="8" t="s">
        <v>32</v>
      </c>
      <c r="AB2" s="4" t="s">
        <v>37</v>
      </c>
    </row>
    <row r="3" spans="1:28" ht="18.7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8" ht="18.75" customHeight="1" x14ac:dyDescent="0.4">
      <c r="A4" s="37" t="s">
        <v>70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5"/>
    </row>
    <row r="5" spans="1:28" ht="18.7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8" ht="18.75" customHeight="1" x14ac:dyDescent="0.4">
      <c r="A6" s="7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8" ht="18.75" customHeight="1" x14ac:dyDescent="0.4">
      <c r="A7" s="7"/>
      <c r="B7" s="7"/>
      <c r="C7" s="7"/>
      <c r="D7" s="7"/>
      <c r="E7" s="7"/>
      <c r="F7" s="7"/>
      <c r="G7" s="7"/>
      <c r="H7" s="7"/>
      <c r="I7" s="7"/>
      <c r="J7" s="45" t="s">
        <v>44</v>
      </c>
      <c r="K7" s="46"/>
      <c r="L7" s="46"/>
      <c r="M7" s="46"/>
      <c r="N7" s="47"/>
      <c r="O7" s="38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40"/>
    </row>
    <row r="8" spans="1:28" ht="18.75" customHeight="1" x14ac:dyDescent="0.4">
      <c r="A8" s="7"/>
      <c r="B8" s="7"/>
      <c r="C8" s="7"/>
      <c r="D8" s="7"/>
      <c r="E8" s="7"/>
      <c r="F8" s="7"/>
      <c r="G8" s="7"/>
      <c r="H8" s="7"/>
      <c r="I8" s="7"/>
      <c r="J8" s="48" t="s">
        <v>64</v>
      </c>
      <c r="K8" s="49"/>
      <c r="L8" s="49"/>
      <c r="M8" s="49"/>
      <c r="N8" s="50"/>
      <c r="O8" s="51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3"/>
    </row>
    <row r="9" spans="1:28" ht="18.75" customHeight="1" x14ac:dyDescent="0.4">
      <c r="A9" s="7"/>
      <c r="B9" s="7"/>
      <c r="C9" s="7"/>
      <c r="D9" s="7"/>
      <c r="E9" s="7"/>
      <c r="F9" s="7"/>
      <c r="G9" s="7"/>
      <c r="H9" s="7"/>
      <c r="I9" s="7"/>
      <c r="J9" s="31" t="s">
        <v>20</v>
      </c>
      <c r="K9" s="32"/>
      <c r="L9" s="32"/>
      <c r="M9" s="32"/>
      <c r="N9" s="33"/>
      <c r="O9" s="42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B9" s="5" t="s">
        <v>63</v>
      </c>
    </row>
    <row r="10" spans="1:28" ht="18.7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31" t="s">
        <v>59</v>
      </c>
      <c r="K10" s="32"/>
      <c r="L10" s="32"/>
      <c r="M10" s="32"/>
      <c r="N10" s="33"/>
      <c r="O10" s="34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5" t="s">
        <v>60</v>
      </c>
    </row>
    <row r="11" spans="1:28" ht="18.75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48" t="s">
        <v>0</v>
      </c>
      <c r="K11" s="49"/>
      <c r="L11" s="49"/>
      <c r="M11" s="49"/>
      <c r="N11" s="50"/>
      <c r="O11" s="58"/>
      <c r="P11" s="59"/>
      <c r="Q11" s="59"/>
      <c r="R11" s="59"/>
      <c r="S11" s="59"/>
      <c r="T11" s="59"/>
      <c r="U11" s="60"/>
      <c r="V11" s="55"/>
      <c r="W11" s="56"/>
      <c r="X11" s="56"/>
      <c r="Y11" s="56"/>
      <c r="Z11" s="56"/>
      <c r="AA11" s="57"/>
      <c r="AB11" s="4" t="s">
        <v>34</v>
      </c>
    </row>
    <row r="12" spans="1:28" ht="18.7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48" t="s">
        <v>6</v>
      </c>
      <c r="K12" s="49"/>
      <c r="L12" s="49"/>
      <c r="M12" s="49"/>
      <c r="N12" s="50"/>
      <c r="O12" s="67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9"/>
      <c r="AB12" s="4" t="s">
        <v>33</v>
      </c>
    </row>
    <row r="13" spans="1:28" ht="18.75" customHeight="1" x14ac:dyDescent="0.4">
      <c r="A13" s="7"/>
      <c r="B13" s="7"/>
      <c r="C13" s="7"/>
      <c r="D13" s="7"/>
      <c r="E13" s="7"/>
      <c r="F13" s="7"/>
      <c r="G13" s="7"/>
      <c r="H13" s="7"/>
      <c r="I13" s="7"/>
      <c r="J13" s="64" t="s">
        <v>1</v>
      </c>
      <c r="K13" s="65"/>
      <c r="L13" s="65"/>
      <c r="M13" s="65"/>
      <c r="N13" s="66"/>
      <c r="O13" s="61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3"/>
    </row>
    <row r="14" spans="1:28" ht="18.75" customHeight="1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8" ht="18.75" customHeight="1" x14ac:dyDescent="0.4">
      <c r="A15" s="70" t="s">
        <v>69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</row>
    <row r="16" spans="1:28" ht="18.75" customHeight="1" x14ac:dyDescent="0.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</row>
    <row r="17" spans="1:27" ht="18.75" customHeight="1" x14ac:dyDescent="0.4">
      <c r="A17" s="37" t="s">
        <v>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ht="18.75" customHeight="1" x14ac:dyDescent="0.4">
      <c r="A18" s="7" t="s">
        <v>39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30" customHeight="1" x14ac:dyDescent="0.4">
      <c r="A19" s="7"/>
      <c r="B19" s="7" t="s">
        <v>3</v>
      </c>
      <c r="C19" s="54">
        <f>対象者名簿!D29</f>
        <v>0</v>
      </c>
      <c r="D19" s="54"/>
      <c r="E19" s="54"/>
      <c r="F19" s="54"/>
      <c r="G19" s="54"/>
      <c r="H19" s="54"/>
      <c r="I19" s="54"/>
      <c r="J19" s="37" t="s">
        <v>4</v>
      </c>
      <c r="K19" s="3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8.75" customHeight="1" x14ac:dyDescent="0.4">
      <c r="A20" s="7"/>
      <c r="B20" s="7" t="s">
        <v>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8.75" customHeight="1" x14ac:dyDescent="0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8.75" customHeight="1" x14ac:dyDescent="0.4">
      <c r="A22" s="7" t="s">
        <v>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8.75" customHeight="1" x14ac:dyDescent="0.4">
      <c r="A23" s="7"/>
      <c r="B23" s="79" t="s">
        <v>10</v>
      </c>
      <c r="C23" s="71"/>
      <c r="D23" s="71"/>
      <c r="E23" s="71"/>
      <c r="F23" s="72"/>
      <c r="G23" s="81"/>
      <c r="H23" s="82"/>
      <c r="I23" s="82"/>
      <c r="J23" s="82"/>
      <c r="K23" s="82"/>
      <c r="L23" s="82"/>
      <c r="M23" s="82"/>
      <c r="N23" s="82"/>
      <c r="O23" s="9"/>
      <c r="P23" s="71" t="s">
        <v>18</v>
      </c>
      <c r="Q23" s="71"/>
      <c r="R23" s="71"/>
      <c r="S23" s="79"/>
      <c r="T23" s="71"/>
      <c r="U23" s="71"/>
      <c r="V23" s="71"/>
      <c r="W23" s="71"/>
      <c r="X23" s="71"/>
      <c r="Y23" s="9"/>
      <c r="Z23" s="71" t="s">
        <v>12</v>
      </c>
      <c r="AA23" s="72"/>
    </row>
    <row r="24" spans="1:27" ht="18.75" customHeight="1" x14ac:dyDescent="0.4">
      <c r="A24" s="7"/>
      <c r="B24" s="80"/>
      <c r="C24" s="73"/>
      <c r="D24" s="73"/>
      <c r="E24" s="73"/>
      <c r="F24" s="74"/>
      <c r="G24" s="83"/>
      <c r="H24" s="84"/>
      <c r="I24" s="84"/>
      <c r="J24" s="84"/>
      <c r="K24" s="84"/>
      <c r="L24" s="84"/>
      <c r="M24" s="84"/>
      <c r="N24" s="84"/>
      <c r="O24" s="10"/>
      <c r="P24" s="73" t="s">
        <v>8</v>
      </c>
      <c r="Q24" s="73"/>
      <c r="R24" s="73"/>
      <c r="S24" s="80"/>
      <c r="T24" s="73"/>
      <c r="U24" s="73"/>
      <c r="V24" s="73"/>
      <c r="W24" s="73"/>
      <c r="X24" s="73"/>
      <c r="Y24" s="10"/>
      <c r="Z24" s="73" t="s">
        <v>13</v>
      </c>
      <c r="AA24" s="74"/>
    </row>
    <row r="25" spans="1:27" ht="18.75" customHeight="1" x14ac:dyDescent="0.4">
      <c r="A25" s="7"/>
      <c r="B25" s="80"/>
      <c r="C25" s="73"/>
      <c r="D25" s="73"/>
      <c r="E25" s="73"/>
      <c r="F25" s="74"/>
      <c r="G25" s="83"/>
      <c r="H25" s="84"/>
      <c r="I25" s="84"/>
      <c r="J25" s="84"/>
      <c r="K25" s="84"/>
      <c r="L25" s="84"/>
      <c r="M25" s="84"/>
      <c r="N25" s="84"/>
      <c r="O25" s="10"/>
      <c r="P25" s="73" t="s">
        <v>9</v>
      </c>
      <c r="Q25" s="73"/>
      <c r="R25" s="73"/>
      <c r="S25" s="80"/>
      <c r="T25" s="73"/>
      <c r="U25" s="73"/>
      <c r="V25" s="73"/>
      <c r="W25" s="73"/>
      <c r="X25" s="73"/>
      <c r="Y25" s="10"/>
      <c r="Z25" s="73" t="s">
        <v>11</v>
      </c>
      <c r="AA25" s="74"/>
    </row>
    <row r="26" spans="1:27" ht="18.75" customHeight="1" x14ac:dyDescent="0.4">
      <c r="A26" s="7"/>
      <c r="B26" s="76"/>
      <c r="C26" s="77"/>
      <c r="D26" s="77"/>
      <c r="E26" s="77"/>
      <c r="F26" s="78"/>
      <c r="G26" s="85"/>
      <c r="H26" s="86"/>
      <c r="I26" s="86"/>
      <c r="J26" s="86"/>
      <c r="K26" s="86"/>
      <c r="L26" s="86"/>
      <c r="M26" s="86"/>
      <c r="N26" s="86"/>
      <c r="O26" s="11"/>
      <c r="P26" s="73" t="s">
        <v>19</v>
      </c>
      <c r="Q26" s="73"/>
      <c r="R26" s="73"/>
      <c r="S26" s="76"/>
      <c r="T26" s="77"/>
      <c r="U26" s="77"/>
      <c r="V26" s="77"/>
      <c r="W26" s="77"/>
      <c r="X26" s="77"/>
      <c r="Y26" s="11"/>
      <c r="Z26" s="77" t="s">
        <v>35</v>
      </c>
      <c r="AA26" s="78"/>
    </row>
    <row r="27" spans="1:27" ht="18.75" customHeight="1" x14ac:dyDescent="0.4">
      <c r="A27" s="7"/>
      <c r="B27" s="75" t="s">
        <v>15</v>
      </c>
      <c r="C27" s="71"/>
      <c r="D27" s="71"/>
      <c r="E27" s="71"/>
      <c r="F27" s="72"/>
      <c r="G27" s="79"/>
      <c r="H27" s="71" t="s">
        <v>14</v>
      </c>
      <c r="I27" s="71"/>
      <c r="J27" s="71"/>
      <c r="K27" s="71"/>
      <c r="L27" s="71" t="s">
        <v>17</v>
      </c>
      <c r="M27" s="71"/>
      <c r="N27" s="72"/>
      <c r="O27" s="79" t="s">
        <v>16</v>
      </c>
      <c r="P27" s="71"/>
      <c r="Q27" s="71"/>
      <c r="R27" s="71"/>
      <c r="S27" s="71"/>
      <c r="T27" s="89"/>
      <c r="U27" s="90"/>
      <c r="V27" s="90"/>
      <c r="W27" s="90"/>
      <c r="X27" s="90"/>
      <c r="Y27" s="90"/>
      <c r="Z27" s="90"/>
      <c r="AA27" s="91"/>
    </row>
    <row r="28" spans="1:27" ht="18.75" customHeight="1" x14ac:dyDescent="0.4">
      <c r="A28" s="7"/>
      <c r="B28" s="76"/>
      <c r="C28" s="77"/>
      <c r="D28" s="77"/>
      <c r="E28" s="77"/>
      <c r="F28" s="78"/>
      <c r="G28" s="76"/>
      <c r="H28" s="77"/>
      <c r="I28" s="77"/>
      <c r="J28" s="77"/>
      <c r="K28" s="77"/>
      <c r="L28" s="77"/>
      <c r="M28" s="77"/>
      <c r="N28" s="78"/>
      <c r="O28" s="76"/>
      <c r="P28" s="77"/>
      <c r="Q28" s="77"/>
      <c r="R28" s="77"/>
      <c r="S28" s="77"/>
      <c r="T28" s="92"/>
      <c r="U28" s="93"/>
      <c r="V28" s="93"/>
      <c r="W28" s="93"/>
      <c r="X28" s="93"/>
      <c r="Y28" s="93"/>
      <c r="Z28" s="93"/>
      <c r="AA28" s="94"/>
    </row>
    <row r="29" spans="1:27" ht="18.75" customHeight="1" x14ac:dyDescent="0.4">
      <c r="A29" s="7"/>
      <c r="B29" s="87" t="s">
        <v>21</v>
      </c>
      <c r="C29" s="87"/>
      <c r="D29" s="87"/>
      <c r="E29" s="87"/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1:27" ht="18.75" customHeight="1" x14ac:dyDescent="0.4">
      <c r="A30" s="7"/>
      <c r="B30" s="87"/>
      <c r="C30" s="87"/>
      <c r="D30" s="87"/>
      <c r="E30" s="87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 spans="1:27" ht="18.75" customHeight="1" x14ac:dyDescent="0.4">
      <c r="A31" s="7"/>
      <c r="B31" s="87" t="s">
        <v>22</v>
      </c>
      <c r="C31" s="87"/>
      <c r="D31" s="87"/>
      <c r="E31" s="87"/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</row>
    <row r="32" spans="1:27" ht="18.75" customHeight="1" x14ac:dyDescent="0.4">
      <c r="A32" s="7"/>
      <c r="B32" s="87"/>
      <c r="C32" s="87"/>
      <c r="D32" s="87"/>
      <c r="E32" s="87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</row>
    <row r="33" spans="1:28" ht="18.75" customHeight="1" x14ac:dyDescent="0.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8" ht="18.75" customHeight="1" x14ac:dyDescent="0.4">
      <c r="A34" s="7"/>
      <c r="B34" s="75" t="s">
        <v>40</v>
      </c>
      <c r="C34" s="71"/>
      <c r="D34" s="71"/>
      <c r="E34" s="71"/>
      <c r="F34" s="72"/>
      <c r="G34" s="81"/>
      <c r="H34" s="82"/>
      <c r="I34" s="82"/>
      <c r="J34" s="82"/>
      <c r="K34" s="82"/>
      <c r="L34" s="82"/>
      <c r="M34" s="82"/>
      <c r="N34" s="95"/>
      <c r="O34" s="71" t="s">
        <v>43</v>
      </c>
      <c r="P34" s="71"/>
      <c r="Q34" s="71"/>
      <c r="R34" s="71"/>
      <c r="S34" s="72"/>
      <c r="T34" s="81"/>
      <c r="U34" s="82"/>
      <c r="V34" s="82"/>
      <c r="W34" s="82"/>
      <c r="X34" s="82"/>
      <c r="Y34" s="82"/>
      <c r="Z34" s="82"/>
      <c r="AA34" s="95"/>
      <c r="AB34" s="6"/>
    </row>
    <row r="35" spans="1:28" ht="18.75" customHeight="1" thickBot="1" x14ac:dyDescent="0.45">
      <c r="A35" s="7"/>
      <c r="B35" s="104"/>
      <c r="C35" s="102"/>
      <c r="D35" s="102"/>
      <c r="E35" s="102"/>
      <c r="F35" s="103"/>
      <c r="G35" s="96"/>
      <c r="H35" s="97"/>
      <c r="I35" s="97"/>
      <c r="J35" s="97"/>
      <c r="K35" s="97"/>
      <c r="L35" s="97"/>
      <c r="M35" s="97"/>
      <c r="N35" s="98"/>
      <c r="O35" s="102"/>
      <c r="P35" s="102"/>
      <c r="Q35" s="102"/>
      <c r="R35" s="102"/>
      <c r="S35" s="103"/>
      <c r="T35" s="96"/>
      <c r="U35" s="97"/>
      <c r="V35" s="97"/>
      <c r="W35" s="97"/>
      <c r="X35" s="97"/>
      <c r="Y35" s="97"/>
      <c r="Z35" s="97"/>
      <c r="AA35" s="98"/>
      <c r="AB35" s="6"/>
    </row>
    <row r="36" spans="1:28" ht="18.75" customHeight="1" thickTop="1" x14ac:dyDescent="0.4">
      <c r="A36" s="7"/>
      <c r="B36" s="101" t="s">
        <v>41</v>
      </c>
      <c r="C36" s="73"/>
      <c r="D36" s="73"/>
      <c r="E36" s="73"/>
      <c r="F36" s="74"/>
      <c r="G36" s="83"/>
      <c r="H36" s="84"/>
      <c r="I36" s="84"/>
      <c r="J36" s="84"/>
      <c r="K36" s="84"/>
      <c r="L36" s="84"/>
      <c r="M36" s="84"/>
      <c r="N36" s="84"/>
      <c r="O36" s="80" t="s">
        <v>43</v>
      </c>
      <c r="P36" s="73"/>
      <c r="Q36" s="73"/>
      <c r="R36" s="73"/>
      <c r="S36" s="74"/>
      <c r="T36" s="84"/>
      <c r="U36" s="84"/>
      <c r="V36" s="84"/>
      <c r="W36" s="84"/>
      <c r="X36" s="84"/>
      <c r="Y36" s="84"/>
      <c r="Z36" s="84"/>
      <c r="AA36" s="99"/>
      <c r="AB36" s="6"/>
    </row>
    <row r="37" spans="1:28" ht="18.75" customHeight="1" x14ac:dyDescent="0.4">
      <c r="A37" s="7"/>
      <c r="B37" s="76"/>
      <c r="C37" s="77"/>
      <c r="D37" s="77"/>
      <c r="E37" s="77"/>
      <c r="F37" s="78"/>
      <c r="G37" s="85"/>
      <c r="H37" s="86"/>
      <c r="I37" s="86"/>
      <c r="J37" s="86"/>
      <c r="K37" s="86"/>
      <c r="L37" s="86"/>
      <c r="M37" s="86"/>
      <c r="N37" s="86"/>
      <c r="O37" s="76"/>
      <c r="P37" s="77"/>
      <c r="Q37" s="77"/>
      <c r="R37" s="77"/>
      <c r="S37" s="78"/>
      <c r="T37" s="86"/>
      <c r="U37" s="86"/>
      <c r="V37" s="86"/>
      <c r="W37" s="86"/>
      <c r="X37" s="86"/>
      <c r="Y37" s="86"/>
      <c r="Z37" s="86"/>
      <c r="AA37" s="100"/>
    </row>
    <row r="38" spans="1:28" ht="18.75" customHeight="1" x14ac:dyDescent="0.4">
      <c r="A38" s="7"/>
      <c r="B38" s="7" t="s">
        <v>42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8" ht="18.75" customHeight="1" x14ac:dyDescent="0.4">
      <c r="A39" s="7"/>
      <c r="B39" s="7" t="s">
        <v>61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8" ht="18.75" customHeight="1" x14ac:dyDescent="0.4">
      <c r="A40" s="7"/>
      <c r="B40" s="7" t="s">
        <v>62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8" ht="16.5" customHeight="1" x14ac:dyDescent="0.4">
      <c r="B41" s="7" t="s">
        <v>65</v>
      </c>
      <c r="F41" s="7"/>
    </row>
    <row r="42" spans="1:28" ht="16.5" customHeight="1" x14ac:dyDescent="0.4"/>
    <row r="43" spans="1:28" ht="16.5" customHeight="1" x14ac:dyDescent="0.4"/>
    <row r="44" spans="1:28" ht="16.5" customHeight="1" x14ac:dyDescent="0.4"/>
    <row r="45" spans="1:28" ht="16.5" customHeight="1" x14ac:dyDescent="0.4"/>
    <row r="46" spans="1:28" ht="16.5" customHeight="1" x14ac:dyDescent="0.4"/>
    <row r="47" spans="1:28" ht="16.5" customHeight="1" x14ac:dyDescent="0.4"/>
    <row r="48" spans="1:28" ht="16.5" customHeight="1" x14ac:dyDescent="0.4"/>
  </sheetData>
  <sheetProtection algorithmName="SHA-512" hashValue="Rxd4ROKnwJtptm7jw5nj6u45uanFC2468nsYgUZgWJqnT2oVJ4IlZ+3KKVoz22u6pIW6QJHaACKRK0WAFSBj4A==" saltValue="DmnwbcQurNy+uL7ArNF6PA==" spinCount="100000" sheet="1" objects="1" scenarios="1"/>
  <mergeCells count="51">
    <mergeCell ref="T34:AA35"/>
    <mergeCell ref="T36:AA37"/>
    <mergeCell ref="B36:F37"/>
    <mergeCell ref="G34:N35"/>
    <mergeCell ref="G36:N37"/>
    <mergeCell ref="O34:S35"/>
    <mergeCell ref="O36:S37"/>
    <mergeCell ref="B34:F35"/>
    <mergeCell ref="B29:F30"/>
    <mergeCell ref="B31:F32"/>
    <mergeCell ref="G29:AA30"/>
    <mergeCell ref="G31:AA32"/>
    <mergeCell ref="G27:G28"/>
    <mergeCell ref="H27:J28"/>
    <mergeCell ref="L27:N28"/>
    <mergeCell ref="T27:AA28"/>
    <mergeCell ref="Z23:AA23"/>
    <mergeCell ref="Z24:AA24"/>
    <mergeCell ref="Z25:AA25"/>
    <mergeCell ref="B27:F28"/>
    <mergeCell ref="K27:K28"/>
    <mergeCell ref="B23:F26"/>
    <mergeCell ref="G23:N26"/>
    <mergeCell ref="P23:R23"/>
    <mergeCell ref="P24:R24"/>
    <mergeCell ref="P25:R25"/>
    <mergeCell ref="P26:R26"/>
    <mergeCell ref="O27:S28"/>
    <mergeCell ref="S23:X26"/>
    <mergeCell ref="Z26:AA26"/>
    <mergeCell ref="C19:I19"/>
    <mergeCell ref="J19:K19"/>
    <mergeCell ref="V11:AA11"/>
    <mergeCell ref="O11:U11"/>
    <mergeCell ref="J12:N12"/>
    <mergeCell ref="O13:AA13"/>
    <mergeCell ref="J13:N13"/>
    <mergeCell ref="O12:AA12"/>
    <mergeCell ref="J11:N11"/>
    <mergeCell ref="A17:AA17"/>
    <mergeCell ref="A15:AA16"/>
    <mergeCell ref="J10:N10"/>
    <mergeCell ref="O10:AA10"/>
    <mergeCell ref="A4:AA4"/>
    <mergeCell ref="O7:AA7"/>
    <mergeCell ref="T2:U2"/>
    <mergeCell ref="O9:AA9"/>
    <mergeCell ref="J7:N7"/>
    <mergeCell ref="J9:N9"/>
    <mergeCell ref="J8:N8"/>
    <mergeCell ref="O8:AA8"/>
  </mergeCells>
  <phoneticPr fontId="2"/>
  <dataValidations count="1">
    <dataValidation type="list" allowBlank="1" showInputMessage="1" showErrorMessage="1" sqref="G27:G28 K27:K28 O23:O26 Y23:Y26" xr:uid="{781BE9EB-3489-4D48-B640-6ED8D3FF8C12}">
      <formula1>"✔"</formula1>
    </dataValidation>
  </dataValidations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4F537-13FF-4F08-B954-E98209CC5CBA}">
  <dimension ref="A1:M29"/>
  <sheetViews>
    <sheetView topLeftCell="A19" zoomScaleNormal="100" workbookViewId="0">
      <selection activeCell="C24" sqref="C24"/>
    </sheetView>
  </sheetViews>
  <sheetFormatPr defaultRowHeight="27" customHeight="1" x14ac:dyDescent="0.4"/>
  <cols>
    <col min="1" max="1" width="5" style="13" bestFit="1" customWidth="1"/>
    <col min="2" max="2" width="27.75" style="29" customWidth="1"/>
    <col min="3" max="3" width="36" style="13" customWidth="1"/>
    <col min="4" max="4" width="21" style="13" customWidth="1"/>
    <col min="5" max="7" width="10" style="13" customWidth="1"/>
    <col min="8" max="8" width="13.25" style="13" customWidth="1"/>
    <col min="9" max="16384" width="9" style="13"/>
  </cols>
  <sheetData>
    <row r="1" spans="1:13" ht="27" customHeight="1" x14ac:dyDescent="0.4">
      <c r="A1" s="105" t="s">
        <v>47</v>
      </c>
      <c r="B1" s="105"/>
      <c r="C1" s="106" t="str">
        <f>"事業所名："&amp;申請書兼請求書!O7</f>
        <v>事業所名：</v>
      </c>
      <c r="D1" s="106"/>
      <c r="E1" s="12"/>
      <c r="H1" s="14"/>
      <c r="I1" s="12"/>
      <c r="J1" s="12"/>
      <c r="K1" s="12"/>
      <c r="L1" s="12"/>
      <c r="M1" s="12"/>
    </row>
    <row r="2" spans="1:13" ht="9.75" customHeight="1" x14ac:dyDescent="0.4">
      <c r="A2" s="15"/>
      <c r="B2" s="16"/>
      <c r="C2" s="15"/>
      <c r="D2" s="15"/>
      <c r="E2" s="15"/>
      <c r="F2" s="15"/>
      <c r="G2" s="15"/>
      <c r="H2" s="15"/>
      <c r="I2" s="12"/>
      <c r="J2" s="12"/>
      <c r="K2" s="12"/>
      <c r="L2" s="12"/>
      <c r="M2" s="12"/>
    </row>
    <row r="3" spans="1:13" ht="27" customHeight="1" x14ac:dyDescent="0.4">
      <c r="A3" s="17"/>
      <c r="B3" s="18" t="s">
        <v>46</v>
      </c>
      <c r="C3" s="19" t="s">
        <v>71</v>
      </c>
      <c r="D3" s="20" t="s">
        <v>27</v>
      </c>
    </row>
    <row r="4" spans="1:13" ht="27" customHeight="1" x14ac:dyDescent="0.4">
      <c r="A4" s="21">
        <v>1</v>
      </c>
      <c r="B4" s="22"/>
      <c r="C4" s="22"/>
      <c r="D4" s="23" t="str">
        <f>IF(C4="","",VLOOKUP(C4,市専用!$A$5:$B$17,2,0))</f>
        <v/>
      </c>
      <c r="E4" s="24" t="s">
        <v>36</v>
      </c>
    </row>
    <row r="5" spans="1:13" ht="27" customHeight="1" x14ac:dyDescent="0.4">
      <c r="A5" s="21">
        <v>2</v>
      </c>
      <c r="B5" s="22"/>
      <c r="C5" s="22"/>
      <c r="D5" s="23" t="str">
        <f>IF(C5="","",VLOOKUP(C5,市専用!$A$5:$B$17,2,0))</f>
        <v/>
      </c>
    </row>
    <row r="6" spans="1:13" ht="27" customHeight="1" x14ac:dyDescent="0.4">
      <c r="A6" s="21">
        <v>3</v>
      </c>
      <c r="B6" s="22"/>
      <c r="C6" s="22"/>
      <c r="D6" s="23" t="str">
        <f>IF(C6="","",VLOOKUP(C6,市専用!$A$5:$B$17,2,0))</f>
        <v/>
      </c>
    </row>
    <row r="7" spans="1:13" ht="27" customHeight="1" x14ac:dyDescent="0.4">
      <c r="A7" s="21">
        <v>4</v>
      </c>
      <c r="B7" s="22"/>
      <c r="C7" s="22"/>
      <c r="D7" s="23" t="str">
        <f>IF(C7="","",VLOOKUP(C7,市専用!$A$5:$B$17,2,0))</f>
        <v/>
      </c>
    </row>
    <row r="8" spans="1:13" ht="27" customHeight="1" x14ac:dyDescent="0.4">
      <c r="A8" s="21">
        <v>5</v>
      </c>
      <c r="B8" s="22"/>
      <c r="C8" s="22"/>
      <c r="D8" s="23" t="str">
        <f>IF(C8="","",VLOOKUP(C8,市専用!$A$5:$B$17,2,0))</f>
        <v/>
      </c>
      <c r="E8" s="24"/>
    </row>
    <row r="9" spans="1:13" ht="27" customHeight="1" x14ac:dyDescent="0.4">
      <c r="A9" s="21">
        <v>6</v>
      </c>
      <c r="B9" s="22"/>
      <c r="C9" s="22"/>
      <c r="D9" s="23" t="str">
        <f>IF(C9="","",VLOOKUP(C9,市専用!$A$5:$B$17,2,0))</f>
        <v/>
      </c>
    </row>
    <row r="10" spans="1:13" ht="27" customHeight="1" x14ac:dyDescent="0.4">
      <c r="A10" s="21">
        <v>7</v>
      </c>
      <c r="B10" s="22"/>
      <c r="C10" s="22"/>
      <c r="D10" s="23" t="str">
        <f>IF(C10="","",VLOOKUP(C10,市専用!$A$5:$B$17,2,0))</f>
        <v/>
      </c>
    </row>
    <row r="11" spans="1:13" ht="27" customHeight="1" x14ac:dyDescent="0.4">
      <c r="A11" s="21">
        <v>8</v>
      </c>
      <c r="B11" s="22"/>
      <c r="C11" s="22"/>
      <c r="D11" s="23" t="str">
        <f>IF(C11="","",VLOOKUP(C11,市専用!$A$5:$B$17,2,0))</f>
        <v/>
      </c>
    </row>
    <row r="12" spans="1:13" ht="27" customHeight="1" x14ac:dyDescent="0.4">
      <c r="A12" s="21">
        <v>9</v>
      </c>
      <c r="B12" s="22"/>
      <c r="C12" s="22"/>
      <c r="D12" s="23" t="str">
        <f>IF(C12="","",VLOOKUP(C12,市専用!$A$5:$B$17,2,0))</f>
        <v/>
      </c>
    </row>
    <row r="13" spans="1:13" ht="27" customHeight="1" x14ac:dyDescent="0.4">
      <c r="A13" s="21">
        <v>10</v>
      </c>
      <c r="B13" s="22"/>
      <c r="C13" s="22"/>
      <c r="D13" s="23" t="str">
        <f>IF(C13="","",VLOOKUP(C13,市専用!$A$5:$B$17,2,0))</f>
        <v/>
      </c>
    </row>
    <row r="14" spans="1:13" ht="27" customHeight="1" x14ac:dyDescent="0.4">
      <c r="A14" s="21">
        <v>11</v>
      </c>
      <c r="B14" s="22"/>
      <c r="C14" s="22"/>
      <c r="D14" s="23" t="str">
        <f>IF(C14="","",VLOOKUP(C14,市専用!$A$5:$B$17,2,0))</f>
        <v/>
      </c>
    </row>
    <row r="15" spans="1:13" ht="27" customHeight="1" x14ac:dyDescent="0.4">
      <c r="A15" s="21">
        <v>12</v>
      </c>
      <c r="B15" s="22"/>
      <c r="C15" s="22"/>
      <c r="D15" s="23" t="str">
        <f>IF(C15="","",VLOOKUP(C15,市専用!$A$5:$B$17,2,0))</f>
        <v/>
      </c>
    </row>
    <row r="16" spans="1:13" ht="27" customHeight="1" x14ac:dyDescent="0.4">
      <c r="A16" s="21">
        <v>13</v>
      </c>
      <c r="B16" s="22"/>
      <c r="C16" s="22"/>
      <c r="D16" s="23" t="str">
        <f>IF(C16="","",VLOOKUP(C16,市専用!$A$5:$B$17,2,0))</f>
        <v/>
      </c>
    </row>
    <row r="17" spans="1:4" ht="27" customHeight="1" x14ac:dyDescent="0.4">
      <c r="A17" s="21">
        <v>14</v>
      </c>
      <c r="B17" s="22"/>
      <c r="C17" s="22"/>
      <c r="D17" s="23" t="str">
        <f>IF(C17="","",VLOOKUP(C17,市専用!$A$5:$B$17,2,0))</f>
        <v/>
      </c>
    </row>
    <row r="18" spans="1:4" ht="27" customHeight="1" x14ac:dyDescent="0.4">
      <c r="A18" s="21">
        <v>15</v>
      </c>
      <c r="B18" s="22"/>
      <c r="C18" s="22"/>
      <c r="D18" s="23" t="str">
        <f>IF(C18="","",VLOOKUP(C18,市専用!$A$5:$B$17,2,0))</f>
        <v/>
      </c>
    </row>
    <row r="19" spans="1:4" ht="27" customHeight="1" x14ac:dyDescent="0.4">
      <c r="A19" s="21">
        <v>16</v>
      </c>
      <c r="B19" s="22"/>
      <c r="C19" s="22"/>
      <c r="D19" s="23" t="str">
        <f>IF(C19="","",VLOOKUP(C19,市専用!$A$5:$B$17,2,0))</f>
        <v/>
      </c>
    </row>
    <row r="20" spans="1:4" ht="27" customHeight="1" x14ac:dyDescent="0.4">
      <c r="A20" s="21">
        <v>17</v>
      </c>
      <c r="B20" s="22"/>
      <c r="C20" s="22"/>
      <c r="D20" s="23" t="str">
        <f>IF(C20="","",VLOOKUP(C20,市専用!$A$5:$B$17,2,0))</f>
        <v/>
      </c>
    </row>
    <row r="21" spans="1:4" ht="27" customHeight="1" x14ac:dyDescent="0.4">
      <c r="A21" s="21">
        <v>18</v>
      </c>
      <c r="B21" s="22"/>
      <c r="C21" s="22"/>
      <c r="D21" s="23" t="str">
        <f>IF(C21="","",VLOOKUP(C21,市専用!$A$5:$B$17,2,0))</f>
        <v/>
      </c>
    </row>
    <row r="22" spans="1:4" ht="27" customHeight="1" x14ac:dyDescent="0.4">
      <c r="A22" s="21">
        <v>19</v>
      </c>
      <c r="B22" s="22"/>
      <c r="C22" s="22"/>
      <c r="D22" s="23" t="str">
        <f>IF(C22="","",VLOOKUP(C22,市専用!$A$5:$B$17,2,0))</f>
        <v/>
      </c>
    </row>
    <row r="23" spans="1:4" ht="27" customHeight="1" x14ac:dyDescent="0.4">
      <c r="A23" s="21">
        <v>20</v>
      </c>
      <c r="B23" s="22"/>
      <c r="C23" s="22"/>
      <c r="D23" s="23" t="str">
        <f>IF(C23="","",VLOOKUP(C23,市専用!$A$5:$B$17,2,0))</f>
        <v/>
      </c>
    </row>
    <row r="24" spans="1:4" ht="27" customHeight="1" x14ac:dyDescent="0.4">
      <c r="A24" s="21">
        <v>21</v>
      </c>
      <c r="B24" s="22"/>
      <c r="C24" s="22"/>
      <c r="D24" s="23" t="str">
        <f>IF(C24="","",VLOOKUP(C24,市専用!$A$5:$B$17,2,0))</f>
        <v/>
      </c>
    </row>
    <row r="25" spans="1:4" ht="27" customHeight="1" x14ac:dyDescent="0.4">
      <c r="A25" s="21">
        <v>22</v>
      </c>
      <c r="B25" s="22"/>
      <c r="C25" s="22"/>
      <c r="D25" s="23" t="str">
        <f>IF(C25="","",VLOOKUP(C25,市専用!$A$5:$B$17,2,0))</f>
        <v/>
      </c>
    </row>
    <row r="26" spans="1:4" ht="27" customHeight="1" x14ac:dyDescent="0.4">
      <c r="A26" s="21">
        <v>23</v>
      </c>
      <c r="B26" s="22"/>
      <c r="C26" s="22"/>
      <c r="D26" s="23" t="str">
        <f>IF(C26="","",VLOOKUP(C26,市専用!$A$5:$B$17,2,0))</f>
        <v/>
      </c>
    </row>
    <row r="27" spans="1:4" ht="27" customHeight="1" x14ac:dyDescent="0.4">
      <c r="A27" s="21">
        <v>24</v>
      </c>
      <c r="B27" s="22"/>
      <c r="C27" s="22"/>
      <c r="D27" s="23" t="str">
        <f>IF(C27="","",VLOOKUP(C27,市専用!$A$5:$B$17,2,0))</f>
        <v/>
      </c>
    </row>
    <row r="28" spans="1:4" ht="27" customHeight="1" thickBot="1" x14ac:dyDescent="0.45">
      <c r="A28" s="21">
        <v>25</v>
      </c>
      <c r="B28" s="22"/>
      <c r="C28" s="22"/>
      <c r="D28" s="23" t="str">
        <f>IF(C28="","",VLOOKUP(C28,市専用!$A$5:$B$17,2,0))</f>
        <v/>
      </c>
    </row>
    <row r="29" spans="1:4" ht="27" customHeight="1" thickTop="1" x14ac:dyDescent="0.4">
      <c r="A29" s="25" t="s">
        <v>28</v>
      </c>
      <c r="B29" s="26"/>
      <c r="C29" s="27"/>
      <c r="D29" s="28">
        <f>SUM(D4:D28)</f>
        <v>0</v>
      </c>
    </row>
  </sheetData>
  <sheetProtection algorithmName="SHA-512" hashValue="m2RcFUE0XkiFIklmwIWCijjR5T3yJOG0Bu6qcRWcfNiu8MTwE0vytLj5rXYKJrNx9dSbXdo+bwjbuyUYVq2KEw==" saltValue="ritTGn69Zbh65BGCvDpPPw==" spinCount="100000" sheet="1" objects="1" scenarios="1"/>
  <mergeCells count="2">
    <mergeCell ref="A1:B1"/>
    <mergeCell ref="C1:D1"/>
  </mergeCells>
  <phoneticPr fontId="2"/>
  <pageMargins left="0.70866141732283472" right="0.51181102362204722" top="0.55118110236220474" bottom="0.74803149606299213" header="0.31496062992125984" footer="0.31496062992125984"/>
  <pageSetup paperSize="9" scale="92" orientation="portrait" r:id="rId1"/>
  <headerFooter>
    <oddHeader>&amp;L別記第２号様式（第７条関係）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76FCA8-5649-4E64-A680-5CEEC858D614}">
          <x14:formula1>
            <xm:f>市専用!$A$5:$A$17</xm:f>
          </x14:formula1>
          <xm:sqref>C4:C28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713B-1713-4409-9D0B-B853C272FC01}">
  <dimension ref="A1:I30"/>
  <sheetViews>
    <sheetView workbookViewId="0">
      <selection activeCell="D7" sqref="D7"/>
    </sheetView>
  </sheetViews>
  <sheetFormatPr defaultRowHeight="18.75" x14ac:dyDescent="0.4"/>
  <cols>
    <col min="1" max="1" width="33.875" style="1" bestFit="1" customWidth="1"/>
    <col min="2" max="2" width="15.125" style="1" bestFit="1" customWidth="1"/>
    <col min="3" max="3" width="15.125" style="1" customWidth="1"/>
    <col min="4" max="4" width="11" style="1" bestFit="1" customWidth="1"/>
    <col min="5" max="7" width="9" style="1"/>
    <col min="8" max="8" width="11" style="1" bestFit="1" customWidth="1"/>
    <col min="9" max="9" width="13" style="1" bestFit="1" customWidth="1"/>
    <col min="10" max="10" width="15.125" style="1" bestFit="1" customWidth="1"/>
    <col min="11" max="16384" width="9" style="1"/>
  </cols>
  <sheetData>
    <row r="1" spans="1:9" x14ac:dyDescent="0.4">
      <c r="A1" s="1" t="s">
        <v>23</v>
      </c>
      <c r="B1" s="1" t="s">
        <v>48</v>
      </c>
      <c r="C1" s="1" t="s">
        <v>68</v>
      </c>
      <c r="D1" s="1" t="s">
        <v>66</v>
      </c>
      <c r="E1" s="1" t="s">
        <v>67</v>
      </c>
      <c r="F1" s="1" t="s">
        <v>1</v>
      </c>
      <c r="G1" s="1" t="s">
        <v>24</v>
      </c>
      <c r="H1" s="1" t="s">
        <v>25</v>
      </c>
      <c r="I1" s="1" t="s">
        <v>26</v>
      </c>
    </row>
    <row r="2" spans="1:9" x14ac:dyDescent="0.4">
      <c r="A2" s="3" t="e">
        <f>DATEVALUE("R"&amp;申請書兼請求書!V2&amp;"-"&amp;申請書兼請求書!X2&amp;"-"&amp;申請書兼請求書!Z2)</f>
        <v>#VALUE!</v>
      </c>
      <c r="B2" s="1">
        <f>申請書兼請求書!O7</f>
        <v>0</v>
      </c>
      <c r="C2" s="1">
        <f>申請書兼請求書!O8</f>
        <v>0</v>
      </c>
      <c r="D2" s="1">
        <f>申請書兼請求書!O10</f>
        <v>0</v>
      </c>
      <c r="E2" s="1">
        <f>申請書兼請求書!O9</f>
        <v>0</v>
      </c>
      <c r="F2" s="1">
        <f>申請書兼請求書!O13</f>
        <v>0</v>
      </c>
      <c r="G2" s="1">
        <f>申請書兼請求書!O11</f>
        <v>0</v>
      </c>
      <c r="H2" s="1">
        <f>申請書兼請求書!O12</f>
        <v>0</v>
      </c>
      <c r="I2" s="1">
        <f>申請書兼請求書!C19</f>
        <v>0</v>
      </c>
    </row>
    <row r="4" spans="1:9" x14ac:dyDescent="0.4">
      <c r="A4" s="1" t="s">
        <v>49</v>
      </c>
      <c r="B4" s="1" t="s">
        <v>51</v>
      </c>
    </row>
    <row r="5" spans="1:9" x14ac:dyDescent="0.4">
      <c r="A5" s="1" t="s">
        <v>50</v>
      </c>
      <c r="B5" s="1">
        <v>19000</v>
      </c>
      <c r="D5" s="2"/>
    </row>
    <row r="6" spans="1:9" x14ac:dyDescent="0.4">
      <c r="A6" s="1" t="s">
        <v>52</v>
      </c>
      <c r="B6" s="1">
        <v>9000</v>
      </c>
      <c r="D6" s="2"/>
    </row>
    <row r="7" spans="1:9" x14ac:dyDescent="0.4">
      <c r="A7" s="1" t="s">
        <v>53</v>
      </c>
      <c r="B7" s="1">
        <v>7000</v>
      </c>
      <c r="D7" s="2"/>
    </row>
    <row r="8" spans="1:9" x14ac:dyDescent="0.4">
      <c r="A8" s="1" t="s">
        <v>55</v>
      </c>
      <c r="B8" s="1">
        <v>13000</v>
      </c>
      <c r="D8" s="2"/>
    </row>
    <row r="9" spans="1:9" x14ac:dyDescent="0.4">
      <c r="A9" s="1" t="s">
        <v>54</v>
      </c>
      <c r="B9" s="1">
        <v>17000</v>
      </c>
      <c r="D9" s="2"/>
    </row>
    <row r="10" spans="1:9" x14ac:dyDescent="0.4">
      <c r="A10" s="1" t="s">
        <v>56</v>
      </c>
      <c r="B10" s="1">
        <v>13000</v>
      </c>
      <c r="D10" s="2"/>
    </row>
    <row r="11" spans="1:9" x14ac:dyDescent="0.4">
      <c r="A11" s="1" t="s">
        <v>57</v>
      </c>
      <c r="B11" s="1">
        <v>19000</v>
      </c>
      <c r="D11" s="2"/>
    </row>
    <row r="12" spans="1:9" x14ac:dyDescent="0.4">
      <c r="A12" s="1" t="s">
        <v>58</v>
      </c>
      <c r="B12" s="1">
        <v>18000</v>
      </c>
      <c r="D12" s="2"/>
    </row>
    <row r="13" spans="1:9" x14ac:dyDescent="0.4">
      <c r="A13" s="1" t="s">
        <v>72</v>
      </c>
      <c r="B13" s="1">
        <v>4000</v>
      </c>
      <c r="D13" s="2"/>
    </row>
    <row r="14" spans="1:9" x14ac:dyDescent="0.4">
      <c r="A14" s="1" t="s">
        <v>73</v>
      </c>
      <c r="B14" s="1">
        <v>2000</v>
      </c>
      <c r="D14" s="2"/>
    </row>
    <row r="15" spans="1:9" x14ac:dyDescent="0.4">
      <c r="A15" s="1" t="s">
        <v>74</v>
      </c>
      <c r="B15" s="1">
        <v>2000</v>
      </c>
      <c r="D15" s="2"/>
    </row>
    <row r="16" spans="1:9" x14ac:dyDescent="0.4">
      <c r="A16" s="1" t="s">
        <v>76</v>
      </c>
      <c r="B16" s="1">
        <v>2000</v>
      </c>
      <c r="D16" s="2"/>
    </row>
    <row r="17" spans="1:4" x14ac:dyDescent="0.4">
      <c r="A17" s="1" t="s">
        <v>75</v>
      </c>
      <c r="B17" s="1">
        <v>1000</v>
      </c>
      <c r="D17" s="2"/>
    </row>
    <row r="18" spans="1:4" x14ac:dyDescent="0.4">
      <c r="D18" s="2"/>
    </row>
    <row r="19" spans="1:4" x14ac:dyDescent="0.4">
      <c r="D19" s="2"/>
    </row>
    <row r="20" spans="1:4" x14ac:dyDescent="0.4">
      <c r="D20" s="2"/>
    </row>
    <row r="21" spans="1:4" x14ac:dyDescent="0.4">
      <c r="D21" s="2"/>
    </row>
    <row r="22" spans="1:4" x14ac:dyDescent="0.4">
      <c r="D22" s="2"/>
    </row>
    <row r="23" spans="1:4" x14ac:dyDescent="0.4">
      <c r="D23" s="2"/>
    </row>
    <row r="24" spans="1:4" x14ac:dyDescent="0.4">
      <c r="D24" s="2"/>
    </row>
    <row r="25" spans="1:4" x14ac:dyDescent="0.4">
      <c r="D25" s="2"/>
    </row>
    <row r="26" spans="1:4" x14ac:dyDescent="0.4">
      <c r="D26" s="2"/>
    </row>
    <row r="27" spans="1:4" x14ac:dyDescent="0.4">
      <c r="D27" s="2"/>
    </row>
    <row r="28" spans="1:4" x14ac:dyDescent="0.4">
      <c r="D28" s="2"/>
    </row>
    <row r="29" spans="1:4" x14ac:dyDescent="0.4">
      <c r="D29" s="2"/>
    </row>
    <row r="30" spans="1:4" x14ac:dyDescent="0.4">
      <c r="D30" s="2"/>
    </row>
  </sheetData>
  <sheetProtection algorithmName="SHA-512" hashValue="+HO6BGu3G9N1FC7n6kTQ6UepIDZRTBNhFx8HDfPrd5Z23eW63eZmA75GyJjfvZ8loootWq+oW2ASsg2Ng6wrJQ==" saltValue="2qAIuUv7Pe2nNCJ71elV/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申請書兼請求書</vt:lpstr>
      <vt:lpstr>対象者名簿</vt:lpstr>
      <vt:lpstr>市専用</vt:lpstr>
      <vt:lpstr>申請書兼請求書!Print_Area</vt:lpstr>
      <vt:lpstr>対象者名簿!Print_Area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KAIGOR01</dc:creator>
  <cp:lastModifiedBy>KAIGOR01</cp:lastModifiedBy>
  <cp:lastPrinted>2024-08-05T06:40:51Z</cp:lastPrinted>
  <dcterms:created xsi:type="dcterms:W3CDTF">2022-11-24T04:02:37Z</dcterms:created>
  <dcterms:modified xsi:type="dcterms:W3CDTF">2024-08-22T07:16:17Z</dcterms:modified>
</cp:coreProperties>
</file>