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21.51.181\障がい福祉課共有\◎自立支援G◎\＠＠ 指定・指導監査\★指導監査\自主点検表\R7\"/>
    </mc:Choice>
  </mc:AlternateContent>
  <xr:revisionPtr revIDLastSave="0" documentId="13_ncr:1_{79A53C4E-B0BA-4E93-8578-3AB90F4F35A6}" xr6:coauthVersionLast="47" xr6:coauthVersionMax="47" xr10:uidLastSave="{00000000-0000-0000-0000-000000000000}"/>
  <bookViews>
    <workbookView xWindow="-120" yWindow="-120" windowWidth="20730" windowHeight="11040" activeTab="1" xr2:uid="{00000000-000D-0000-FFFF-FFFF00000000}"/>
  </bookViews>
  <sheets>
    <sheet name="表紙" sheetId="3" r:id="rId1"/>
    <sheet name="指定療養介護" sheetId="2" r:id="rId2"/>
    <sheet name="定員超過判定（療養介護・短期入所等入所系）" sheetId="4" r:id="rId3"/>
    <sheet name="資料" sheetId="5" r:id="rId4"/>
  </sheets>
  <definedNames>
    <definedName name="_xlnm.Print_Area" localSheetId="3">資料!$A$1:$BG$86</definedName>
    <definedName name="_xlnm.Print_Area" localSheetId="2">'定員超過判定（療養介護・短期入所等入所系）'!$A$1:$AQ$87</definedName>
    <definedName name="_xlnm.Print_Area" localSheetId="0">表紙!$A$1:$BW$49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1" i="5" l="1"/>
  <c r="AW30" i="5"/>
  <c r="AV30" i="5"/>
  <c r="AU30" i="5"/>
  <c r="AT30" i="5"/>
  <c r="AS30" i="5"/>
  <c r="AR30" i="5"/>
  <c r="AQ30" i="5"/>
  <c r="AP30" i="5"/>
  <c r="AO30" i="5"/>
  <c r="AN30" i="5"/>
  <c r="AM30" i="5"/>
  <c r="AL30" i="5"/>
  <c r="AK30" i="5"/>
  <c r="AJ30" i="5"/>
  <c r="AI30" i="5"/>
  <c r="AH30" i="5"/>
  <c r="AG30" i="5"/>
  <c r="AF30" i="5"/>
  <c r="AE30" i="5"/>
  <c r="AD30" i="5"/>
  <c r="AC30" i="5"/>
  <c r="AB30" i="5"/>
  <c r="AA30" i="5"/>
  <c r="Z30" i="5"/>
  <c r="Y30" i="5"/>
  <c r="X30" i="5"/>
  <c r="W30" i="5"/>
  <c r="V30" i="5"/>
  <c r="BD29" i="5"/>
  <c r="BA29" i="5"/>
  <c r="AX29" i="5"/>
  <c r="BD28" i="5"/>
  <c r="BA28" i="5"/>
  <c r="AX28" i="5"/>
  <c r="BD27" i="5"/>
  <c r="BA27" i="5"/>
  <c r="AX27" i="5"/>
  <c r="BD26" i="5"/>
  <c r="BA26" i="5"/>
  <c r="AX26" i="5"/>
  <c r="BD25" i="5"/>
  <c r="BA25" i="5"/>
  <c r="AX25" i="5"/>
  <c r="BD24" i="5"/>
  <c r="BA24" i="5"/>
  <c r="AX24" i="5"/>
  <c r="BD23" i="5"/>
  <c r="BA23" i="5"/>
  <c r="AX23" i="5"/>
  <c r="BD22" i="5"/>
  <c r="BA22" i="5"/>
  <c r="AX22" i="5"/>
  <c r="BD21" i="5"/>
  <c r="BA21" i="5"/>
  <c r="AX21" i="5"/>
  <c r="BD20" i="5"/>
  <c r="BA20" i="5"/>
  <c r="AX20" i="5"/>
  <c r="BD19" i="5"/>
  <c r="BA19" i="5"/>
  <c r="AX19" i="5"/>
  <c r="BD18" i="5"/>
  <c r="BA18" i="5"/>
  <c r="AX18" i="5"/>
  <c r="BD17" i="5"/>
  <c r="BA17" i="5"/>
  <c r="AX17" i="5"/>
  <c r="BD16" i="5"/>
  <c r="BA16" i="5"/>
  <c r="AX16" i="5"/>
  <c r="BD15" i="5"/>
  <c r="BA15" i="5"/>
  <c r="AX15" i="5"/>
  <c r="BD14" i="5"/>
  <c r="BA14" i="5"/>
  <c r="AX14" i="5"/>
  <c r="BD13" i="5"/>
  <c r="BA13" i="5"/>
  <c r="AX13" i="5"/>
  <c r="BD12" i="5"/>
  <c r="BA12" i="5"/>
  <c r="AX12" i="5"/>
  <c r="BD11" i="5"/>
  <c r="BA11" i="5"/>
  <c r="AX11" i="5"/>
  <c r="BD10" i="5"/>
  <c r="BD30" i="5" s="1"/>
  <c r="BA10" i="5"/>
  <c r="BA30" i="5" s="1"/>
  <c r="AX10" i="5"/>
  <c r="AL80" i="4"/>
  <c r="AK80" i="4"/>
  <c r="AJ80" i="4"/>
  <c r="AI80" i="4"/>
  <c r="AH80" i="4"/>
  <c r="AG80" i="4"/>
  <c r="AF80" i="4"/>
  <c r="AE80" i="4"/>
  <c r="AD80" i="4"/>
  <c r="AC80" i="4"/>
  <c r="AB80" i="4"/>
  <c r="AA80" i="4"/>
  <c r="Z80" i="4"/>
  <c r="Y80" i="4"/>
  <c r="X80" i="4"/>
  <c r="W80" i="4"/>
  <c r="V80" i="4"/>
  <c r="U80" i="4"/>
  <c r="T80" i="4"/>
  <c r="S80" i="4"/>
  <c r="R80" i="4"/>
  <c r="Q80" i="4"/>
  <c r="P80" i="4"/>
  <c r="O80" i="4"/>
  <c r="N80" i="4"/>
  <c r="M80" i="4"/>
  <c r="L80" i="4"/>
  <c r="K80" i="4"/>
  <c r="J80" i="4"/>
  <c r="I80" i="4"/>
  <c r="H80" i="4"/>
  <c r="AM79" i="4"/>
  <c r="AM78" i="4"/>
  <c r="AN77" i="4"/>
  <c r="AM77" i="4"/>
  <c r="B77" i="4"/>
  <c r="AL76" i="4"/>
  <c r="AK76" i="4"/>
  <c r="AJ76" i="4"/>
  <c r="AI76" i="4"/>
  <c r="AH76" i="4"/>
  <c r="AG76" i="4"/>
  <c r="AF76" i="4"/>
  <c r="AE76" i="4"/>
  <c r="AD76" i="4"/>
  <c r="AC76" i="4"/>
  <c r="AB76" i="4"/>
  <c r="AA76" i="4"/>
  <c r="Z76" i="4"/>
  <c r="Y76" i="4"/>
  <c r="X76" i="4"/>
  <c r="W76" i="4"/>
  <c r="V76" i="4"/>
  <c r="U76" i="4"/>
  <c r="T76" i="4"/>
  <c r="S76" i="4"/>
  <c r="R76" i="4"/>
  <c r="Q76" i="4"/>
  <c r="P76" i="4"/>
  <c r="O76" i="4"/>
  <c r="N76" i="4"/>
  <c r="M76" i="4"/>
  <c r="L76" i="4"/>
  <c r="K76" i="4"/>
  <c r="J76" i="4"/>
  <c r="I76" i="4"/>
  <c r="H76" i="4"/>
  <c r="AM75" i="4"/>
  <c r="AM74" i="4"/>
  <c r="AN73" i="4"/>
  <c r="AM73" i="4"/>
  <c r="B73" i="4"/>
  <c r="AL72" i="4"/>
  <c r="AK72" i="4"/>
  <c r="AJ72" i="4"/>
  <c r="AI72" i="4"/>
  <c r="AH72" i="4"/>
  <c r="AG72" i="4"/>
  <c r="AF72" i="4"/>
  <c r="AE72" i="4"/>
  <c r="AD72" i="4"/>
  <c r="AC72" i="4"/>
  <c r="AB72" i="4"/>
  <c r="AA72" i="4"/>
  <c r="Z72" i="4"/>
  <c r="Y72" i="4"/>
  <c r="X72" i="4"/>
  <c r="W72" i="4"/>
  <c r="V72" i="4"/>
  <c r="U72" i="4"/>
  <c r="T72" i="4"/>
  <c r="S72" i="4"/>
  <c r="R72" i="4"/>
  <c r="Q72" i="4"/>
  <c r="P72" i="4"/>
  <c r="O72" i="4"/>
  <c r="N72" i="4"/>
  <c r="M72" i="4"/>
  <c r="L72" i="4"/>
  <c r="K72" i="4"/>
  <c r="J72" i="4"/>
  <c r="I72" i="4"/>
  <c r="H72" i="4"/>
  <c r="AM71" i="4"/>
  <c r="AM70" i="4"/>
  <c r="AN69" i="4"/>
  <c r="AM69" i="4"/>
  <c r="B69" i="4"/>
  <c r="AL68" i="4"/>
  <c r="AK68" i="4"/>
  <c r="AJ68" i="4"/>
  <c r="AI68" i="4"/>
  <c r="AH68" i="4"/>
  <c r="AG68" i="4"/>
  <c r="AF68" i="4"/>
  <c r="AE68" i="4"/>
  <c r="AD68" i="4"/>
  <c r="AC68" i="4"/>
  <c r="AB68" i="4"/>
  <c r="AA68" i="4"/>
  <c r="Z68" i="4"/>
  <c r="Y68" i="4"/>
  <c r="X68" i="4"/>
  <c r="W68" i="4"/>
  <c r="V68" i="4"/>
  <c r="U68" i="4"/>
  <c r="T68" i="4"/>
  <c r="S68" i="4"/>
  <c r="R68" i="4"/>
  <c r="Q68" i="4"/>
  <c r="P68" i="4"/>
  <c r="O68" i="4"/>
  <c r="N68" i="4"/>
  <c r="M68" i="4"/>
  <c r="L68" i="4"/>
  <c r="K68" i="4"/>
  <c r="J68" i="4"/>
  <c r="I68" i="4"/>
  <c r="H68" i="4"/>
  <c r="AM67" i="4"/>
  <c r="AM66" i="4"/>
  <c r="AN65" i="4"/>
  <c r="AP61" i="4" s="1"/>
  <c r="AM65" i="4"/>
  <c r="B65" i="4"/>
  <c r="AL64" i="4"/>
  <c r="AK64" i="4"/>
  <c r="AJ64"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AM63" i="4"/>
  <c r="AM62" i="4"/>
  <c r="AN61" i="4"/>
  <c r="AM61" i="4"/>
  <c r="B61" i="4"/>
  <c r="AL60" i="4"/>
  <c r="AK60" i="4"/>
  <c r="AJ60" i="4"/>
  <c r="AI60" i="4"/>
  <c r="AH60" i="4"/>
  <c r="AG60" i="4"/>
  <c r="AF60" i="4"/>
  <c r="AE60" i="4"/>
  <c r="AD60" i="4"/>
  <c r="AC60" i="4"/>
  <c r="AB60" i="4"/>
  <c r="AA60" i="4"/>
  <c r="Z60" i="4"/>
  <c r="Y60" i="4"/>
  <c r="X60" i="4"/>
  <c r="W60" i="4"/>
  <c r="V60" i="4"/>
  <c r="U60" i="4"/>
  <c r="T60" i="4"/>
  <c r="S60" i="4"/>
  <c r="R60" i="4"/>
  <c r="Q60" i="4"/>
  <c r="P60" i="4"/>
  <c r="O60" i="4"/>
  <c r="N60" i="4"/>
  <c r="M60" i="4"/>
  <c r="L60" i="4"/>
  <c r="K60" i="4"/>
  <c r="J60" i="4"/>
  <c r="I60" i="4"/>
  <c r="H60" i="4"/>
  <c r="AM59" i="4"/>
  <c r="AM58" i="4"/>
  <c r="AN57" i="4"/>
  <c r="AP53" i="4" s="1"/>
  <c r="AM57" i="4"/>
  <c r="B57" i="4"/>
  <c r="AL56" i="4"/>
  <c r="AK56" i="4"/>
  <c r="AJ56" i="4"/>
  <c r="AI56" i="4"/>
  <c r="AH56" i="4"/>
  <c r="AG56" i="4"/>
  <c r="AF56" i="4"/>
  <c r="AE56" i="4"/>
  <c r="AD56" i="4"/>
  <c r="AC56" i="4"/>
  <c r="AB56" i="4"/>
  <c r="AA56" i="4"/>
  <c r="Z56" i="4"/>
  <c r="Y56" i="4"/>
  <c r="X56" i="4"/>
  <c r="W56" i="4"/>
  <c r="V56" i="4"/>
  <c r="U56" i="4"/>
  <c r="T56" i="4"/>
  <c r="S56" i="4"/>
  <c r="R56" i="4"/>
  <c r="Q56" i="4"/>
  <c r="P56" i="4"/>
  <c r="O56" i="4"/>
  <c r="N56" i="4"/>
  <c r="M56" i="4"/>
  <c r="L56" i="4"/>
  <c r="K56" i="4"/>
  <c r="J56" i="4"/>
  <c r="I56" i="4"/>
  <c r="H56" i="4"/>
  <c r="AM55" i="4"/>
  <c r="AM54" i="4"/>
  <c r="AN53" i="4"/>
  <c r="AM53" i="4"/>
  <c r="B53"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I52" i="4"/>
  <c r="H52" i="4"/>
  <c r="AM51" i="4"/>
  <c r="AM50" i="4"/>
  <c r="AN49" i="4"/>
  <c r="AP45" i="4" s="1"/>
  <c r="AM49" i="4"/>
  <c r="B49"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I48" i="4"/>
  <c r="H48" i="4"/>
  <c r="AM47" i="4"/>
  <c r="AM46" i="4"/>
  <c r="AN45" i="4"/>
  <c r="AP41" i="4" s="1"/>
  <c r="AM45" i="4"/>
  <c r="B45"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I44" i="4"/>
  <c r="H44" i="4"/>
  <c r="AM43" i="4"/>
  <c r="AM42" i="4"/>
  <c r="AN41" i="4"/>
  <c r="AM41" i="4"/>
  <c r="B41"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I40" i="4"/>
  <c r="H40" i="4"/>
  <c r="AM39" i="4"/>
  <c r="AM38" i="4"/>
  <c r="AN37" i="4"/>
  <c r="AP33" i="4" s="1"/>
  <c r="AM37" i="4"/>
  <c r="B37" i="4"/>
  <c r="AL36" i="4"/>
  <c r="AK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I36" i="4"/>
  <c r="H36" i="4"/>
  <c r="AM35" i="4"/>
  <c r="AM34" i="4"/>
  <c r="AN33" i="4"/>
  <c r="AM33" i="4"/>
  <c r="B33"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H32" i="4"/>
  <c r="AM31" i="4"/>
  <c r="AM30" i="4"/>
  <c r="AN29" i="4"/>
  <c r="AP25" i="4" s="1"/>
  <c r="AM29" i="4"/>
  <c r="B29"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J28" i="4"/>
  <c r="I28" i="4"/>
  <c r="H28" i="4"/>
  <c r="AM27" i="4"/>
  <c r="AM26" i="4"/>
  <c r="AN25" i="4"/>
  <c r="AM25" i="4"/>
  <c r="B25"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I24" i="4"/>
  <c r="H24" i="4"/>
  <c r="AM23" i="4"/>
  <c r="AM22" i="4"/>
  <c r="AN21" i="4"/>
  <c r="AP17" i="4" s="1"/>
  <c r="AM21" i="4"/>
  <c r="B21"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I20" i="4"/>
  <c r="H20" i="4"/>
  <c r="AM19" i="4"/>
  <c r="AM18" i="4"/>
  <c r="AN17" i="4"/>
  <c r="AM17" i="4"/>
  <c r="B17" i="4"/>
  <c r="AL16" i="4"/>
  <c r="AK16" i="4"/>
  <c r="AJ16" i="4"/>
  <c r="AI16" i="4"/>
  <c r="AH16" i="4"/>
  <c r="AG16" i="4"/>
  <c r="AF16" i="4"/>
  <c r="AE16" i="4"/>
  <c r="AD16" i="4"/>
  <c r="AC16" i="4"/>
  <c r="AB16" i="4"/>
  <c r="AA16" i="4"/>
  <c r="Z16" i="4"/>
  <c r="Y16" i="4"/>
  <c r="X16" i="4"/>
  <c r="W16" i="4"/>
  <c r="V16" i="4"/>
  <c r="U16" i="4"/>
  <c r="T16" i="4"/>
  <c r="S16" i="4"/>
  <c r="R16" i="4"/>
  <c r="Q16" i="4"/>
  <c r="P16" i="4"/>
  <c r="O16" i="4"/>
  <c r="N16" i="4"/>
  <c r="M16" i="4"/>
  <c r="L16" i="4"/>
  <c r="K16" i="4"/>
  <c r="J16" i="4"/>
  <c r="I16" i="4"/>
  <c r="H16" i="4"/>
  <c r="AM15" i="4"/>
  <c r="AM14" i="4"/>
  <c r="AN13" i="4"/>
  <c r="AM13" i="4"/>
  <c r="B13" i="4"/>
  <c r="AM20" i="4" l="1"/>
  <c r="AM68" i="4"/>
  <c r="AM24" i="4"/>
  <c r="AM48" i="4"/>
  <c r="AM56" i="4"/>
  <c r="AM64" i="4"/>
  <c r="AO57" i="4" s="1"/>
  <c r="AQ57" i="4" s="1"/>
  <c r="AM28" i="4"/>
  <c r="AM52" i="4"/>
  <c r="AO45" i="4" s="1"/>
  <c r="AQ45" i="4" s="1"/>
  <c r="AP13" i="4"/>
  <c r="AP21" i="4"/>
  <c r="AP29" i="4"/>
  <c r="AP37" i="4"/>
  <c r="AM44" i="4"/>
  <c r="AM60" i="4"/>
  <c r="AO53" i="4" s="1"/>
  <c r="AQ53" i="4" s="1"/>
  <c r="AM16" i="4"/>
  <c r="AM32" i="4"/>
  <c r="AO25" i="4" s="1"/>
  <c r="AQ25" i="4" s="1"/>
  <c r="AM40" i="4"/>
  <c r="AM72" i="4"/>
  <c r="AM80" i="4"/>
  <c r="AM76" i="4"/>
  <c r="AP65" i="4"/>
  <c r="AP57" i="4"/>
  <c r="AM36" i="4"/>
  <c r="AO29" i="4" s="1"/>
  <c r="AQ29" i="4" s="1"/>
  <c r="AP49" i="4"/>
  <c r="AO65" i="4"/>
  <c r="AO49" i="4" l="1"/>
  <c r="AQ49" i="4" s="1"/>
  <c r="AO41" i="4"/>
  <c r="AQ41" i="4" s="1"/>
  <c r="AO37" i="4"/>
  <c r="AQ37" i="4" s="1"/>
  <c r="AO17" i="4"/>
  <c r="AQ17" i="4" s="1"/>
  <c r="AQ65" i="4"/>
  <c r="AO61" i="4"/>
  <c r="AQ61" i="4" s="1"/>
  <c r="AO21" i="4"/>
  <c r="AQ21" i="4" s="1"/>
  <c r="AO33" i="4"/>
  <c r="AQ33" i="4" s="1"/>
  <c r="AO13" i="4"/>
  <c r="AQ13" i="4" s="1"/>
</calcChain>
</file>

<file path=xl/sharedStrings.xml><?xml version="1.0" encoding="utf-8"?>
<sst xmlns="http://schemas.openxmlformats.org/spreadsheetml/2006/main" count="1111" uniqueCount="798">
  <si>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</si>
  <si>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</si>
  <si>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</si>
  <si>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</si>
  <si>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</si>
  <si>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</si>
  <si>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</si>
  <si>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</si>
  <si>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</si>
  <si>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</si>
  <si>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</si>
  <si>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</si>
  <si>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</si>
  <si>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</si>
  <si>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4"/>
  </si>
  <si>
    <t>（経過措置）</t>
    <phoneticPr fontId="4"/>
  </si>
  <si>
    <t xml:space="preserve">適宜必要と認める資料
</t>
    <phoneticPr fontId="4"/>
  </si>
  <si>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4"/>
  </si>
  <si>
    <t xml:space="preserve">重要事項説明書
利用契約書
</t>
    <phoneticPr fontId="4"/>
  </si>
  <si>
    <t>（２）指定療養介護事業者は、社会福祉法第77条の規定に基づき書面の交付を行う場合は、利用者の障害の特性に応じた適切な配慮をしているか。</t>
    <phoneticPr fontId="4"/>
  </si>
  <si>
    <t>（１）指定療養介護事業者は、入所又は退所に際しては、入所又は退所の年月日その他の必要な事項（受給者証記載事項）を支給決定障害者の受給者証に記載しているか。</t>
    <phoneticPr fontId="4"/>
  </si>
  <si>
    <t xml:space="preserve">受給者証の写し
</t>
    <phoneticPr fontId="4"/>
  </si>
  <si>
    <t xml:space="preserve">契約内容報告書
</t>
    <phoneticPr fontId="4"/>
  </si>
  <si>
    <t>受給者証の写し
契約内容報告書</t>
    <phoneticPr fontId="4"/>
  </si>
  <si>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</si>
  <si>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</si>
  <si>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</si>
  <si>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</si>
  <si>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</si>
  <si>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</si>
  <si>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</si>
  <si>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</si>
  <si>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</si>
  <si>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</si>
  <si>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</si>
  <si>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</si>
  <si>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4"/>
  </si>
  <si>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</si>
  <si>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</si>
  <si>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4"/>
  </si>
  <si>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</si>
  <si>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4"/>
  </si>
  <si>
    <t>運営規程</t>
    <rPh sb="0" eb="2">
      <t>ウンエイ</t>
    </rPh>
    <rPh sb="2" eb="4">
      <t>キテイ</t>
    </rPh>
    <phoneticPr fontId="4"/>
  </si>
  <si>
    <t>従業者の勤務表</t>
    <rPh sb="0" eb="3">
      <t>ジュウギョウシャ</t>
    </rPh>
    <phoneticPr fontId="4"/>
  </si>
  <si>
    <t>勤務形態一覧表または雇用形態が分かる書類</t>
    <phoneticPr fontId="4"/>
  </si>
  <si>
    <t>（３）指定療養介護事業者は、従業者の資質の向上のために、その研修の機会を確保しているか。</t>
    <phoneticPr fontId="4"/>
  </si>
  <si>
    <t>研修計画、研修実施記録</t>
    <rPh sb="0" eb="2">
      <t>ケンシュウ</t>
    </rPh>
    <rPh sb="2" eb="4">
      <t>ケイカク</t>
    </rPh>
    <rPh sb="5" eb="7">
      <t>ケンシュウ</t>
    </rPh>
    <rPh sb="7" eb="9">
      <t>ジッシ</t>
    </rPh>
    <rPh sb="9" eb="11">
      <t>キロク</t>
    </rPh>
    <phoneticPr fontId="4"/>
  </si>
  <si>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</si>
  <si>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xml:space="preserve">就業環境が害されることを防止するための方針が分かる書類
</t>
    <rPh sb="0" eb="2">
      <t>シュウギョウ</t>
    </rPh>
    <rPh sb="2" eb="4">
      <t>カンキョウ</t>
    </rPh>
    <phoneticPr fontId="4"/>
  </si>
  <si>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4"/>
  </si>
  <si>
    <t>業務継続計画</t>
    <rPh sb="0" eb="2">
      <t>ギョウム</t>
    </rPh>
    <rPh sb="2" eb="4">
      <t>ケイゾク</t>
    </rPh>
    <rPh sb="4" eb="6">
      <t>ケイカク</t>
    </rPh>
    <phoneticPr fontId="4"/>
  </si>
  <si>
    <t>研修及訓練を実施したことが分かる書類</t>
    <rPh sb="0" eb="2">
      <t>ケンシュウ</t>
    </rPh>
    <rPh sb="2" eb="3">
      <t>オヨ</t>
    </rPh>
    <rPh sb="3" eb="5">
      <t>クンレン</t>
    </rPh>
    <rPh sb="6" eb="8">
      <t>ジッシ</t>
    </rPh>
    <rPh sb="13" eb="14">
      <t>ワ</t>
    </rPh>
    <rPh sb="16" eb="18">
      <t>ショルイ</t>
    </rPh>
    <phoneticPr fontId="4"/>
  </si>
  <si>
    <t>業務継続計画の見直しを検討したことが分かる書類</t>
    <rPh sb="0" eb="6">
      <t>ギョウムケイゾクケイカク</t>
    </rPh>
    <rPh sb="7" eb="9">
      <t>ミナオ</t>
    </rPh>
    <rPh sb="11" eb="13">
      <t>ケントウ</t>
    </rPh>
    <rPh sb="18" eb="19">
      <t>ワ</t>
    </rPh>
    <rPh sb="21" eb="23">
      <t>ショルイ</t>
    </rPh>
    <phoneticPr fontId="4"/>
  </si>
  <si>
    <t>運営規程
利用者数が分かる書類（利用者名簿等）</t>
    <rPh sb="0" eb="4">
      <t>ウンエイキテイ</t>
    </rPh>
    <rPh sb="5" eb="8">
      <t>リヨウシャ</t>
    </rPh>
    <rPh sb="8" eb="9">
      <t>カズ</t>
    </rPh>
    <phoneticPr fontId="4"/>
  </si>
  <si>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</si>
  <si>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避難訓練の記録
消防署への届出</t>
    <phoneticPr fontId="4"/>
  </si>
  <si>
    <t>地域住民が訓練に参加していることが分かる書類</t>
  </si>
  <si>
    <t xml:space="preserve">衛生管理に関する書類
</t>
    <phoneticPr fontId="4"/>
  </si>
  <si>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4"/>
  </si>
  <si>
    <t>個人情報同意書</t>
    <rPh sb="0" eb="2">
      <t>コジン</t>
    </rPh>
    <rPh sb="2" eb="4">
      <t>ジョウホウ</t>
    </rPh>
    <rPh sb="4" eb="7">
      <t>ドウイショ</t>
    </rPh>
    <phoneticPr fontId="4"/>
  </si>
  <si>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4"/>
  </si>
  <si>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4"/>
  </si>
  <si>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</si>
  <si>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</si>
  <si>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</si>
  <si>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</si>
  <si>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</si>
  <si>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</si>
  <si>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</si>
  <si>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4"/>
  </si>
  <si>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4"/>
  </si>
  <si>
    <t>事故の対応記録
ヒヤリハットの記録</t>
    <rPh sb="0" eb="2">
      <t>ジコ</t>
    </rPh>
    <rPh sb="3" eb="5">
      <t>タイオウ</t>
    </rPh>
    <rPh sb="5" eb="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</si>
  <si>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</si>
  <si>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</si>
  <si>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</si>
  <si>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</si>
  <si>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</si>
  <si>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4"/>
  </si>
  <si>
    <t>法第46条第1項
施行規則第34条の23</t>
    <phoneticPr fontId="4"/>
  </si>
  <si>
    <t>法第46条第2項
施行規則第34条の23</t>
    <phoneticPr fontId="4"/>
  </si>
  <si>
    <t>法第29条第3項</t>
    <phoneticPr fontId="4"/>
  </si>
  <si>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</si>
  <si>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</si>
  <si>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4"/>
  </si>
  <si>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</si>
  <si>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法第43条</t>
    <phoneticPr fontId="4"/>
  </si>
  <si>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4"/>
  </si>
  <si>
    <t>（２）指定療養介護事業者は、利用者の意思及び人格を尊重して、常に当該利用者の立場に立った指定療養介護の提供に努めているか。</t>
    <phoneticPr fontId="4"/>
  </si>
  <si>
    <t>（３）指定療養介護事業者は、利用者の人権の擁護、虐待の防止等のため、必要な体制の整備を行うとともに、その従業者に対し、研修を実施する等の措置を講じているか。</t>
    <phoneticPr fontId="4"/>
  </si>
  <si>
    <t>運営規程
研修計画、研修実施記録
虐待防止関係書類
体制の整備をしていることが分かる書類</t>
    <phoneticPr fontId="4"/>
  </si>
  <si>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4"/>
  </si>
  <si>
    <t xml:space="preserve">法第43条第1項
</t>
    <phoneticPr fontId="4"/>
  </si>
  <si>
    <t>勤務実績表
出勤簿（タイムカード）
従業員の資格証
勤務体制一覧表
利用者数（平均利用人数）が分かる書類（実績表等）</t>
    <phoneticPr fontId="4"/>
  </si>
  <si>
    <t>務実績表
出勤簿（タイムカード）
従業員の資格証
勤務体制一覧表
利用者数（平均利用人数）が分かる書類（実績表等）</t>
    <phoneticPr fontId="4"/>
  </si>
  <si>
    <t>利用者数（平均利用人数）が分かる書類（利用者名簿等）</t>
    <phoneticPr fontId="4"/>
  </si>
  <si>
    <t>生活支援員及びサービス管理責任者の勤務実態の分かる書類
（出勤簿等）</t>
    <phoneticPr fontId="4"/>
  </si>
  <si>
    <t>管理者の雇用形態が分かる書類
勤務実績表
出勤簿（タイムカード）
従業者の資格証
勤務体制一覧表</t>
    <phoneticPr fontId="4"/>
  </si>
  <si>
    <t xml:space="preserve">法第43条第2項
</t>
    <phoneticPr fontId="4"/>
  </si>
  <si>
    <t>（２）(1)に規定する設備は、専ら当該指定療養介護事業所の用に供するものとなっているか。ただし、利用者の支援に支障がない場合は、この限りでない。</t>
    <phoneticPr fontId="4"/>
  </si>
  <si>
    <t>重要事項説明書
利用契約書
その他利用者に交付した書面</t>
    <phoneticPr fontId="4"/>
  </si>
  <si>
    <t>（２）指定療養介護事業者は、指定療養介護の利用に係る契約をしたときは受給者証記載事項その他の必要な事項を市町村に対し遅滞なく報告しているか。</t>
    <phoneticPr fontId="4"/>
  </si>
  <si>
    <t>（３）指定療養介護事業者は、受給者証記載事項に変更があった場合に、(1)及び(2)に準じて取り扱っているか。</t>
    <phoneticPr fontId="4"/>
  </si>
  <si>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4"/>
  </si>
  <si>
    <t>（２）指定療養介護事業者は、療養介護に係る支給決定に通常要すべき標準的な期間を考慮し、支給決定の有効期間の終了に伴う介護給付費の支給申請について、必要な援助を行っているか。</t>
    <phoneticPr fontId="4"/>
  </si>
  <si>
    <t>６　介護給付費の支給の申請に係る援助</t>
    <phoneticPr fontId="4"/>
  </si>
  <si>
    <t>５　受給資格の確認</t>
    <phoneticPr fontId="4"/>
  </si>
  <si>
    <t>７　心身の状況等の把握</t>
    <phoneticPr fontId="4"/>
  </si>
  <si>
    <t>８　指定障害福祉サービス事業者等との連携等</t>
    <phoneticPr fontId="4"/>
  </si>
  <si>
    <t>１　内容及び手続きの説明及び同意</t>
    <phoneticPr fontId="4"/>
  </si>
  <si>
    <t>２　契約支給量の報告等</t>
    <phoneticPr fontId="4"/>
  </si>
  <si>
    <t>３　提供拒否の禁止</t>
    <phoneticPr fontId="4"/>
  </si>
  <si>
    <t>４　連絡調整に対する協力</t>
    <phoneticPr fontId="4"/>
  </si>
  <si>
    <t>１　設備</t>
    <phoneticPr fontId="4"/>
  </si>
  <si>
    <t xml:space="preserve">第４　運営に関する基準
</t>
    <phoneticPr fontId="4"/>
  </si>
  <si>
    <t>第３　設備に関す
る基準</t>
    <phoneticPr fontId="4"/>
  </si>
  <si>
    <t xml:space="preserve">第２　人員に関する基準
</t>
    <phoneticPr fontId="4"/>
  </si>
  <si>
    <t>１　指定療養介護事業所の従業者の員数</t>
    <phoneticPr fontId="4"/>
  </si>
  <si>
    <t>第１　基本方針</t>
    <phoneticPr fontId="4"/>
  </si>
  <si>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4"/>
  </si>
  <si>
    <t>（２）指定療養介護事業者は、(1)の規定による記録に際しては、支給決定障害者から指定療養介護を提供したことについて確認を受けているか。</t>
    <phoneticPr fontId="4"/>
  </si>
  <si>
    <t>９　サービスの提供の記録</t>
    <phoneticPr fontId="4"/>
  </si>
  <si>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</si>
  <si>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4"/>
  </si>
  <si>
    <t>10　指定療養介護事業者等が支給決定障害者に求めることのできる金銭の支払の範囲等</t>
    <phoneticPr fontId="4"/>
  </si>
  <si>
    <t>11　利用者負担額等の受領</t>
    <phoneticPr fontId="4"/>
  </si>
  <si>
    <t>（１）指定療養介護事業者は、指定療養介護を提供した際は、支給決定障害者から当該指定療養介護に係る利用者負担額の支払を受けているか。</t>
    <phoneticPr fontId="4"/>
  </si>
  <si>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4"/>
  </si>
  <si>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4"/>
  </si>
  <si>
    <t>12　利用者負担額に係る管理</t>
    <phoneticPr fontId="4"/>
  </si>
  <si>
    <t>適宜必要と認める資料</t>
    <phoneticPr fontId="4"/>
  </si>
  <si>
    <t>13　介護給付費の額に係る通知等</t>
    <phoneticPr fontId="4"/>
  </si>
  <si>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4"/>
  </si>
  <si>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4"/>
  </si>
  <si>
    <t>14　指定療養介護の取扱方針</t>
    <phoneticPr fontId="4"/>
  </si>
  <si>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4"/>
  </si>
  <si>
    <t>（２）指定療養介護事業者は、利用者が自立した日常生活又は社会生活を営むことができるよう、利用者の意思決定の支援に配慮しているか。</t>
    <phoneticPr fontId="4"/>
  </si>
  <si>
    <t>（３）指定療養介護事業所の従業者は、指定療養介護の提供に当たっては、懇切丁寧を旨とし、利用者又はその家族に対し、支援上必要な事項について、理解しやすいように説明を行っているか。</t>
    <phoneticPr fontId="4"/>
  </si>
  <si>
    <t>（４）指定療養介護事業者は、その提供する指定療養介護の質の評価を行い、常にその改善を図っているか。</t>
    <phoneticPr fontId="4"/>
  </si>
  <si>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</si>
  <si>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15　療養介護計画の作成等</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</si>
  <si>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</si>
  <si>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（４）アセスメントに当たっては、利用者に面接して行なっているか。この場合において、サービス管理責任者は、面接の趣旨を利用者に対して十分に説明し、理解を得ているか。</t>
    <phoneticPr fontId="4"/>
  </si>
  <si>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4"/>
  </si>
  <si>
    <t>（７）サービス管理責任者は、療養介護計画の原案の内容について利用者又はその家族に対して説明し、文書により利用者の同意を得ているか。</t>
    <phoneticPr fontId="4"/>
  </si>
  <si>
    <t>（８）サービス管理責任者は、療養介護計画を作成した際には、当該療養介護計画を利用者及び指定特定相談支援事業者等に交付しているか。</t>
    <phoneticPr fontId="4"/>
  </si>
  <si>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</si>
  <si>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</si>
  <si>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（11）療養介護計画に変更のあった場合、(2)から(8)に準じて取り扱っているか。</t>
    <phoneticPr fontId="4"/>
  </si>
  <si>
    <t>個別支援計画
アセスメント及びモニタリングに関する記録</t>
    <phoneticPr fontId="4"/>
  </si>
  <si>
    <t>個別支援計画</t>
    <phoneticPr fontId="4"/>
  </si>
  <si>
    <t>アセスメントを実施したことが分かる記録
面接記録</t>
    <phoneticPr fontId="4"/>
  </si>
  <si>
    <t>16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</si>
  <si>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</si>
  <si>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他の従事者に対する技術的指導及び助言を行うこと。</t>
    <phoneticPr fontId="4"/>
  </si>
  <si>
    <t>他の従業者に指導及び助言した記録</t>
    <phoneticPr fontId="4"/>
  </si>
  <si>
    <t>個別支援計画
アセスメント及びモニタリングに関する記録
サービス提供の記録</t>
    <phoneticPr fontId="4"/>
  </si>
  <si>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4"/>
  </si>
  <si>
    <t>17　相談及び援助</t>
    <phoneticPr fontId="4"/>
  </si>
  <si>
    <t>18　機能訓練</t>
    <phoneticPr fontId="4"/>
  </si>
  <si>
    <t>19　看護及び医学的管理の下における介護</t>
    <phoneticPr fontId="4"/>
  </si>
  <si>
    <t>（１）看護及び医学的管理の下における介護は、利用者の病状及び心身の状況に応じ、利用者の自立の支援と日常生活の充実に資するよう、適切な技術をもって行っているか。</t>
    <phoneticPr fontId="4"/>
  </si>
  <si>
    <t>（３）指定療養介護事業者は、おむつを使用せざるを得ない利用者のおむつを適切に取り替えているか。</t>
    <phoneticPr fontId="4"/>
  </si>
  <si>
    <t>（５）指定療養介護事業者は、その利用者に対して、利用者の負担により、当該指定療養介護事業所の従業者以外の者による看護及び介護を受けさせていないか。</t>
    <phoneticPr fontId="4"/>
  </si>
  <si>
    <t>20　その他のサービスの提供</t>
    <phoneticPr fontId="4"/>
  </si>
  <si>
    <t>21　緊急時等の対応</t>
    <phoneticPr fontId="4"/>
  </si>
  <si>
    <t>（２）指定療養介護事業者は、常に利用者の家族との連携を図るとともに、利用者とその家族の交流等の機会を確保するよう努めているか。</t>
    <phoneticPr fontId="4"/>
  </si>
  <si>
    <t>緊急時対応マニュアル
ケース記録
事故等の対応記録</t>
    <phoneticPr fontId="4"/>
  </si>
  <si>
    <t>22　支給決定障害者に関する市町村への通知</t>
    <phoneticPr fontId="4"/>
  </si>
  <si>
    <t>23　管理者の責務</t>
    <phoneticPr fontId="4"/>
  </si>
  <si>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4"/>
  </si>
  <si>
    <t>24　運営規程</t>
    <phoneticPr fontId="4"/>
  </si>
  <si>
    <t>25　勤務体制の確保等</t>
    <phoneticPr fontId="4"/>
  </si>
  <si>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4"/>
  </si>
  <si>
    <t>（１）指定療養介護事業者は、利用者に対し、適切な指定療養介護を提供できるよう、指定療養介護事業所ごとに、従業者の勤務体制を定めているか。</t>
    <phoneticPr fontId="4"/>
  </si>
  <si>
    <t>26　業務継続計画の策定等</t>
    <phoneticPr fontId="4"/>
  </si>
  <si>
    <t>（３）指定療養介護事業者は、定期的に業務継続計画の見直しを行い、必要に応じて業務継続計画の変更を行っているか。</t>
    <phoneticPr fontId="4"/>
  </si>
  <si>
    <t>（２）指定療養介護事業者は、従業者に対し、業務継続計画について周知するとともに、必要な研修及び訓練を定期的に実施しているか。</t>
    <phoneticPr fontId="4"/>
  </si>
  <si>
    <t>27　定員の遵守</t>
    <phoneticPr fontId="4"/>
  </si>
  <si>
    <t>28　非常災害対策</t>
    <phoneticPr fontId="4"/>
  </si>
  <si>
    <t>（２）指定療養介護事業者は、非常災害に備えるため、定期的に避難、救出その他必要な訓練を行っているか。</t>
    <phoneticPr fontId="4"/>
  </si>
  <si>
    <t>（３）指定療養介護事業者は、（２）の訓練の実施に当たって、地域住民の参加が得られるよう連携に努めているか。</t>
    <phoneticPr fontId="4"/>
  </si>
  <si>
    <t>非常火災時対応マニュアル（対応計画）
運営規程
通報・連絡体制
消防用設備点検の記録</t>
    <phoneticPr fontId="4"/>
  </si>
  <si>
    <t>29　衛生管理等</t>
    <phoneticPr fontId="4"/>
  </si>
  <si>
    <t>（１）指定療養介護事業者は、利用者の使用する設備及び飲用に供する水について、衛生的な管理に努め、又は衛生上必要な措置を講ずるとともに、医薬品及び医療機器の管理を適正に行っているか。</t>
    <phoneticPr fontId="4"/>
  </si>
  <si>
    <t>衛生管理に関する書類</t>
    <phoneticPr fontId="4"/>
  </si>
  <si>
    <t>（２）指定療養介護事業者は、当該指定療養介護事業所において感染症又は食中毒が発生し、又はまん延しないように、次に掲げる措置を講じているか。</t>
    <phoneticPr fontId="4"/>
  </si>
  <si>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</si>
  <si>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rPh sb="0" eb="6">
      <t>イインカイギジロク</t>
    </rPh>
    <phoneticPr fontId="4"/>
  </si>
  <si>
    <t xml:space="preserve">②当該指定療養介護事業所における感染症及び食中毒の予防及びまん延の防止のための指針を整備しているか。
</t>
    <phoneticPr fontId="4"/>
  </si>
  <si>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4"/>
  </si>
  <si>
    <t>③当該指定療養介護事業所において、従業者に対し、感染症及び食中毒の予防及びまん延の防止のための研修並びに感染症の予防及びまん延防止のための訓練を定期的に実施しているか。</t>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</si>
  <si>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</si>
  <si>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30　掲示</t>
    <phoneticPr fontId="4"/>
  </si>
  <si>
    <t>31　身体拘束等の禁止</t>
    <phoneticPr fontId="4"/>
  </si>
  <si>
    <t>（２）指定療養介護事業者は、やむを得ず身体拘束等を行う場合には、その態様及び時間、その際の利用者の心身の状況並びに緊急やむを得ない理由その他必要な事項を記録しているか。</t>
    <phoneticPr fontId="4"/>
  </si>
  <si>
    <t>個別支援計画
身体拘束等に関する書類</t>
    <phoneticPr fontId="4"/>
  </si>
  <si>
    <t>身体拘束等に関する書類（必要事項が記載されている記録、理由が分かる書類等）</t>
    <phoneticPr fontId="4"/>
  </si>
  <si>
    <t>（３）指定療養介護事業者は、身体拘束等の適正化を図るため、次に掲げる措置を講じているか。</t>
    <phoneticPr fontId="4"/>
  </si>
  <si>
    <t>委員会議事録</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</si>
  <si>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</si>
  <si>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</si>
  <si>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</si>
  <si>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</si>
  <si>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研修を実施したことが分かる書類</t>
    <phoneticPr fontId="4"/>
  </si>
  <si>
    <t>32　秘密保持等</t>
    <phoneticPr fontId="4"/>
  </si>
  <si>
    <t>（１）指定療養介護事業所の従業者及び管理者は、正当な理由がなく、その業務上知り得た利用者又はその家族の秘密を漏らしていないか。</t>
    <phoneticPr fontId="4"/>
  </si>
  <si>
    <t>（３）指定療養介護事業者は、他の指定療養介護事業者等に対して、利用者又はその家族に関する情報を提供する際は、あらかじめ文書により当該利用者又はその家族の同意を得ているか。</t>
    <phoneticPr fontId="4"/>
  </si>
  <si>
    <t>（２）指定療養介護事業者は、従業者及び管理者であった者が、正当な理由がなく、その業務上知り得た利用者又はその家族の秘密を漏らすことがないよう、必要な措置を講じているか。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</si>
  <si>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t>
    <phoneticPr fontId="4"/>
  </si>
  <si>
    <t>従業者及び管理者の秘密保持誓約書
その他必要な措置を講じたことが分かる文書（就業規則等）</t>
    <phoneticPr fontId="4"/>
  </si>
  <si>
    <t>33　情報の提供等</t>
    <phoneticPr fontId="4"/>
  </si>
  <si>
    <t>情報提供を行ったことが分かる書類（パンフレット等）</t>
    <rPh sb="0" eb="2">
      <t>ジョウホウ</t>
    </rPh>
    <rPh sb="2" eb="4">
      <t>テイキョウ</t>
    </rPh>
    <rPh sb="5" eb="6">
      <t>オコナ</t>
    </rPh>
    <rPh sb="11" eb="12">
      <t>ワ</t>
    </rPh>
    <rPh sb="14" eb="16">
      <t>ショルイ</t>
    </rPh>
    <rPh sb="23" eb="24">
      <t>ナド</t>
    </rPh>
    <phoneticPr fontId="4"/>
  </si>
  <si>
    <t>35　苦情解決</t>
    <phoneticPr fontId="4"/>
  </si>
  <si>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4"/>
  </si>
  <si>
    <t>（２）指定療養介護事業者は、(1)の苦情を受け付けた場合には、当該苦情の内容等を記録しているか。</t>
    <phoneticPr fontId="4"/>
  </si>
  <si>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</si>
  <si>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</si>
  <si>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（６）指定療養介護事業者は、都道府県知事、市町村又は市町村長から求めがあった場合には、(3)から(5)までの改善の内容を都道府県知事、市町村又は市町村長に報告しているか。</t>
    <phoneticPr fontId="4"/>
  </si>
  <si>
    <t>（７）指定療養介護事業者は、社会福祉法第83条に規定する運営適正化委員会が同法第85条の規定により行う調査又はあっせんにできる限り協力しているか。</t>
    <phoneticPr fontId="4"/>
  </si>
  <si>
    <t>36　事故発生時の対応</t>
    <phoneticPr fontId="4"/>
  </si>
  <si>
    <t>（１）指定療養介護事業者は、利用者に対する指定療養介護の提供により事故が発生した場合は、都道府県、市町村、当該利用者の家族等に連絡を行うとともに、必要な措を講じているか。</t>
    <phoneticPr fontId="4"/>
  </si>
  <si>
    <t>（２）指定療養介護事業者は、(1)の事故の状況及び事故に際して採った処置について、記録しているか。</t>
    <phoneticPr fontId="4"/>
  </si>
  <si>
    <t>（３）指定療養介護事業者は、利用者に対する指定療養介護の提供により賠償すべき事故が発生した場合は、損害賠償を速やかに行っているか。</t>
    <phoneticPr fontId="4"/>
  </si>
  <si>
    <t>事故対応マニュアル
都道府県、市町村、家族等への報告記録</t>
    <phoneticPr fontId="4"/>
  </si>
  <si>
    <t>37　虐待の防止</t>
    <phoneticPr fontId="4"/>
  </si>
  <si>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4"/>
  </si>
  <si>
    <t>②　当該指定療養介護事業所において、従業者に対し、虐待の防止のための研修を定期的に実施しているか。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</si>
  <si>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</si>
  <si>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</si>
  <si>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38　地域との連携等</t>
    <phoneticPr fontId="4"/>
  </si>
  <si>
    <t>39　記録の整備</t>
    <phoneticPr fontId="4"/>
  </si>
  <si>
    <t>（１）指定療養介護事業者は、従業者、設備、備品及び会計に関する諸記録を整備してあるか。</t>
    <phoneticPr fontId="4"/>
  </si>
  <si>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</si>
  <si>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40　電磁的記録等</t>
    <phoneticPr fontId="4"/>
  </si>
  <si>
    <t>第５　変更の届出等</t>
    <phoneticPr fontId="4"/>
  </si>
  <si>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4"/>
  </si>
  <si>
    <t>（２）指定療養介護事業者は、当該指定療養介護の事業を廃止し、又は休止しようとするときは、その廃止又は休止の日の一月前までに、その旨を都道府県知事に届け出ているか。</t>
    <phoneticPr fontId="4"/>
  </si>
  <si>
    <t>第６　介護給付費又は訓練等給付費の算定及び取扱い</t>
    <phoneticPr fontId="4"/>
  </si>
  <si>
    <t>１　基本事項</t>
    <phoneticPr fontId="4"/>
  </si>
  <si>
    <t>２　療養介護サービス費</t>
    <phoneticPr fontId="4"/>
  </si>
  <si>
    <t>（２）(1)の規定により、指定療養介護に要する費用の額を算定した場合において、その額に1円未満の端数があるときは、その端数金額は切り捨てて算定しているか。</t>
    <phoneticPr fontId="4"/>
  </si>
  <si>
    <t>体制等状況一覧表、当該加算の届出書等</t>
    <phoneticPr fontId="4"/>
  </si>
  <si>
    <t>（ただし、その額が現に当該指定療養介護に要した費用の額を超えるときは、当該現に指定療養介護に要した費用の額となっているか。）</t>
    <phoneticPr fontId="4"/>
  </si>
  <si>
    <t>（１）指定療養介護に要する費用の額は、平成18年厚生労働省告示第523号の別表「介護給付費等単位数表」の第5により算定する単位数に、十円を乗じて得た額を算定しているか。</t>
    <phoneticPr fontId="4"/>
  </si>
  <si>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4"/>
  </si>
  <si>
    <t>　ア　進行性筋萎縮症に罹患している者又は重度の知的障害及び重度の肢体不自由が重複している者（以下「重症心身障害者」という。）であること。</t>
    <phoneticPr fontId="4"/>
  </si>
  <si>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4"/>
  </si>
  <si>
    <t>平24厚告122
別表第1の1の表</t>
    <phoneticPr fontId="4"/>
  </si>
  <si>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4"/>
  </si>
  <si>
    <t>平18厚告543</t>
    <phoneticPr fontId="4"/>
  </si>
  <si>
    <t>平18厚告236</t>
    <phoneticPr fontId="4"/>
  </si>
  <si>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4"/>
  </si>
  <si>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4"/>
  </si>
  <si>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</si>
  <si>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</si>
  <si>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4"/>
  </si>
  <si>
    <t>３　地域移行加算</t>
    <phoneticPr fontId="4"/>
  </si>
  <si>
    <t>４　福祉専門職員配置等加算</t>
    <phoneticPr fontId="4"/>
  </si>
  <si>
    <t>５　人員配置体制加算</t>
    <phoneticPr fontId="4"/>
  </si>
  <si>
    <t>６　障害福祉サービスの体験利用支援加算</t>
    <phoneticPr fontId="4"/>
  </si>
  <si>
    <t>７　集中的支援加算</t>
    <phoneticPr fontId="4"/>
  </si>
  <si>
    <t>８　福祉・介護職員処遇改善加算</t>
    <phoneticPr fontId="4"/>
  </si>
  <si>
    <t>９　福祉・介護職員等特定処遇改善加算</t>
    <phoneticPr fontId="4"/>
  </si>
  <si>
    <t>11　福祉・介護職員等処遇改善加算</t>
    <phoneticPr fontId="4"/>
  </si>
  <si>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4"/>
  </si>
  <si>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4"/>
  </si>
  <si>
    <t>　指定療養介護事業者は、利用者の心身の諸機能の維持回復を図り、日常生活の自立を助けるため、必要な機能訓練を行っているか。</t>
    <phoneticPr fontId="4"/>
  </si>
  <si>
    <t>34  利益供与等の禁止</t>
    <phoneticPr fontId="4"/>
  </si>
  <si>
    <t>　指定療養介護事業者は、その事業の運営に当たっては、地域住民又はその自発的な活動等との連携及び協力を行う等の地域との交流に努めているか。</t>
    <phoneticPr fontId="4"/>
  </si>
  <si>
    <t>10　福祉・介護職員等ベースアップ等支援加算</t>
    <phoneticPr fontId="4"/>
  </si>
  <si>
    <t>　指定療養介護事業者は、正当な理由がなく、指定療養介護の提供を拒んでいないか。</t>
    <phoneticPr fontId="4"/>
  </si>
  <si>
    <t>　指定療養介護事業者は、指定療養介護の利用について市町村又は一般相談支援事業若しくは特定相談支援事業を行う者が行う連絡調整に、できる限り協力しているか。</t>
    <phoneticPr fontId="4"/>
  </si>
  <si>
    <t>（４）指定療養介護事業者は、(1)から(3)までに掲げる費用の支払を受けた場合は、当該費用に係る領収証を当該費用の額を支払った支給決定障害者に対し交付しているか。</t>
    <phoneticPr fontId="4"/>
  </si>
  <si>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4"/>
  </si>
  <si>
    <t>サービス担当者会議の記録</t>
    <rPh sb="4" eb="7">
      <t>タントウシャ</t>
    </rPh>
    <rPh sb="7" eb="9">
      <t>カイギ</t>
    </rPh>
    <rPh sb="10" eb="12">
      <t>キロク</t>
    </rPh>
    <phoneticPr fontId="4"/>
  </si>
  <si>
    <t>利用者に交付した記録
個別支援計画</t>
    <rPh sb="0" eb="3">
      <t>リヨウシャ</t>
    </rPh>
    <rPh sb="4" eb="6">
      <t>コウフ</t>
    </rPh>
    <rPh sb="8" eb="10">
      <t>キロク</t>
    </rPh>
    <rPh sb="11" eb="13">
      <t>コベツ</t>
    </rPh>
    <rPh sb="13" eb="15">
      <t>シエン</t>
    </rPh>
    <rPh sb="15" eb="17">
      <t>ケイカク</t>
    </rPh>
    <phoneticPr fontId="4"/>
  </si>
  <si>
    <t>個別支援計画
アセスメント及びモニタリングに関する記録</t>
    <rPh sb="0" eb="2">
      <t>コベツ</t>
    </rPh>
    <rPh sb="2" eb="4">
      <t>シエン</t>
    </rPh>
    <rPh sb="4" eb="6">
      <t>ケイカク</t>
    </rPh>
    <rPh sb="22" eb="23">
      <t>カン</t>
    </rPh>
    <rPh sb="25" eb="27">
      <t>キロク</t>
    </rPh>
    <phoneticPr fontId="4"/>
  </si>
  <si>
    <t>モニタリング記録
面接記録</t>
    <rPh sb="6" eb="8">
      <t>キロク</t>
    </rPh>
    <rPh sb="9" eb="11">
      <t>メンセツ</t>
    </rPh>
    <rPh sb="11" eb="13">
      <t>キロク</t>
    </rPh>
    <phoneticPr fontId="4"/>
  </si>
  <si>
    <t>(2)から(8)に掲げる確認資料</t>
    <phoneticPr fontId="4"/>
  </si>
  <si>
    <t>　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phoneticPr fontId="4"/>
  </si>
  <si>
    <t>（注）下線を付した項目が標準確認項目</t>
  </si>
  <si>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</si>
  <si>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適宜必要と認める資料</t>
    <rPh sb="0" eb="2">
      <t>テキギ</t>
    </rPh>
    <rPh sb="2" eb="4">
      <t>ヒツヨウ</t>
    </rPh>
    <rPh sb="5" eb="6">
      <t>ミト</t>
    </rPh>
    <rPh sb="8" eb="10">
      <t>シリョウ</t>
    </rPh>
    <phoneticPr fontId="4"/>
  </si>
  <si>
    <t>（１）指定療養介護事業所の管理者は、当該指定療養介護事業所の従業者及び業務の管理その他の管理を一元的に行っているか。</t>
    <phoneticPr fontId="4"/>
  </si>
  <si>
    <t>指定障害福祉サービス事業者 運営指導調書（自己点検表）</t>
    <rPh sb="14" eb="16">
      <t>ウンエイ</t>
    </rPh>
    <rPh sb="16" eb="18">
      <t>シドウ</t>
    </rPh>
    <rPh sb="18" eb="20">
      <t>チョウショ</t>
    </rPh>
    <phoneticPr fontId="5"/>
  </si>
  <si>
    <t>(指定療養介護)</t>
    <rPh sb="1" eb="3">
      <t>シテイ</t>
    </rPh>
    <rPh sb="3" eb="5">
      <t>リョウヨウ</t>
    </rPh>
    <phoneticPr fontId="4"/>
  </si>
  <si>
    <t xml:space="preserve">（３）指定療養介護事業者は、(1)及び(2)の支払を受ける額のほか、指定療養介護において提供される便宜に要する費用のうち支給決定障害者から受けることのできる次に掲げる費用の支払を受けているか。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4"/>
  </si>
  <si>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t>
    <phoneticPr fontId="4"/>
  </si>
  <si>
    <t>点検のポイントなど</t>
    <rPh sb="0" eb="2">
      <t>テンケン</t>
    </rPh>
    <phoneticPr fontId="5"/>
  </si>
  <si>
    <r>
      <rPr>
        <sz val="11"/>
        <color rgb="FF000000"/>
        <rFont val="BIZ UDゴシック"/>
        <family val="3"/>
        <charset val="128"/>
      </rPr>
      <t>　</t>
    </r>
    <r>
      <rPr>
        <u/>
        <sz val="11"/>
        <color rgb="FF000000"/>
        <rFont val="BIZ UDゴシック"/>
        <family val="3"/>
        <charset val="128"/>
      </rPr>
      <t>指定療養介護事業所に置くべき従業者及びその員数は、次のとおりになっているか。</t>
    </r>
    <phoneticPr fontId="4"/>
  </si>
  <si>
    <r>
      <rPr>
        <sz val="11"/>
        <color rgb="FF000000"/>
        <rFont val="BIZ UDゴシック"/>
        <family val="3"/>
        <charset val="128"/>
      </rPr>
      <t>　</t>
    </r>
    <r>
      <rPr>
        <u/>
        <sz val="11"/>
        <color rgb="FF000000"/>
        <rFont val="BIZ UDゴシック"/>
        <family val="3"/>
        <charset val="128"/>
      </rPr>
      <t>健康保険法第65条第4項第1号に規定する厚生労働大臣の定める基準以上となっているか。</t>
    </r>
    <phoneticPr fontId="4"/>
  </si>
  <si>
    <r>
      <rPr>
        <sz val="11"/>
        <color rgb="FF000000"/>
        <rFont val="BIZ UDゴシック"/>
        <family val="3"/>
        <charset val="128"/>
      </rPr>
      <t>　</t>
    </r>
    <r>
      <rPr>
        <u/>
        <sz val="11"/>
        <color rgb="FF000000"/>
        <rFont val="BIZ UD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4"/>
  </si>
  <si>
    <r>
      <rPr>
        <sz val="11"/>
        <color rgb="FF000000"/>
        <rFont val="BIZ UDゴシック"/>
        <family val="3"/>
        <charset val="128"/>
      </rPr>
      <t>　</t>
    </r>
    <r>
      <rPr>
        <u/>
        <sz val="11"/>
        <color rgb="FF000000"/>
        <rFont val="BIZ UD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4"/>
  </si>
  <si>
    <r>
      <rPr>
        <sz val="11"/>
        <color rgb="FF000000"/>
        <rFont val="BIZ UDゴシック"/>
        <family val="3"/>
        <charset val="128"/>
      </rPr>
      <t>　</t>
    </r>
    <r>
      <rPr>
        <u/>
        <sz val="11"/>
        <color rgb="FF000000"/>
        <rFont val="BIZ UD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4"/>
  </si>
  <si>
    <r>
      <rPr>
        <sz val="11"/>
        <color rgb="FF000000"/>
        <rFont val="BIZ UDゴシック"/>
        <family val="3"/>
        <charset val="128"/>
      </rPr>
      <t>　</t>
    </r>
    <r>
      <rPr>
        <u/>
        <sz val="11"/>
        <color rgb="FF000000"/>
        <rFont val="BIZ UDゴシック"/>
        <family val="3"/>
        <charset val="128"/>
      </rPr>
      <t>(2）から(4)の利用者の数は、前年度の平均値となっているか。ただし新規に指定を受ける場合は、適切な推定数により算定されているか。</t>
    </r>
    <phoneticPr fontId="4"/>
  </si>
  <si>
    <r>
      <rPr>
        <sz val="11"/>
        <color rgb="FF000000"/>
        <rFont val="BIZ UDゴシック"/>
        <family val="3"/>
        <charset val="128"/>
      </rPr>
      <t>　</t>
    </r>
    <r>
      <rPr>
        <u/>
        <sz val="11"/>
        <color rgb="FF000000"/>
        <rFont val="BIZ UD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4"/>
  </si>
  <si>
    <r>
      <rPr>
        <sz val="11"/>
        <color rgb="FF000000"/>
        <rFont val="BIZ UDゴシック"/>
        <family val="3"/>
        <charset val="128"/>
      </rPr>
      <t>　</t>
    </r>
    <r>
      <rPr>
        <u/>
        <sz val="11"/>
        <color rgb="FF000000"/>
        <rFont val="BIZ UD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4"/>
  </si>
  <si>
    <r>
      <rPr>
        <sz val="11"/>
        <color rgb="FF000000"/>
        <rFont val="BIZ UDゴシック"/>
        <family val="3"/>
        <charset val="128"/>
      </rPr>
      <t>　</t>
    </r>
    <r>
      <rPr>
        <u/>
        <sz val="11"/>
        <color rgb="FF000000"/>
        <rFont val="BIZ UD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4"/>
  </si>
  <si>
    <r>
      <rPr>
        <sz val="11"/>
        <color rgb="FF000000"/>
        <rFont val="BIZ UDゴシック"/>
        <family val="3"/>
        <charset val="128"/>
      </rPr>
      <t>　</t>
    </r>
    <r>
      <rPr>
        <u/>
        <sz val="11"/>
        <color rgb="FF000000"/>
        <rFont val="BIZ UD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</si>
  <si>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11"/>
        <color rgb="FF000000"/>
        <rFont val="BIZ UDゴシック"/>
        <family val="3"/>
        <charset val="128"/>
      </rPr>
      <t>　</t>
    </r>
    <r>
      <rPr>
        <u/>
        <sz val="11"/>
        <color rgb="FF000000"/>
        <rFont val="BIZ UD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4"/>
  </si>
  <si>
    <r>
      <rPr>
        <sz val="11"/>
        <color rgb="FF000000"/>
        <rFont val="BIZ UDゴシック"/>
        <family val="3"/>
        <charset val="128"/>
      </rPr>
      <t>１　</t>
    </r>
    <r>
      <rPr>
        <u/>
        <sz val="11"/>
        <color rgb="FF000000"/>
        <rFont val="BIZ UDゴシック"/>
        <family val="3"/>
        <charset val="128"/>
      </rPr>
      <t>サービス管理責任者は、15に規定する業務のほか、次に掲げる業務を行っているか。</t>
    </r>
    <phoneticPr fontId="4"/>
  </si>
  <si>
    <r>
      <rPr>
        <sz val="11"/>
        <color rgb="FF000000"/>
        <rFont val="BIZ UDゴシック"/>
        <family val="3"/>
        <charset val="128"/>
      </rPr>
      <t>　</t>
    </r>
    <r>
      <rPr>
        <u/>
        <sz val="11"/>
        <color rgb="FF000000"/>
        <rFont val="BIZ UD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4"/>
  </si>
  <si>
    <r>
      <rPr>
        <sz val="11"/>
        <color rgb="FF000000"/>
        <rFont val="BIZ UDゴシック"/>
        <family val="3"/>
        <charset val="128"/>
      </rPr>
      <t>　</t>
    </r>
    <r>
      <rPr>
        <u/>
        <sz val="11"/>
        <color rgb="FF000000"/>
        <rFont val="BIZ UD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4"/>
  </si>
  <si>
    <r>
      <rPr>
        <sz val="11"/>
        <color rgb="FF000000"/>
        <rFont val="BIZ UDゴシック"/>
        <family val="3"/>
        <charset val="128"/>
      </rPr>
      <t>　</t>
    </r>
    <r>
      <rPr>
        <u/>
        <sz val="11"/>
        <color rgb="FF000000"/>
        <rFont val="BIZ UDゴシック"/>
        <family val="3"/>
        <charset val="128"/>
      </rPr>
      <t>指定療養介護事業者は、利用定員を超えて指定療養介護の提供を行っていないか。ただし、災害、虐待その他のやむを得ない事情がある場合はこの限りでない。</t>
    </r>
    <phoneticPr fontId="4"/>
  </si>
  <si>
    <r>
      <rPr>
        <sz val="11"/>
        <color rgb="FF000000"/>
        <rFont val="BIZ UDゴシック"/>
        <family val="3"/>
        <charset val="128"/>
      </rPr>
      <t>　</t>
    </r>
    <r>
      <rPr>
        <u/>
        <sz val="11"/>
        <color rgb="FF000000"/>
        <rFont val="BIZ UD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4"/>
  </si>
  <si>
    <r>
      <rPr>
        <sz val="11"/>
        <color rgb="FF000000"/>
        <rFont val="BIZ UDゴシック"/>
        <family val="3"/>
        <charset val="128"/>
      </rPr>
      <t>　</t>
    </r>
    <r>
      <rPr>
        <u/>
        <sz val="11"/>
        <color rgb="FF000000"/>
        <rFont val="BIZ UDゴシック"/>
        <family val="3"/>
        <charset val="128"/>
      </rPr>
      <t>指定療養介護事業者は、虐待の発生又はその再発を防止するため、次に掲げる措置を講じているか。</t>
    </r>
    <phoneticPr fontId="4"/>
  </si>
  <si>
    <t>令和</t>
    <rPh sb="0" eb="2">
      <t>レイワ</t>
    </rPh>
    <phoneticPr fontId="19"/>
  </si>
  <si>
    <t>年度</t>
    <rPh sb="0" eb="2">
      <t>ネンド</t>
    </rPh>
    <phoneticPr fontId="19"/>
  </si>
  <si>
    <t>障害福祉サービス事業者自主点検表</t>
    <rPh sb="0" eb="2">
      <t>ショウガイ</t>
    </rPh>
    <rPh sb="2" eb="4">
      <t>フクシ</t>
    </rPh>
    <rPh sb="8" eb="11">
      <t>ジギョウシャ</t>
    </rPh>
    <rPh sb="11" eb="12">
      <t>ジ</t>
    </rPh>
    <rPh sb="12" eb="13">
      <t>オモ</t>
    </rPh>
    <rPh sb="13" eb="14">
      <t>テン</t>
    </rPh>
    <rPh sb="14" eb="15">
      <t>ケン</t>
    </rPh>
    <rPh sb="15" eb="16">
      <t>ヒョウ</t>
    </rPh>
    <phoneticPr fontId="19"/>
  </si>
  <si>
    <t>（ 指定療養介護 ）</t>
    <rPh sb="2" eb="4">
      <t>シテイ</t>
    </rPh>
    <rPh sb="4" eb="6">
      <t>リョウヨウ</t>
    </rPh>
    <rPh sb="6" eb="8">
      <t>カイゴ</t>
    </rPh>
    <phoneticPr fontId="19"/>
  </si>
  <si>
    <t>【事業者指定の状況】</t>
    <rPh sb="1" eb="4">
      <t>ジギョウシャ</t>
    </rPh>
    <rPh sb="4" eb="6">
      <t>シテイ</t>
    </rPh>
    <rPh sb="7" eb="9">
      <t>ジョウキョウ</t>
    </rPh>
    <phoneticPr fontId="19"/>
  </si>
  <si>
    <t>《自主点検表記載上の留意事項》</t>
    <rPh sb="1" eb="3">
      <t>ジシュ</t>
    </rPh>
    <rPh sb="3" eb="5">
      <t>テンケン</t>
    </rPh>
    <rPh sb="5" eb="6">
      <t>ヒョウ</t>
    </rPh>
    <rPh sb="6" eb="8">
      <t>キサイ</t>
    </rPh>
    <rPh sb="8" eb="9">
      <t>ジョウ</t>
    </rPh>
    <rPh sb="10" eb="12">
      <t>リュウイ</t>
    </rPh>
    <rPh sb="12" eb="14">
      <t>ジコウ</t>
    </rPh>
    <phoneticPr fontId="19"/>
  </si>
  <si>
    <t>※</t>
    <phoneticPr fontId="19"/>
  </si>
  <si>
    <t>指定療養介護</t>
    <rPh sb="0" eb="2">
      <t>シテイ</t>
    </rPh>
    <rPh sb="2" eb="4">
      <t>リョウヨウ</t>
    </rPh>
    <rPh sb="4" eb="6">
      <t>カイゴ</t>
    </rPh>
    <phoneticPr fontId="19"/>
  </si>
  <si>
    <t>：</t>
    <phoneticPr fontId="19"/>
  </si>
  <si>
    <t>平成</t>
  </si>
  <si>
    <t>年</t>
    <rPh sb="0" eb="1">
      <t>ネン</t>
    </rPh>
    <phoneticPr fontId="19"/>
  </si>
  <si>
    <t>月</t>
    <rPh sb="0" eb="1">
      <t>ガツ</t>
    </rPh>
    <phoneticPr fontId="19"/>
  </si>
  <si>
    <t>日指定</t>
    <rPh sb="0" eb="1">
      <t>ニチ</t>
    </rPh>
    <rPh sb="1" eb="3">
      <t>シテイ</t>
    </rPh>
    <phoneticPr fontId="19"/>
  </si>
  <si>
    <t>（直近の定員：</t>
    <rPh sb="1" eb="3">
      <t>チョッキン</t>
    </rPh>
    <rPh sb="4" eb="6">
      <t>テイイン</t>
    </rPh>
    <phoneticPr fontId="19"/>
  </si>
  <si>
    <t>１単位目</t>
    <rPh sb="1" eb="3">
      <t>タンイ</t>
    </rPh>
    <rPh sb="3" eb="4">
      <t>メ</t>
    </rPh>
    <phoneticPr fontId="19"/>
  </si>
  <si>
    <t>人</t>
    <rPh sb="0" eb="1">
      <t>ニン</t>
    </rPh>
    <phoneticPr fontId="19"/>
  </si>
  <si>
    <t>２単位目</t>
    <rPh sb="1" eb="3">
      <t>タンイ</t>
    </rPh>
    <rPh sb="3" eb="4">
      <t>メ</t>
    </rPh>
    <phoneticPr fontId="19"/>
  </si>
  <si>
    <t>人）</t>
    <rPh sb="0" eb="1">
      <t>ニン</t>
    </rPh>
    <phoneticPr fontId="19"/>
  </si>
  <si>
    <t>（自主点検表作成日：</t>
    <rPh sb="1" eb="3">
      <t>ジシュ</t>
    </rPh>
    <rPh sb="3" eb="6">
      <t>テンケンヒョウ</t>
    </rPh>
    <rPh sb="6" eb="9">
      <t>サクセイビ</t>
    </rPh>
    <phoneticPr fontId="24"/>
  </si>
  <si>
    <t>令和</t>
  </si>
  <si>
    <t>年</t>
    <rPh sb="0" eb="1">
      <t>ネン</t>
    </rPh>
    <phoneticPr fontId="24"/>
  </si>
  <si>
    <t>月</t>
    <rPh sb="0" eb="1">
      <t>ガツ</t>
    </rPh>
    <phoneticPr fontId="24"/>
  </si>
  <si>
    <t>日）</t>
    <rPh sb="0" eb="1">
      <t>ニチ</t>
    </rPh>
    <phoneticPr fontId="24"/>
  </si>
  <si>
    <t>開設者名</t>
    <rPh sb="0" eb="2">
      <t>カイセツ</t>
    </rPh>
    <rPh sb="2" eb="3">
      <t>シャ</t>
    </rPh>
    <rPh sb="3" eb="4">
      <t>メイ</t>
    </rPh>
    <phoneticPr fontId="24"/>
  </si>
  <si>
    <t>代表者名</t>
    <rPh sb="0" eb="3">
      <t>ダイヒョウシャ</t>
    </rPh>
    <rPh sb="3" eb="4">
      <t>メイ</t>
    </rPh>
    <phoneticPr fontId="19"/>
  </si>
  <si>
    <t>事業所名</t>
    <rPh sb="0" eb="3">
      <t>ジギョウショ</t>
    </rPh>
    <rPh sb="3" eb="4">
      <t>メイ</t>
    </rPh>
    <phoneticPr fontId="24"/>
  </si>
  <si>
    <t>管理者名</t>
    <rPh sb="0" eb="3">
      <t>カンリシャ</t>
    </rPh>
    <rPh sb="3" eb="4">
      <t>メイ</t>
    </rPh>
    <phoneticPr fontId="19"/>
  </si>
  <si>
    <t>①</t>
    <phoneticPr fontId="19"/>
  </si>
  <si>
    <t>　運営規程</t>
    <rPh sb="1" eb="3">
      <t>ウンエイ</t>
    </rPh>
    <rPh sb="3" eb="5">
      <t>キテイ</t>
    </rPh>
    <phoneticPr fontId="19"/>
  </si>
  <si>
    <t>所 在 地</t>
    <rPh sb="0" eb="1">
      <t>トコロ</t>
    </rPh>
    <rPh sb="2" eb="3">
      <t>ザイ</t>
    </rPh>
    <rPh sb="4" eb="5">
      <t>チ</t>
    </rPh>
    <phoneticPr fontId="24"/>
  </si>
  <si>
    <t>〒</t>
    <phoneticPr fontId="24"/>
  </si>
  <si>
    <t>②</t>
    <phoneticPr fontId="19"/>
  </si>
  <si>
    <t>　重要事項説明書</t>
    <rPh sb="1" eb="3">
      <t>ジュウヨウ</t>
    </rPh>
    <rPh sb="3" eb="5">
      <t>ジコウ</t>
    </rPh>
    <rPh sb="5" eb="8">
      <t>セツメイショ</t>
    </rPh>
    <phoneticPr fontId="19"/>
  </si>
  <si>
    <t>③</t>
    <phoneticPr fontId="19"/>
  </si>
  <si>
    <t>　利用契約書様式</t>
    <rPh sb="1" eb="3">
      <t>リヨウ</t>
    </rPh>
    <rPh sb="3" eb="6">
      <t>ケイヤクショ</t>
    </rPh>
    <rPh sb="6" eb="8">
      <t>ヨウシキ</t>
    </rPh>
    <phoneticPr fontId="19"/>
  </si>
  <si>
    <t>④</t>
    <phoneticPr fontId="19"/>
  </si>
  <si>
    <t>　領収証の写し（利用者に交付した領収証の控えを任意に1枚選び、コピーしたもの。）</t>
    <rPh sb="1" eb="4">
      <t>リョウシュウショウ</t>
    </rPh>
    <rPh sb="5" eb="6">
      <t>ウツ</t>
    </rPh>
    <rPh sb="8" eb="11">
      <t>リヨウシャ</t>
    </rPh>
    <rPh sb="12" eb="14">
      <t>コウフ</t>
    </rPh>
    <rPh sb="16" eb="19">
      <t>リョウシュウショウ</t>
    </rPh>
    <rPh sb="20" eb="21">
      <t>ヒカ</t>
    </rPh>
    <rPh sb="23" eb="25">
      <t>ニンイ</t>
    </rPh>
    <rPh sb="27" eb="28">
      <t>マイ</t>
    </rPh>
    <rPh sb="28" eb="29">
      <t>エラ</t>
    </rPh>
    <phoneticPr fontId="19"/>
  </si>
  <si>
    <t>Ｔ Ｅ Ｌ</t>
    <phoneticPr fontId="24"/>
  </si>
  <si>
    <t>Ｆ Ａ Ｘ</t>
    <phoneticPr fontId="24"/>
  </si>
  <si>
    <t>⑤</t>
    <phoneticPr fontId="19"/>
  </si>
  <si>
    <t>　事業所の平面図及びパンフレット</t>
    <rPh sb="1" eb="4">
      <t>ジギョウショ</t>
    </rPh>
    <rPh sb="5" eb="8">
      <t>ヘイメンズ</t>
    </rPh>
    <rPh sb="8" eb="9">
      <t>オヨ</t>
    </rPh>
    <phoneticPr fontId="19"/>
  </si>
  <si>
    <t>Ｅ－mail</t>
    <phoneticPr fontId="24"/>
  </si>
  <si>
    <t>記 入 者</t>
    <rPh sb="0" eb="1">
      <t>キ</t>
    </rPh>
    <rPh sb="2" eb="3">
      <t>イリ</t>
    </rPh>
    <rPh sb="4" eb="5">
      <t>シャ</t>
    </rPh>
    <phoneticPr fontId="24"/>
  </si>
  <si>
    <t>（職名）</t>
    <rPh sb="1" eb="2">
      <t>ショク</t>
    </rPh>
    <rPh sb="2" eb="3">
      <t>メイ</t>
    </rPh>
    <phoneticPr fontId="24"/>
  </si>
  <si>
    <t>（氏名）</t>
    <rPh sb="1" eb="2">
      <t>シ</t>
    </rPh>
    <rPh sb="2" eb="3">
      <t>メイ</t>
    </rPh>
    <phoneticPr fontId="24"/>
  </si>
  <si>
    <t>　各項目について、実施事業の状況を内部点検したうえで、「左の結果」欄の「□はい・□いいえ・□該当しない」等のいずれかの□にチェックマークを入れてください。</t>
    <phoneticPr fontId="4"/>
  </si>
  <si>
    <t>　記載内容は、時期が特定されているものを除き、本自主点検表の作成日現在で記入してください。</t>
    <phoneticPr fontId="4"/>
  </si>
  <si>
    <t>　記入欄が不足する場合は、適宜様式を追加してください。また、補足する内容がある場合は余白部分に記載してください。　</t>
    <phoneticPr fontId="4"/>
  </si>
  <si>
    <t>【運営指導事前資料として使用する場合】</t>
    <rPh sb="1" eb="3">
      <t>ウンエイ</t>
    </rPh>
    <rPh sb="3" eb="5">
      <t>シドウ</t>
    </rPh>
    <rPh sb="5" eb="7">
      <t>ジゼン</t>
    </rPh>
    <rPh sb="7" eb="9">
      <t>シリョウ</t>
    </rPh>
    <rPh sb="12" eb="14">
      <t>シヨウ</t>
    </rPh>
    <rPh sb="16" eb="18">
      <t>バアイ</t>
    </rPh>
    <phoneticPr fontId="19"/>
  </si>
  <si>
    <t>　運営指導資料として自主点検表を提出する場合は、次の資料を添付してください。</t>
    <rPh sb="1" eb="3">
      <t>ウンエイ</t>
    </rPh>
    <rPh sb="3" eb="5">
      <t>シドウ</t>
    </rPh>
    <rPh sb="5" eb="7">
      <t>シリョウ</t>
    </rPh>
    <rPh sb="10" eb="12">
      <t>ジシュ</t>
    </rPh>
    <rPh sb="12" eb="14">
      <t>テンケン</t>
    </rPh>
    <rPh sb="14" eb="15">
      <t>ヒョウ</t>
    </rPh>
    <rPh sb="16" eb="18">
      <t>テイシュツ</t>
    </rPh>
    <rPh sb="20" eb="22">
      <t>バアイ</t>
    </rPh>
    <rPh sb="24" eb="25">
      <t>ツギ</t>
    </rPh>
    <rPh sb="26" eb="28">
      <t>シリョウ</t>
    </rPh>
    <rPh sb="29" eb="31">
      <t>テンプ</t>
    </rPh>
    <phoneticPr fontId="19"/>
  </si>
  <si>
    <t>　この点検表に関する法令・通知は、次のとおりです。</t>
    <phoneticPr fontId="19"/>
  </si>
  <si>
    <t>（文中の略称）</t>
    <phoneticPr fontId="19"/>
  </si>
  <si>
    <t>（法令・通知の名称）</t>
    <phoneticPr fontId="19"/>
  </si>
  <si>
    <t>「法」</t>
    <rPh sb="1" eb="2">
      <t>ホウ</t>
    </rPh>
    <phoneticPr fontId="19"/>
  </si>
  <si>
    <t>⇒</t>
    <phoneticPr fontId="19"/>
  </si>
  <si>
    <t>「障害者の日常生活及び社会生活を総合的に支援するための法律（平成17年法律第123号）」</t>
    <phoneticPr fontId="19"/>
  </si>
  <si>
    <t>「施行規則」</t>
    <rPh sb="1" eb="5">
      <t>セコウキソク</t>
    </rPh>
    <phoneticPr fontId="19"/>
  </si>
  <si>
    <t>「障害者の日常生活及び社会生活を総合的に支援するための法律施行規則（平成18年厚生労働省令第19号）」</t>
    <phoneticPr fontId="19"/>
  </si>
  <si>
    <t>「基準省令」</t>
    <rPh sb="1" eb="5">
      <t>キジュンショウレイ</t>
    </rPh>
    <phoneticPr fontId="19"/>
  </si>
  <si>
    <t>「障害者の日常生活及び社会生活を総合的に支援するための法律に基づく指定障害福祉サービスの事業等の人員、設備及び運営に関する基準（平成18年厚生労働省令第171号）」</t>
    <phoneticPr fontId="19"/>
  </si>
  <si>
    <t>「条例」</t>
    <rPh sb="1" eb="3">
      <t>ジョウレイ</t>
    </rPh>
    <phoneticPr fontId="19"/>
  </si>
  <si>
    <t>「八戸市指定障害福祉サービスの事業の人員、設備及び運営に関する基準等を定める条例（平成28年八戸市条例第65号）」</t>
    <rPh sb="46" eb="49">
      <t>ハチノヘシ</t>
    </rPh>
    <phoneticPr fontId="19"/>
  </si>
  <si>
    <t>「解釈通知」</t>
    <rPh sb="1" eb="3">
      <t>カイシャク</t>
    </rPh>
    <rPh sb="3" eb="5">
      <t>ツウチ</t>
    </rPh>
    <phoneticPr fontId="19"/>
  </si>
  <si>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保健福祉部長通知）」</t>
    <phoneticPr fontId="19"/>
  </si>
  <si>
    <t>「報酬告示」</t>
    <rPh sb="1" eb="5">
      <t>ホウシュウコクジ</t>
    </rPh>
    <phoneticPr fontId="19"/>
  </si>
  <si>
    <t>「障害者の日常生活及び社会生活を総合的に支援するための法律に基づく指定障害福祉サービス等及び基準該当障害福祉サービスに要する費用の額の算定に関する基準（平成18年厚生労働省告示第523号）」</t>
    <phoneticPr fontId="19"/>
  </si>
  <si>
    <t>「留意事項通知」</t>
    <rPh sb="1" eb="5">
      <t>リュウイジコウ</t>
    </rPh>
    <rPh sb="5" eb="7">
      <t>ツウチ</t>
    </rPh>
    <phoneticPr fontId="19"/>
  </si>
  <si>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厚生労働省社会・援護局障害保健福祉部長通知）」</t>
    <phoneticPr fontId="19"/>
  </si>
  <si>
    <t>過去３ヶ月間の利用実績による定員超過判定チェック表【療養介護、短期入所、宿泊型自立訓練、施設入所支援及び障害児入所支援】</t>
    <rPh sb="0" eb="2">
      <t>カコ</t>
    </rPh>
    <rPh sb="4" eb="5">
      <t>ゲツ</t>
    </rPh>
    <rPh sb="5" eb="6">
      <t>カン</t>
    </rPh>
    <rPh sb="7" eb="9">
      <t>リヨウ</t>
    </rPh>
    <rPh sb="9" eb="11">
      <t>ジッセキ</t>
    </rPh>
    <rPh sb="14" eb="16">
      <t>テイイン</t>
    </rPh>
    <rPh sb="16" eb="18">
      <t>チョウカ</t>
    </rPh>
    <rPh sb="18" eb="20">
      <t>ハンテイ</t>
    </rPh>
    <rPh sb="24" eb="25">
      <t>ヒョウ</t>
    </rPh>
    <rPh sb="26" eb="28">
      <t>リョウヨウ</t>
    </rPh>
    <rPh sb="28" eb="30">
      <t>カイゴ</t>
    </rPh>
    <rPh sb="31" eb="33">
      <t>タンキ</t>
    </rPh>
    <rPh sb="33" eb="35">
      <t>ニュウショ</t>
    </rPh>
    <rPh sb="36" eb="39">
      <t>シュクハクガタ</t>
    </rPh>
    <rPh sb="39" eb="41">
      <t>ジリツ</t>
    </rPh>
    <rPh sb="41" eb="43">
      <t>クンレン</t>
    </rPh>
    <rPh sb="44" eb="46">
      <t>シセツ</t>
    </rPh>
    <rPh sb="46" eb="48">
      <t>ニュウショ</t>
    </rPh>
    <rPh sb="48" eb="50">
      <t>シエン</t>
    </rPh>
    <rPh sb="50" eb="51">
      <t>オヨ</t>
    </rPh>
    <rPh sb="52" eb="55">
      <t>ショウガイジ</t>
    </rPh>
    <rPh sb="55" eb="57">
      <t>ニュウショ</t>
    </rPh>
    <rPh sb="57" eb="59">
      <t>シエン</t>
    </rPh>
    <phoneticPr fontId="28"/>
  </si>
  <si>
    <r>
      <rPr>
        <b/>
        <sz val="10"/>
        <color indexed="8"/>
        <rFont val="ＭＳ ゴシック"/>
        <family val="3"/>
        <charset val="128"/>
      </rPr>
      <t>↓【※最初に入力を！】</t>
    </r>
    <r>
      <rPr>
        <sz val="11"/>
        <color theme="1"/>
        <rFont val="Yu Gothic"/>
        <family val="2"/>
        <scheme val="minor"/>
      </rPr>
      <t>西暦で入力（数字は半角）する。例『2015年1月』</t>
    </r>
    <rPh sb="3" eb="5">
      <t>サイショ</t>
    </rPh>
    <rPh sb="6" eb="8">
      <t>ニュウリョク</t>
    </rPh>
    <rPh sb="11" eb="13">
      <t>セイレキ</t>
    </rPh>
    <rPh sb="14" eb="16">
      <t>ニュウリョク</t>
    </rPh>
    <rPh sb="17" eb="19">
      <t>スウジ</t>
    </rPh>
    <rPh sb="20" eb="22">
      <t>ハンカク</t>
    </rPh>
    <rPh sb="26" eb="27">
      <t>レイ</t>
    </rPh>
    <rPh sb="32" eb="33">
      <t>ネン</t>
    </rPh>
    <rPh sb="34" eb="35">
      <t>ガツ</t>
    </rPh>
    <phoneticPr fontId="28"/>
  </si>
  <si>
    <t>基準月(作成年月)：</t>
    <rPh sb="0" eb="2">
      <t>キジュン</t>
    </rPh>
    <rPh sb="2" eb="3">
      <t>ゲツ</t>
    </rPh>
    <rPh sb="4" eb="6">
      <t>サクセイ</t>
    </rPh>
    <rPh sb="6" eb="8">
      <t>ネンゲツ</t>
    </rPh>
    <phoneticPr fontId="28"/>
  </si>
  <si>
    <t>開設者名</t>
    <rPh sb="0" eb="2">
      <t>カイセツ</t>
    </rPh>
    <rPh sb="2" eb="3">
      <t>シャ</t>
    </rPh>
    <rPh sb="3" eb="4">
      <t>メイ</t>
    </rPh>
    <phoneticPr fontId="28"/>
  </si>
  <si>
    <t>サービスの種類</t>
    <rPh sb="5" eb="7">
      <t>シュルイ</t>
    </rPh>
    <phoneticPr fontId="28"/>
  </si>
  <si>
    <t>事業所番号</t>
    <rPh sb="0" eb="2">
      <t>ジギョウ</t>
    </rPh>
    <rPh sb="2" eb="3">
      <t>ショ</t>
    </rPh>
    <rPh sb="3" eb="5">
      <t>バンゴウ</t>
    </rPh>
    <phoneticPr fontId="28"/>
  </si>
  <si>
    <t>事業所名</t>
    <rPh sb="0" eb="2">
      <t>ジギョウ</t>
    </rPh>
    <rPh sb="2" eb="3">
      <t>ショ</t>
    </rPh>
    <rPh sb="3" eb="4">
      <t>メイ</t>
    </rPh>
    <phoneticPr fontId="28"/>
  </si>
  <si>
    <t>〔考え方〕</t>
    <rPh sb="1" eb="2">
      <t>カンガ</t>
    </rPh>
    <rPh sb="3" eb="4">
      <t>カタ</t>
    </rPh>
    <phoneticPr fontId="28"/>
  </si>
  <si>
    <t>　直近の過去3月間の利用者の延べ数が、利用定員に開所日数を乗じて得た数に100分の105を乗じて得た数を超える場合に、当該1月間について利用者（障害児）全員につき減算を行う。　</t>
    <rPh sb="1" eb="3">
      <t>チョッキン</t>
    </rPh>
    <rPh sb="4" eb="6">
      <t>カコ</t>
    </rPh>
    <rPh sb="7" eb="8">
      <t>ガツ</t>
    </rPh>
    <rPh sb="8" eb="9">
      <t>カン</t>
    </rPh>
    <rPh sb="10" eb="13">
      <t>リヨウシャ</t>
    </rPh>
    <rPh sb="14" eb="15">
      <t>ノ</t>
    </rPh>
    <rPh sb="16" eb="17">
      <t>スウ</t>
    </rPh>
    <rPh sb="19" eb="21">
      <t>リヨウ</t>
    </rPh>
    <rPh sb="21" eb="23">
      <t>テイイン</t>
    </rPh>
    <rPh sb="24" eb="26">
      <t>カイショ</t>
    </rPh>
    <rPh sb="26" eb="28">
      <t>ニッスウ</t>
    </rPh>
    <rPh sb="29" eb="30">
      <t>ジョウ</t>
    </rPh>
    <rPh sb="32" eb="33">
      <t>エ</t>
    </rPh>
    <rPh sb="34" eb="35">
      <t>カズ</t>
    </rPh>
    <rPh sb="39" eb="40">
      <t>ブン</t>
    </rPh>
    <rPh sb="45" eb="46">
      <t>ジョウ</t>
    </rPh>
    <rPh sb="48" eb="49">
      <t>エ</t>
    </rPh>
    <rPh sb="50" eb="51">
      <t>カズ</t>
    </rPh>
    <rPh sb="52" eb="53">
      <t>コ</t>
    </rPh>
    <rPh sb="55" eb="57">
      <t>バアイ</t>
    </rPh>
    <rPh sb="59" eb="61">
      <t>トウガイ</t>
    </rPh>
    <rPh sb="62" eb="63">
      <t>ゲツ</t>
    </rPh>
    <rPh sb="63" eb="64">
      <t>カン</t>
    </rPh>
    <rPh sb="68" eb="71">
      <t>リヨウシャ</t>
    </rPh>
    <rPh sb="72" eb="75">
      <t>ショウガイジ</t>
    </rPh>
    <rPh sb="76" eb="78">
      <t>ゼンイン</t>
    </rPh>
    <rPh sb="81" eb="83">
      <t>ゲンサン</t>
    </rPh>
    <rPh sb="84" eb="85">
      <t>オコナ</t>
    </rPh>
    <phoneticPr fontId="28"/>
  </si>
  <si>
    <t>(例)利用定員50人の施設の場合</t>
    <rPh sb="1" eb="2">
      <t>レイ</t>
    </rPh>
    <rPh sb="3" eb="5">
      <t>リヨウ</t>
    </rPh>
    <rPh sb="5" eb="7">
      <t>テイイン</t>
    </rPh>
    <rPh sb="9" eb="10">
      <t>ニン</t>
    </rPh>
    <rPh sb="11" eb="13">
      <t>シセツ</t>
    </rPh>
    <rPh sb="14" eb="16">
      <t>バアイ</t>
    </rPh>
    <phoneticPr fontId="28"/>
  </si>
  <si>
    <t>　　(50人×31日)＋(50人×30日)＋(50人×31日)＝4,600人</t>
    <rPh sb="5" eb="6">
      <t>ニン</t>
    </rPh>
    <rPh sb="9" eb="10">
      <t>ニチ</t>
    </rPh>
    <rPh sb="15" eb="16">
      <t>ニン</t>
    </rPh>
    <rPh sb="19" eb="20">
      <t>ニチ</t>
    </rPh>
    <rPh sb="25" eb="26">
      <t>ニン</t>
    </rPh>
    <rPh sb="29" eb="30">
      <t>ニチ</t>
    </rPh>
    <rPh sb="37" eb="38">
      <t>ニン</t>
    </rPh>
    <phoneticPr fontId="28"/>
  </si>
  <si>
    <t>　　4,600人×1.05＝4,830人（受入可能延べ利用者（障害児）数）</t>
    <rPh sb="7" eb="8">
      <t>ニン</t>
    </rPh>
    <rPh sb="19" eb="20">
      <t>ニン</t>
    </rPh>
    <rPh sb="21" eb="23">
      <t>ウケイレ</t>
    </rPh>
    <rPh sb="23" eb="25">
      <t>カノウ</t>
    </rPh>
    <rPh sb="25" eb="26">
      <t>ノ</t>
    </rPh>
    <rPh sb="27" eb="30">
      <t>リヨウシャ</t>
    </rPh>
    <rPh sb="31" eb="34">
      <t>ショウガイジ</t>
    </rPh>
    <rPh sb="35" eb="36">
      <t>スウ</t>
    </rPh>
    <phoneticPr fontId="28"/>
  </si>
  <si>
    <t>　　※　3月間の総延べ利用者（障害児）数が4,830人を超える場合に減算となる。</t>
    <rPh sb="5" eb="6">
      <t>ガツ</t>
    </rPh>
    <rPh sb="6" eb="7">
      <t>カン</t>
    </rPh>
    <rPh sb="8" eb="9">
      <t>ソウ</t>
    </rPh>
    <rPh sb="9" eb="10">
      <t>ノ</t>
    </rPh>
    <rPh sb="11" eb="14">
      <t>リヨウシャ</t>
    </rPh>
    <rPh sb="15" eb="18">
      <t>ショウガイジ</t>
    </rPh>
    <rPh sb="19" eb="20">
      <t>スウ</t>
    </rPh>
    <rPh sb="26" eb="27">
      <t>ニン</t>
    </rPh>
    <rPh sb="28" eb="29">
      <t>コ</t>
    </rPh>
    <rPh sb="31" eb="33">
      <t>バアイ</t>
    </rPh>
    <rPh sb="34" eb="36">
      <t>ゲンサン</t>
    </rPh>
    <phoneticPr fontId="28"/>
  </si>
  <si>
    <t>（単位：人）</t>
    <phoneticPr fontId="28"/>
  </si>
  <si>
    <t>1日</t>
    <rPh sb="1" eb="2">
      <t>ニチ</t>
    </rPh>
    <phoneticPr fontId="28"/>
  </si>
  <si>
    <t>2日</t>
    <rPh sb="1" eb="2">
      <t>ニチ</t>
    </rPh>
    <phoneticPr fontId="28"/>
  </si>
  <si>
    <t>3日</t>
    <rPh sb="1" eb="2">
      <t>ニチ</t>
    </rPh>
    <phoneticPr fontId="28"/>
  </si>
  <si>
    <t>4日</t>
    <rPh sb="1" eb="2">
      <t>ニチ</t>
    </rPh>
    <phoneticPr fontId="28"/>
  </si>
  <si>
    <t>5日</t>
    <rPh sb="1" eb="2">
      <t>ニチ</t>
    </rPh>
    <phoneticPr fontId="28"/>
  </si>
  <si>
    <t>6日</t>
    <rPh sb="1" eb="2">
      <t>ニチ</t>
    </rPh>
    <phoneticPr fontId="28"/>
  </si>
  <si>
    <t>7日</t>
    <rPh sb="1" eb="2">
      <t>ニチ</t>
    </rPh>
    <phoneticPr fontId="28"/>
  </si>
  <si>
    <t>8日</t>
    <rPh sb="1" eb="2">
      <t>ニチ</t>
    </rPh>
    <phoneticPr fontId="28"/>
  </si>
  <si>
    <t>9日</t>
    <rPh sb="1" eb="2">
      <t>ニチ</t>
    </rPh>
    <phoneticPr fontId="28"/>
  </si>
  <si>
    <t>10日</t>
    <rPh sb="2" eb="3">
      <t>ニチ</t>
    </rPh>
    <phoneticPr fontId="28"/>
  </si>
  <si>
    <t>11日</t>
    <rPh sb="2" eb="3">
      <t>ニチ</t>
    </rPh>
    <phoneticPr fontId="28"/>
  </si>
  <si>
    <t>12日</t>
    <rPh sb="2" eb="3">
      <t>ニチ</t>
    </rPh>
    <phoneticPr fontId="28"/>
  </si>
  <si>
    <t>13日</t>
    <rPh sb="2" eb="3">
      <t>ニチ</t>
    </rPh>
    <phoneticPr fontId="28"/>
  </si>
  <si>
    <t>14日</t>
    <rPh sb="2" eb="3">
      <t>ニチ</t>
    </rPh>
    <phoneticPr fontId="28"/>
  </si>
  <si>
    <t>15日</t>
    <rPh sb="2" eb="3">
      <t>ニチ</t>
    </rPh>
    <phoneticPr fontId="28"/>
  </si>
  <si>
    <t>16日</t>
    <rPh sb="2" eb="3">
      <t>ニチ</t>
    </rPh>
    <phoneticPr fontId="28"/>
  </si>
  <si>
    <t>17日</t>
    <rPh sb="2" eb="3">
      <t>ニチ</t>
    </rPh>
    <phoneticPr fontId="28"/>
  </si>
  <si>
    <t>18日</t>
    <rPh sb="2" eb="3">
      <t>ニチ</t>
    </rPh>
    <phoneticPr fontId="28"/>
  </si>
  <si>
    <t>19日</t>
    <rPh sb="2" eb="3">
      <t>ニチ</t>
    </rPh>
    <phoneticPr fontId="28"/>
  </si>
  <si>
    <t>20日</t>
    <rPh sb="2" eb="3">
      <t>ニチ</t>
    </rPh>
    <phoneticPr fontId="28"/>
  </si>
  <si>
    <t>21日</t>
    <rPh sb="2" eb="3">
      <t>ニチ</t>
    </rPh>
    <phoneticPr fontId="28"/>
  </si>
  <si>
    <t>22日</t>
    <rPh sb="2" eb="3">
      <t>ニチ</t>
    </rPh>
    <phoneticPr fontId="28"/>
  </si>
  <si>
    <t>23日</t>
    <rPh sb="2" eb="3">
      <t>ニチ</t>
    </rPh>
    <phoneticPr fontId="28"/>
  </si>
  <si>
    <t>24日</t>
    <rPh sb="2" eb="3">
      <t>ニチ</t>
    </rPh>
    <phoneticPr fontId="28"/>
  </si>
  <si>
    <t>25日</t>
    <rPh sb="2" eb="3">
      <t>ニチ</t>
    </rPh>
    <phoneticPr fontId="28"/>
  </si>
  <si>
    <t>26日</t>
    <rPh sb="2" eb="3">
      <t>ニチ</t>
    </rPh>
    <phoneticPr fontId="28"/>
  </si>
  <si>
    <t>27日</t>
    <rPh sb="2" eb="3">
      <t>ニチ</t>
    </rPh>
    <phoneticPr fontId="28"/>
  </si>
  <si>
    <t>28日</t>
    <rPh sb="2" eb="3">
      <t>ニチ</t>
    </rPh>
    <phoneticPr fontId="28"/>
  </si>
  <si>
    <t>29日</t>
    <rPh sb="2" eb="3">
      <t>ニチ</t>
    </rPh>
    <phoneticPr fontId="28"/>
  </si>
  <si>
    <t>30日</t>
    <rPh sb="2" eb="3">
      <t>ニチ</t>
    </rPh>
    <phoneticPr fontId="28"/>
  </si>
  <si>
    <t>31日</t>
    <rPh sb="2" eb="3">
      <t>ニチ</t>
    </rPh>
    <phoneticPr fontId="28"/>
  </si>
  <si>
    <t>延べ
利用者
数</t>
    <rPh sb="0" eb="1">
      <t>ノ</t>
    </rPh>
    <rPh sb="3" eb="6">
      <t>リヨウシャ</t>
    </rPh>
    <rPh sb="7" eb="8">
      <t>スウ</t>
    </rPh>
    <phoneticPr fontId="28"/>
  </si>
  <si>
    <t>受入可能
延べ利用
者数</t>
    <rPh sb="0" eb="2">
      <t>ウケイレ</t>
    </rPh>
    <rPh sb="2" eb="4">
      <t>カノウ</t>
    </rPh>
    <rPh sb="5" eb="6">
      <t>ノ</t>
    </rPh>
    <rPh sb="7" eb="9">
      <t>リヨウ</t>
    </rPh>
    <rPh sb="10" eb="11">
      <t>シャ</t>
    </rPh>
    <rPh sb="11" eb="12">
      <t>スウ</t>
    </rPh>
    <phoneticPr fontId="28"/>
  </si>
  <si>
    <t>過去３ヶ月
間の利用者
数</t>
    <rPh sb="0" eb="2">
      <t>カコ</t>
    </rPh>
    <rPh sb="4" eb="5">
      <t>ゲツ</t>
    </rPh>
    <rPh sb="6" eb="7">
      <t>カン</t>
    </rPh>
    <rPh sb="8" eb="11">
      <t>リヨウシャ</t>
    </rPh>
    <rPh sb="12" eb="13">
      <t>スウ</t>
    </rPh>
    <phoneticPr fontId="28"/>
  </si>
  <si>
    <t>過去3ヶ月
間の受入
可能延べ
利用者数</t>
    <rPh sb="0" eb="2">
      <t>カコ</t>
    </rPh>
    <rPh sb="4" eb="5">
      <t>ゲツ</t>
    </rPh>
    <rPh sb="6" eb="7">
      <t>カン</t>
    </rPh>
    <rPh sb="8" eb="10">
      <t>ウケイレ</t>
    </rPh>
    <rPh sb="11" eb="13">
      <t>カノウ</t>
    </rPh>
    <rPh sb="13" eb="14">
      <t>ノ</t>
    </rPh>
    <rPh sb="16" eb="19">
      <t>リヨウシャ</t>
    </rPh>
    <rPh sb="19" eb="20">
      <t>スウ</t>
    </rPh>
    <phoneticPr fontId="28"/>
  </si>
  <si>
    <t>定員超過
判定
(減算月)</t>
    <rPh sb="0" eb="2">
      <t>テイイン</t>
    </rPh>
    <rPh sb="2" eb="4">
      <t>チョウカ</t>
    </rPh>
    <rPh sb="5" eb="7">
      <t>ハンテイ</t>
    </rPh>
    <rPh sb="9" eb="11">
      <t>ゲンサン</t>
    </rPh>
    <rPh sb="11" eb="12">
      <t>ゲツ</t>
    </rPh>
    <phoneticPr fontId="28"/>
  </si>
  <si>
    <t>基準月（作成年月）→</t>
    <rPh sb="0" eb="2">
      <t>キジュン</t>
    </rPh>
    <rPh sb="2" eb="3">
      <t>ゲツ</t>
    </rPh>
    <rPh sb="4" eb="6">
      <t>サクセイ</t>
    </rPh>
    <rPh sb="6" eb="8">
      <t>ネンゲツ</t>
    </rPh>
    <phoneticPr fontId="28"/>
  </si>
  <si>
    <t>当該事業所
の利用定員↓</t>
    <rPh sb="0" eb="2">
      <t>トウガイ</t>
    </rPh>
    <rPh sb="2" eb="4">
      <t>ジギョウ</t>
    </rPh>
    <rPh sb="4" eb="5">
      <t>ショ</t>
    </rPh>
    <rPh sb="7" eb="9">
      <t>リヨウ</t>
    </rPh>
    <rPh sb="9" eb="11">
      <t>テイイン</t>
    </rPh>
    <phoneticPr fontId="28"/>
  </si>
  <si>
    <t>事業所の
開所日数↓</t>
    <rPh sb="0" eb="2">
      <t>ジギョウ</t>
    </rPh>
    <rPh sb="2" eb="3">
      <t>ショ</t>
    </rPh>
    <rPh sb="5" eb="7">
      <t>カイショ</t>
    </rPh>
    <rPh sb="7" eb="9">
      <t>ニッスウ</t>
    </rPh>
    <phoneticPr fontId="28"/>
  </si>
  <si>
    <t>利用者数合計</t>
    <rPh sb="0" eb="3">
      <t>リヨウシャ</t>
    </rPh>
    <rPh sb="3" eb="4">
      <t>スウ</t>
    </rPh>
    <rPh sb="4" eb="6">
      <t>ゴウケイ</t>
    </rPh>
    <phoneticPr fontId="28"/>
  </si>
  <si>
    <t>利用者数合計のうち、
定員超過判定対象利用者数</t>
    <rPh sb="0" eb="3">
      <t>リヨウシャ</t>
    </rPh>
    <rPh sb="3" eb="4">
      <t>スウ</t>
    </rPh>
    <rPh sb="4" eb="6">
      <t>ゴウケイ</t>
    </rPh>
    <rPh sb="11" eb="13">
      <t>テイイン</t>
    </rPh>
    <rPh sb="13" eb="15">
      <t>チョウカ</t>
    </rPh>
    <rPh sb="15" eb="17">
      <t>ハンテイ</t>
    </rPh>
    <rPh sb="17" eb="19">
      <t>タイショウ</t>
    </rPh>
    <rPh sb="19" eb="22">
      <t>リヨウシャ</t>
    </rPh>
    <rPh sb="22" eb="23">
      <t>スウ</t>
    </rPh>
    <phoneticPr fontId="28"/>
  </si>
  <si>
    <t>1ヶ月前→</t>
    <rPh sb="2" eb="4">
      <t>ゲツマエ</t>
    </rPh>
    <phoneticPr fontId="28"/>
  </si>
  <si>
    <t>2ヶ月前→</t>
    <rPh sb="2" eb="4">
      <t>ゲツマエ</t>
    </rPh>
    <phoneticPr fontId="28"/>
  </si>
  <si>
    <t>3ヶ月前→</t>
    <rPh sb="2" eb="4">
      <t>ゲツマエ</t>
    </rPh>
    <phoneticPr fontId="28"/>
  </si>
  <si>
    <t>4ヶ月前→</t>
    <rPh sb="2" eb="4">
      <t>ゲツマエ</t>
    </rPh>
    <phoneticPr fontId="28"/>
  </si>
  <si>
    <t>5ヶ月前→</t>
    <rPh sb="2" eb="4">
      <t>ゲツマエ</t>
    </rPh>
    <phoneticPr fontId="28"/>
  </si>
  <si>
    <t>6ヶ月前→</t>
    <rPh sb="2" eb="4">
      <t>ゲツマエ</t>
    </rPh>
    <phoneticPr fontId="28"/>
  </si>
  <si>
    <t>7ヶ月前→</t>
    <rPh sb="2" eb="4">
      <t>ゲツマエ</t>
    </rPh>
    <phoneticPr fontId="28"/>
  </si>
  <si>
    <t>8ヶ月前→</t>
    <rPh sb="2" eb="4">
      <t>ゲツマエ</t>
    </rPh>
    <phoneticPr fontId="28"/>
  </si>
  <si>
    <t>9ヶ月前→</t>
    <rPh sb="2" eb="4">
      <t>ゲツマエ</t>
    </rPh>
    <phoneticPr fontId="28"/>
  </si>
  <si>
    <t>10ヶ月前→</t>
    <rPh sb="3" eb="5">
      <t>ゲツマエ</t>
    </rPh>
    <phoneticPr fontId="28"/>
  </si>
  <si>
    <t>11ヶ月前→</t>
    <rPh sb="3" eb="5">
      <t>ゲツマエ</t>
    </rPh>
    <phoneticPr fontId="28"/>
  </si>
  <si>
    <t>12ヶ月前→</t>
    <rPh sb="3" eb="5">
      <t>ゲツマエ</t>
    </rPh>
    <phoneticPr fontId="28"/>
  </si>
  <si>
    <t>13ヶ月前→</t>
    <rPh sb="3" eb="5">
      <t>ゲツマエ</t>
    </rPh>
    <phoneticPr fontId="28"/>
  </si>
  <si>
    <t>14ヶ月前→</t>
    <rPh sb="3" eb="5">
      <t>ゲツマエ</t>
    </rPh>
    <phoneticPr fontId="28"/>
  </si>
  <si>
    <t>15ヶ月前→</t>
    <rPh sb="3" eb="5">
      <t>ゲツマエ</t>
    </rPh>
    <phoneticPr fontId="28"/>
  </si>
  <si>
    <t>16ヶ月前→</t>
    <rPh sb="3" eb="5">
      <t>ゲツマエ</t>
    </rPh>
    <phoneticPr fontId="28"/>
  </si>
  <si>
    <t>（注）１</t>
    <rPh sb="1" eb="2">
      <t>チュウ</t>
    </rPh>
    <phoneticPr fontId="28"/>
  </si>
  <si>
    <t>　色の付いたセルには計算式が入っています。</t>
    <rPh sb="1" eb="2">
      <t>イロ</t>
    </rPh>
    <rPh sb="3" eb="4">
      <t>ツ</t>
    </rPh>
    <rPh sb="10" eb="12">
      <t>ケイサン</t>
    </rPh>
    <rPh sb="12" eb="13">
      <t>シキ</t>
    </rPh>
    <rPh sb="14" eb="15">
      <t>ハイ</t>
    </rPh>
    <phoneticPr fontId="28"/>
  </si>
  <si>
    <t>２</t>
    <phoneticPr fontId="28"/>
  </si>
  <si>
    <t>　「当該事業所の利用定員」欄には、その月の当該事業所（入所支援）の利用定員を記載してください。</t>
    <rPh sb="2" eb="4">
      <t>トウガイ</t>
    </rPh>
    <rPh sb="4" eb="6">
      <t>ジギョウ</t>
    </rPh>
    <rPh sb="6" eb="7">
      <t>ショ</t>
    </rPh>
    <rPh sb="8" eb="10">
      <t>リヨウ</t>
    </rPh>
    <rPh sb="10" eb="12">
      <t>テイイン</t>
    </rPh>
    <rPh sb="13" eb="14">
      <t>ラン</t>
    </rPh>
    <rPh sb="19" eb="20">
      <t>ツキ</t>
    </rPh>
    <rPh sb="21" eb="23">
      <t>トウガイ</t>
    </rPh>
    <rPh sb="23" eb="25">
      <t>ジギョウ</t>
    </rPh>
    <rPh sb="25" eb="26">
      <t>ショ</t>
    </rPh>
    <rPh sb="27" eb="29">
      <t>ニュウショ</t>
    </rPh>
    <rPh sb="29" eb="31">
      <t>シエン</t>
    </rPh>
    <rPh sb="33" eb="35">
      <t>リヨウ</t>
    </rPh>
    <rPh sb="35" eb="37">
      <t>テイイン</t>
    </rPh>
    <rPh sb="38" eb="40">
      <t>キサイ</t>
    </rPh>
    <phoneticPr fontId="24"/>
  </si>
  <si>
    <t>３</t>
    <phoneticPr fontId="28"/>
  </si>
  <si>
    <t>　「事業所の開所日数」欄には、その月の開所日数を記載してください。</t>
    <rPh sb="2" eb="4">
      <t>ジギョウ</t>
    </rPh>
    <rPh sb="4" eb="5">
      <t>ショ</t>
    </rPh>
    <phoneticPr fontId="28"/>
  </si>
  <si>
    <t>４</t>
    <phoneticPr fontId="28"/>
  </si>
  <si>
    <t>　「利用者数合計」欄には、開所日ごとに、１日の利用者数の合計を記載してください。</t>
    <rPh sb="6" eb="8">
      <t>ゴウケイ</t>
    </rPh>
    <rPh sb="28" eb="30">
      <t>ゴウケイ</t>
    </rPh>
    <phoneticPr fontId="28"/>
  </si>
  <si>
    <t>５</t>
    <phoneticPr fontId="28"/>
  </si>
  <si>
    <t>　「受入可能延べ利用者数」欄の計算式について、利用定員×事業所の開所日数×1.05で算出します。</t>
    <rPh sb="17" eb="18">
      <t>シキ</t>
    </rPh>
    <rPh sb="28" eb="30">
      <t>ジギョウ</t>
    </rPh>
    <rPh sb="30" eb="31">
      <t>ショ</t>
    </rPh>
    <phoneticPr fontId="28"/>
  </si>
  <si>
    <t>６</t>
    <phoneticPr fontId="28"/>
  </si>
  <si>
    <t>　「定員超過判定(減算月）」欄の自動計算は、「過去3か月の利用者数」が、「過去3ヶ月間の受入可能延べ利用者数」を超えた場合に「超過減算!」が表示されます。</t>
    <rPh sb="63" eb="65">
      <t>チョウカ</t>
    </rPh>
    <rPh sb="65" eb="67">
      <t>ゲンサン</t>
    </rPh>
    <phoneticPr fontId="28"/>
  </si>
  <si>
    <t>資料１</t>
    <rPh sb="0" eb="2">
      <t>シリョウ</t>
    </rPh>
    <phoneticPr fontId="19"/>
  </si>
  <si>
    <t>従業者の勤務の体制及び勤務形態一覧表（直近月の状況）</t>
    <rPh sb="0" eb="3">
      <t>ジュウギョウシャ</t>
    </rPh>
    <rPh sb="4" eb="6">
      <t>キンム</t>
    </rPh>
    <rPh sb="7" eb="9">
      <t>タイセイ</t>
    </rPh>
    <rPh sb="9" eb="10">
      <t>オヨ</t>
    </rPh>
    <rPh sb="11" eb="13">
      <t>キンム</t>
    </rPh>
    <rPh sb="13" eb="15">
      <t>ケイタイ</t>
    </rPh>
    <rPh sb="15" eb="18">
      <t>イチランヒョウ</t>
    </rPh>
    <rPh sb="19" eb="20">
      <t>チョク</t>
    </rPh>
    <rPh sb="20" eb="21">
      <t>キン</t>
    </rPh>
    <rPh sb="21" eb="22">
      <t>ゲツ</t>
    </rPh>
    <rPh sb="23" eb="25">
      <t>ジョウキョウ</t>
    </rPh>
    <phoneticPr fontId="24"/>
  </si>
  <si>
    <t>サービスの種類</t>
    <rPh sb="5" eb="7">
      <t>シュルイ</t>
    </rPh>
    <phoneticPr fontId="19"/>
  </si>
  <si>
    <t>前年度の平均実利用者数</t>
    <rPh sb="0" eb="3">
      <t>ゼンネンド</t>
    </rPh>
    <rPh sb="4" eb="6">
      <t>ヘイキン</t>
    </rPh>
    <rPh sb="6" eb="10">
      <t>ジツリヨウシャ</t>
    </rPh>
    <rPh sb="10" eb="11">
      <t>スウ</t>
    </rPh>
    <phoneticPr fontId="24"/>
  </si>
  <si>
    <t>直近定員</t>
    <rPh sb="0" eb="2">
      <t>チョッキン</t>
    </rPh>
    <rPh sb="2" eb="4">
      <t>テイイン</t>
    </rPh>
    <phoneticPr fontId="24"/>
  </si>
  <si>
    <t>基準上の必要職員数</t>
    <rPh sb="0" eb="2">
      <t>キジュン</t>
    </rPh>
    <rPh sb="2" eb="3">
      <t>ジョウ</t>
    </rPh>
    <rPh sb="4" eb="6">
      <t>ヒツヨウ</t>
    </rPh>
    <rPh sb="6" eb="9">
      <t>ショクインスウ</t>
    </rPh>
    <phoneticPr fontId="24"/>
  </si>
  <si>
    <t>事業所名等</t>
    <rPh sb="0" eb="2">
      <t>ジギョウ</t>
    </rPh>
    <rPh sb="2" eb="3">
      <t>ショ</t>
    </rPh>
    <rPh sb="3" eb="4">
      <t>メイ</t>
    </rPh>
    <rPh sb="4" eb="5">
      <t>トウ</t>
    </rPh>
    <phoneticPr fontId="19"/>
  </si>
  <si>
    <t>前年度平均実利用者数のうち、</t>
    <rPh sb="0" eb="3">
      <t>ゼンネンド</t>
    </rPh>
    <rPh sb="3" eb="5">
      <t>ヘイキン</t>
    </rPh>
    <rPh sb="5" eb="6">
      <t>ジツ</t>
    </rPh>
    <rPh sb="6" eb="8">
      <t>リヨウ</t>
    </rPh>
    <rPh sb="8" eb="9">
      <t>シャ</t>
    </rPh>
    <rPh sb="9" eb="10">
      <t>スウ</t>
    </rPh>
    <phoneticPr fontId="19"/>
  </si>
  <si>
    <t>区分2</t>
    <rPh sb="0" eb="2">
      <t>クブン</t>
    </rPh>
    <phoneticPr fontId="19"/>
  </si>
  <si>
    <t>人、区分3</t>
    <rPh sb="0" eb="1">
      <t>ニン</t>
    </rPh>
    <rPh sb="2" eb="4">
      <t>クブン</t>
    </rPh>
    <phoneticPr fontId="19"/>
  </si>
  <si>
    <t>人、区分4</t>
    <rPh sb="0" eb="1">
      <t>ニン</t>
    </rPh>
    <rPh sb="2" eb="4">
      <t>クブン</t>
    </rPh>
    <phoneticPr fontId="19"/>
  </si>
  <si>
    <t>人、区分5</t>
    <rPh sb="0" eb="1">
      <t>ニン</t>
    </rPh>
    <rPh sb="2" eb="4">
      <t>クブン</t>
    </rPh>
    <phoneticPr fontId="19"/>
  </si>
  <si>
    <t>人、区分6</t>
    <rPh sb="0" eb="1">
      <t>ニン</t>
    </rPh>
    <rPh sb="2" eb="4">
      <t>クブン</t>
    </rPh>
    <phoneticPr fontId="19"/>
  </si>
  <si>
    <t>人員配置区分</t>
    <rPh sb="0" eb="2">
      <t>ジンイン</t>
    </rPh>
    <rPh sb="2" eb="4">
      <t>ハイチ</t>
    </rPh>
    <rPh sb="4" eb="6">
      <t>クブン</t>
    </rPh>
    <phoneticPr fontId="24"/>
  </si>
  <si>
    <t>該当する体制等</t>
    <rPh sb="0" eb="2">
      <t>ガイトウ</t>
    </rPh>
    <rPh sb="4" eb="6">
      <t>タイセイ</t>
    </rPh>
    <rPh sb="6" eb="7">
      <t>トウ</t>
    </rPh>
    <phoneticPr fontId="24"/>
  </si>
  <si>
    <r>
      <t>　　　　　　　当該事業所・施設において、１週間に常勤職員が勤務すべき時間数：</t>
    </r>
    <r>
      <rPr>
        <sz val="9"/>
        <color indexed="10"/>
        <rFont val="ＭＳ ゴシック"/>
        <family val="3"/>
        <charset val="128"/>
      </rPr>
      <t>必ず記入（入力）してください。</t>
    </r>
    <rPh sb="7" eb="9">
      <t>トウガイ</t>
    </rPh>
    <rPh sb="9" eb="12">
      <t>ジギョウショ</t>
    </rPh>
    <rPh sb="13" eb="15">
      <t>シセツ</t>
    </rPh>
    <rPh sb="21" eb="23">
      <t>シュウカン</t>
    </rPh>
    <rPh sb="24" eb="26">
      <t>ジョウキン</t>
    </rPh>
    <rPh sb="26" eb="28">
      <t>ショクイン</t>
    </rPh>
    <rPh sb="29" eb="31">
      <t>キンム</t>
    </rPh>
    <rPh sb="34" eb="37">
      <t>ジカンスウ</t>
    </rPh>
    <rPh sb="38" eb="39">
      <t>カナラ</t>
    </rPh>
    <rPh sb="40" eb="42">
      <t>キニュウ</t>
    </rPh>
    <rPh sb="43" eb="45">
      <t>ニュウリョク</t>
    </rPh>
    <phoneticPr fontId="24"/>
  </si>
  <si>
    <t>職　種</t>
    <rPh sb="0" eb="1">
      <t>ショク</t>
    </rPh>
    <rPh sb="2" eb="3">
      <t>タネ</t>
    </rPh>
    <phoneticPr fontId="24"/>
  </si>
  <si>
    <t>勤務形態</t>
    <rPh sb="0" eb="2">
      <t>キンム</t>
    </rPh>
    <rPh sb="2" eb="4">
      <t>ケイタイ</t>
    </rPh>
    <phoneticPr fontId="24"/>
  </si>
  <si>
    <t>有している</t>
    <rPh sb="0" eb="1">
      <t>ユウ</t>
    </rPh>
    <phoneticPr fontId="19"/>
  </si>
  <si>
    <t>第１週</t>
    <rPh sb="0" eb="1">
      <t>ダイ</t>
    </rPh>
    <rPh sb="2" eb="3">
      <t>シュウ</t>
    </rPh>
    <phoneticPr fontId="24"/>
  </si>
  <si>
    <t>第２週</t>
    <rPh sb="0" eb="1">
      <t>ダイ</t>
    </rPh>
    <rPh sb="2" eb="3">
      <t>シュウ</t>
    </rPh>
    <phoneticPr fontId="24"/>
  </si>
  <si>
    <t>第３週</t>
    <rPh sb="0" eb="1">
      <t>ダイ</t>
    </rPh>
    <rPh sb="2" eb="3">
      <t>シュウ</t>
    </rPh>
    <phoneticPr fontId="24"/>
  </si>
  <si>
    <t>第４週</t>
    <rPh sb="0" eb="1">
      <t>ダイ</t>
    </rPh>
    <rPh sb="2" eb="3">
      <t>シュウ</t>
    </rPh>
    <phoneticPr fontId="24"/>
  </si>
  <si>
    <t>4週の
合計</t>
    <rPh sb="1" eb="2">
      <t>シュウ</t>
    </rPh>
    <rPh sb="4" eb="6">
      <t>ゴウケイ</t>
    </rPh>
    <phoneticPr fontId="24"/>
  </si>
  <si>
    <t>週平均の勤務時間</t>
    <rPh sb="0" eb="3">
      <t>シュウヘイキン</t>
    </rPh>
    <rPh sb="4" eb="6">
      <t>キンム</t>
    </rPh>
    <rPh sb="6" eb="8">
      <t>ジカン</t>
    </rPh>
    <phoneticPr fontId="24"/>
  </si>
  <si>
    <t>常勤換算後の人数</t>
    <rPh sb="0" eb="2">
      <t>ジョウキン</t>
    </rPh>
    <rPh sb="2" eb="4">
      <t>カンザン</t>
    </rPh>
    <rPh sb="4" eb="5">
      <t>ゴ</t>
    </rPh>
    <rPh sb="6" eb="8">
      <t>ニンズウ</t>
    </rPh>
    <phoneticPr fontId="24"/>
  </si>
  <si>
    <t>資格（主な</t>
    <rPh sb="0" eb="2">
      <t>シカク</t>
    </rPh>
    <rPh sb="3" eb="4">
      <t>オモ</t>
    </rPh>
    <phoneticPr fontId="19"/>
  </si>
  <si>
    <t>氏　名</t>
    <rPh sb="0" eb="1">
      <t>シ</t>
    </rPh>
    <rPh sb="2" eb="3">
      <t>メイ</t>
    </rPh>
    <phoneticPr fontId="24"/>
  </si>
  <si>
    <t>ものを一つ）</t>
    <rPh sb="3" eb="4">
      <t>ヒト</t>
    </rPh>
    <phoneticPr fontId="19"/>
  </si>
  <si>
    <t>曜日</t>
    <rPh sb="0" eb="1">
      <t>ヒカリ</t>
    </rPh>
    <rPh sb="1" eb="2">
      <t>ヒ</t>
    </rPh>
    <phoneticPr fontId="24"/>
  </si>
  <si>
    <t>　　　　　　　　　合　　　　　　計</t>
    <rPh sb="9" eb="10">
      <t>ア</t>
    </rPh>
    <rPh sb="16" eb="17">
      <t>ケイ</t>
    </rPh>
    <phoneticPr fontId="24"/>
  </si>
  <si>
    <t>　　　　　　　　　サービス提供時間</t>
    <rPh sb="13" eb="15">
      <t>テイキョウ</t>
    </rPh>
    <rPh sb="15" eb="17">
      <t>ジカン</t>
    </rPh>
    <phoneticPr fontId="24"/>
  </si>
  <si>
    <t>注１　本表はサービスの種類ごとに作成してください。</t>
    <rPh sb="0" eb="1">
      <t>チュウ</t>
    </rPh>
    <rPh sb="3" eb="4">
      <t>ホン</t>
    </rPh>
    <rPh sb="4" eb="5">
      <t>ヒョウ</t>
    </rPh>
    <rPh sb="11" eb="13">
      <t>シュルイ</t>
    </rPh>
    <rPh sb="16" eb="18">
      <t>サクセイ</t>
    </rPh>
    <phoneticPr fontId="24"/>
  </si>
  <si>
    <t>注２　日付の下の欄には、当該月の曜日を記入してください。</t>
    <rPh sb="0" eb="1">
      <t>チュウ</t>
    </rPh>
    <rPh sb="3" eb="5">
      <t>ヒヅケ</t>
    </rPh>
    <rPh sb="6" eb="7">
      <t>シタ</t>
    </rPh>
    <rPh sb="8" eb="9">
      <t>ラン</t>
    </rPh>
    <rPh sb="12" eb="14">
      <t>トウガイ</t>
    </rPh>
    <rPh sb="14" eb="15">
      <t>ツキ</t>
    </rPh>
    <rPh sb="16" eb="18">
      <t>ヨウビ</t>
    </rPh>
    <rPh sb="19" eb="21">
      <t>キニュウ</t>
    </rPh>
    <phoneticPr fontId="24"/>
  </si>
  <si>
    <t>注３　「人員配置区分」欄は、報酬算定上の区分を記載し、「該当する体制等」欄は、指定申請等の際に既に提出している「介護給付費等の算定に係る体制等状況一覧表」（様式第５号別紙１）
　　に掲げる体制加算等の内容を記載してください。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39" eb="41">
      <t>シテイ</t>
    </rPh>
    <rPh sb="41" eb="43">
      <t>シンセイ</t>
    </rPh>
    <rPh sb="43" eb="44">
      <t>トウ</t>
    </rPh>
    <rPh sb="45" eb="46">
      <t>サイ</t>
    </rPh>
    <rPh sb="47" eb="48">
      <t>スデ</t>
    </rPh>
    <rPh sb="49" eb="51">
      <t>テイシュツ</t>
    </rPh>
    <rPh sb="78" eb="80">
      <t>ヨウシキ</t>
    </rPh>
    <rPh sb="80" eb="81">
      <t>ダイ</t>
    </rPh>
    <rPh sb="82" eb="83">
      <t>ゴウ</t>
    </rPh>
    <rPh sb="83" eb="85">
      <t>ベッシ</t>
    </rPh>
    <rPh sb="91" eb="92">
      <t>カカ</t>
    </rPh>
    <rPh sb="94" eb="96">
      <t>タイセイ</t>
    </rPh>
    <rPh sb="96" eb="98">
      <t>カサン</t>
    </rPh>
    <rPh sb="98" eb="99">
      <t>トウ</t>
    </rPh>
    <rPh sb="100" eb="102">
      <t>ナイヨウ</t>
    </rPh>
    <rPh sb="103" eb="105">
      <t>キサイ</t>
    </rPh>
    <phoneticPr fontId="2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</si>
  <si>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4"/>
  </si>
  <si>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4"/>
  </si>
  <si>
    <t>注６　各事業所・施設において使用している勤務割表等（変更の届出の場合は変更後の予定勤務割表等）により、届出の対象となる従業者の職種、勤務形態、資格の種類、氏名、当該
　　業務の勤務時間等職員配置状況が確認できる場合はその書類をもって添付書類として差し支えありません。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シカク</t>
    </rPh>
    <rPh sb="74" eb="76">
      <t>シュルイ</t>
    </rPh>
    <rPh sb="77" eb="79">
      <t>シメイ</t>
    </rPh>
    <rPh sb="80" eb="82">
      <t>トウガイ</t>
    </rPh>
    <rPh sb="85" eb="87">
      <t>ギョウム</t>
    </rPh>
    <rPh sb="88" eb="90">
      <t>キンム</t>
    </rPh>
    <rPh sb="90" eb="92">
      <t>ジカン</t>
    </rPh>
    <rPh sb="92" eb="93">
      <t>トウ</t>
    </rPh>
    <rPh sb="93" eb="95">
      <t>ショクイン</t>
    </rPh>
    <rPh sb="95" eb="97">
      <t>ハイチ</t>
    </rPh>
    <rPh sb="97" eb="99">
      <t>ジョウキョウ</t>
    </rPh>
    <rPh sb="100" eb="102">
      <t>カクニン</t>
    </rPh>
    <rPh sb="105" eb="107">
      <t>バアイ</t>
    </rPh>
    <rPh sb="110" eb="112">
      <t>ショルイ</t>
    </rPh>
    <rPh sb="116" eb="118">
      <t>テンプ</t>
    </rPh>
    <rPh sb="118" eb="120">
      <t>ショルイ</t>
    </rPh>
    <rPh sb="123" eb="124">
      <t>サ</t>
    </rPh>
    <rPh sb="125" eb="126">
      <t>ツカ</t>
    </rPh>
    <phoneticPr fontId="24"/>
  </si>
  <si>
    <t>資料２</t>
    <rPh sb="0" eb="2">
      <t>シリョウ</t>
    </rPh>
    <phoneticPr fontId="19"/>
  </si>
  <si>
    <t>苦情処理、事故発生時の対応等（昨年度から本自主点検表作成時までの状況）</t>
    <rPh sb="15" eb="18">
      <t>サクネンド</t>
    </rPh>
    <rPh sb="20" eb="21">
      <t>ホン</t>
    </rPh>
    <rPh sb="21" eb="23">
      <t>ジシュ</t>
    </rPh>
    <rPh sb="23" eb="25">
      <t>テンケン</t>
    </rPh>
    <rPh sb="25" eb="26">
      <t>ヒョウ</t>
    </rPh>
    <rPh sb="26" eb="28">
      <t>サクセイ</t>
    </rPh>
    <rPh sb="28" eb="29">
      <t>ジ</t>
    </rPh>
    <rPh sb="32" eb="34">
      <t>ジョウキョウ</t>
    </rPh>
    <phoneticPr fontId="19"/>
  </si>
  <si>
    <t>（１）</t>
    <phoneticPr fontId="19"/>
  </si>
  <si>
    <t>　苦情処理の状況</t>
    <rPh sb="1" eb="3">
      <t>クジョウ</t>
    </rPh>
    <rPh sb="3" eb="5">
      <t>ショリ</t>
    </rPh>
    <rPh sb="6" eb="8">
      <t>ジョウキョウ</t>
    </rPh>
    <phoneticPr fontId="19"/>
  </si>
  <si>
    <t>苦情受付年月日</t>
    <rPh sb="0" eb="2">
      <t>クジョウ</t>
    </rPh>
    <rPh sb="2" eb="4">
      <t>ウケツケ</t>
    </rPh>
    <rPh sb="4" eb="7">
      <t>ネンガッピ</t>
    </rPh>
    <phoneticPr fontId="19"/>
  </si>
  <si>
    <t>苦情等の内容</t>
    <rPh sb="0" eb="2">
      <t>クジョウ</t>
    </rPh>
    <rPh sb="2" eb="3">
      <t>トウ</t>
    </rPh>
    <rPh sb="4" eb="6">
      <t>ナイヨウ</t>
    </rPh>
    <phoneticPr fontId="19"/>
  </si>
  <si>
    <t>処理・対策の状況等</t>
    <rPh sb="0" eb="2">
      <t>ショリ</t>
    </rPh>
    <rPh sb="3" eb="5">
      <t>タイサク</t>
    </rPh>
    <rPh sb="6" eb="8">
      <t>ジョウキョウ</t>
    </rPh>
    <rPh sb="8" eb="9">
      <t>トウ</t>
    </rPh>
    <phoneticPr fontId="19"/>
  </si>
  <si>
    <t>日</t>
    <rPh sb="0" eb="1">
      <t>ニチ</t>
    </rPh>
    <phoneticPr fontId="19"/>
  </si>
  <si>
    <t>（２）</t>
    <phoneticPr fontId="19"/>
  </si>
  <si>
    <t>　緊急時・事故発生時の状況</t>
    <rPh sb="1" eb="4">
      <t>キンキュウジ</t>
    </rPh>
    <rPh sb="5" eb="7">
      <t>ジコ</t>
    </rPh>
    <rPh sb="7" eb="9">
      <t>ハッセイ</t>
    </rPh>
    <rPh sb="9" eb="10">
      <t>ジ</t>
    </rPh>
    <rPh sb="11" eb="13">
      <t>ジョウキョウ</t>
    </rPh>
    <phoneticPr fontId="19"/>
  </si>
  <si>
    <t>事故等発生年月日</t>
    <rPh sb="0" eb="3">
      <t>ジコトウ</t>
    </rPh>
    <rPh sb="3" eb="5">
      <t>ハッセイ</t>
    </rPh>
    <rPh sb="5" eb="8">
      <t>ネンガッピ</t>
    </rPh>
    <phoneticPr fontId="19"/>
  </si>
  <si>
    <t>事故等の内容</t>
    <rPh sb="0" eb="2">
      <t>ジコ</t>
    </rPh>
    <rPh sb="2" eb="3">
      <t>トウ</t>
    </rPh>
    <rPh sb="4" eb="6">
      <t>ナイヨウ</t>
    </rPh>
    <phoneticPr fontId="19"/>
  </si>
  <si>
    <t>処理・対策の状況等（市町村・家族への報告経過についても記載）</t>
    <rPh sb="0" eb="2">
      <t>ショリ</t>
    </rPh>
    <rPh sb="3" eb="5">
      <t>タイサク</t>
    </rPh>
    <rPh sb="6" eb="8">
      <t>ジョウキョウ</t>
    </rPh>
    <rPh sb="8" eb="9">
      <t>トウ</t>
    </rPh>
    <rPh sb="10" eb="13">
      <t>シチョウソン</t>
    </rPh>
    <rPh sb="14" eb="16">
      <t>カゾク</t>
    </rPh>
    <rPh sb="18" eb="20">
      <t>ホウコク</t>
    </rPh>
    <rPh sb="20" eb="22">
      <t>ケイカ</t>
    </rPh>
    <rPh sb="27" eb="29">
      <t>キサイ</t>
    </rPh>
    <phoneticPr fontId="19"/>
  </si>
  <si>
    <t>基準省令
第3条第1項</t>
  </si>
  <si>
    <t>基準省令
第3条第2項</t>
    <rPh sb="5" eb="6">
      <t>ダイ</t>
    </rPh>
    <rPh sb="7" eb="8">
      <t>ジョウ</t>
    </rPh>
    <rPh sb="8" eb="9">
      <t>ダイ</t>
    </rPh>
    <rPh sb="10" eb="11">
      <t>コウ</t>
    </rPh>
    <phoneticPr fontId="4"/>
  </si>
  <si>
    <t>基準省令
第3条第3項</t>
    <rPh sb="5" eb="6">
      <t>ダイ</t>
    </rPh>
    <rPh sb="7" eb="8">
      <t>ジョウ</t>
    </rPh>
    <rPh sb="8" eb="9">
      <t>ダイ</t>
    </rPh>
    <rPh sb="10" eb="11">
      <t>コウ</t>
    </rPh>
    <phoneticPr fontId="4"/>
  </si>
  <si>
    <t>基準省令
第49条
平18厚令19
第2条の2</t>
    <rPh sb="5" eb="6">
      <t>ダイ</t>
    </rPh>
    <rPh sb="8" eb="9">
      <t>ジョウ</t>
    </rPh>
    <rPh sb="10" eb="11">
      <t>タイラ</t>
    </rPh>
    <rPh sb="13" eb="14">
      <t>コウ</t>
    </rPh>
    <rPh sb="14" eb="15">
      <t>レイ</t>
    </rPh>
    <rPh sb="18" eb="19">
      <t>ダイ</t>
    </rPh>
    <rPh sb="20" eb="21">
      <t>ジョウ</t>
    </rPh>
    <phoneticPr fontId="4"/>
  </si>
  <si>
    <t>基準省令
第50条</t>
  </si>
  <si>
    <t>基準省令
第50条第1項第1号</t>
    <rPh sb="5" eb="6">
      <t>ダイ</t>
    </rPh>
    <rPh sb="8" eb="9">
      <t>ジョウ</t>
    </rPh>
    <rPh sb="9" eb="10">
      <t>ダイ</t>
    </rPh>
    <rPh sb="11" eb="12">
      <t>コウ</t>
    </rPh>
    <rPh sb="12" eb="13">
      <t>ダイ</t>
    </rPh>
    <rPh sb="14" eb="15">
      <t>ゴウ</t>
    </rPh>
    <phoneticPr fontId="4"/>
  </si>
  <si>
    <t>基準省令
第50条第1項第2号
基準省令
第50条第3項</t>
    <rPh sb="5" eb="6">
      <t>ダイ</t>
    </rPh>
    <rPh sb="8" eb="9">
      <t>ジョウ</t>
    </rPh>
    <rPh sb="9" eb="10">
      <t>ダイ</t>
    </rPh>
    <rPh sb="11" eb="12">
      <t>コウ</t>
    </rPh>
    <rPh sb="12" eb="13">
      <t>ダイ</t>
    </rPh>
    <rPh sb="14" eb="15">
      <t>ゴウ</t>
    </rPh>
    <rPh sb="21" eb="22">
      <t>ダイ</t>
    </rPh>
    <rPh sb="24" eb="25">
      <t>ジョウ</t>
    </rPh>
    <rPh sb="25" eb="26">
      <t>ダイ</t>
    </rPh>
    <rPh sb="27" eb="28">
      <t>コウ</t>
    </rPh>
    <phoneticPr fontId="4"/>
  </si>
  <si>
    <t>基準省令
第50条第1項第3号
基準省令
第50条第5項</t>
    <rPh sb="5" eb="6">
      <t>ダイ</t>
    </rPh>
    <rPh sb="8" eb="9">
      <t>ジョウ</t>
    </rPh>
    <rPh sb="9" eb="10">
      <t>ダイ</t>
    </rPh>
    <rPh sb="11" eb="12">
      <t>コウ</t>
    </rPh>
    <rPh sb="12" eb="13">
      <t>ダイ</t>
    </rPh>
    <rPh sb="14" eb="15">
      <t>ゴウ</t>
    </rPh>
    <rPh sb="21" eb="22">
      <t>ダイ</t>
    </rPh>
    <rPh sb="24" eb="25">
      <t>ジョウ</t>
    </rPh>
    <rPh sb="25" eb="26">
      <t>ダイ</t>
    </rPh>
    <rPh sb="27" eb="28">
      <t>コウ</t>
    </rPh>
    <phoneticPr fontId="4"/>
  </si>
  <si>
    <t>基準省令
第50条第1項第4号
基準省令
第50条第6項</t>
    <rPh sb="5" eb="6">
      <t>ダイ</t>
    </rPh>
    <rPh sb="8" eb="9">
      <t>ジョウ</t>
    </rPh>
    <rPh sb="9" eb="10">
      <t>ダイ</t>
    </rPh>
    <rPh sb="11" eb="12">
      <t>コウ</t>
    </rPh>
    <rPh sb="12" eb="13">
      <t>ダイ</t>
    </rPh>
    <rPh sb="14" eb="15">
      <t>ゴウ</t>
    </rPh>
    <rPh sb="21" eb="22">
      <t>ダイ</t>
    </rPh>
    <rPh sb="24" eb="25">
      <t>ジョウ</t>
    </rPh>
    <rPh sb="25" eb="26">
      <t>ダイ</t>
    </rPh>
    <rPh sb="27" eb="28">
      <t>コウ</t>
    </rPh>
    <phoneticPr fontId="4"/>
  </si>
  <si>
    <t>基準省令
第50条第2項</t>
    <rPh sb="5" eb="6">
      <t>ダイ</t>
    </rPh>
    <rPh sb="8" eb="9">
      <t>ジョウ</t>
    </rPh>
    <rPh sb="9" eb="10">
      <t>ダイ</t>
    </rPh>
    <rPh sb="11" eb="12">
      <t>コウ</t>
    </rPh>
    <phoneticPr fontId="4"/>
  </si>
  <si>
    <t>基準省令
第50条第4項</t>
    <rPh sb="5" eb="6">
      <t>ダイ</t>
    </rPh>
    <rPh sb="8" eb="9">
      <t>ジョウ</t>
    </rPh>
    <rPh sb="9" eb="10">
      <t>ダイ</t>
    </rPh>
    <rPh sb="11" eb="12">
      <t>コウ</t>
    </rPh>
    <phoneticPr fontId="4"/>
  </si>
  <si>
    <t>基準省令
第51条</t>
    <rPh sb="5" eb="6">
      <t>ダイ</t>
    </rPh>
    <rPh sb="8" eb="9">
      <t>ジョウ</t>
    </rPh>
    <phoneticPr fontId="4"/>
  </si>
  <si>
    <t>基準省令
第52条第1項</t>
  </si>
  <si>
    <t>基準省令
第52条第2項</t>
  </si>
  <si>
    <t>基準省令
附則第22条</t>
    <rPh sb="5" eb="7">
      <t>フソク</t>
    </rPh>
    <rPh sb="7" eb="8">
      <t>ダイ</t>
    </rPh>
    <rPh sb="10" eb="11">
      <t>ジョウ</t>
    </rPh>
    <phoneticPr fontId="4"/>
  </si>
  <si>
    <t>基準省令
第76条
準用（第9条第1項）</t>
  </si>
  <si>
    <t>基準省令
第76条
準用（第9条
第2項</t>
    <rPh sb="5" eb="6">
      <t>ダイ</t>
    </rPh>
    <rPh sb="8" eb="9">
      <t>ジョウ</t>
    </rPh>
    <rPh sb="10" eb="12">
      <t>ジュンヨウ</t>
    </rPh>
    <rPh sb="13" eb="14">
      <t>ダイ</t>
    </rPh>
    <rPh sb="15" eb="16">
      <t>ジョウ</t>
    </rPh>
    <rPh sb="17" eb="18">
      <t>ダイ</t>
    </rPh>
    <rPh sb="19" eb="20">
      <t>コウ</t>
    </rPh>
    <phoneticPr fontId="4"/>
  </si>
  <si>
    <t>基準省令
第53条第1項</t>
  </si>
  <si>
    <t>基準省令
第53条第2項</t>
  </si>
  <si>
    <t>基準省令
第53条第3項</t>
  </si>
  <si>
    <t>基準省令
第76条
準用（第11条）</t>
    <rPh sb="5" eb="6">
      <t>ダイ</t>
    </rPh>
    <rPh sb="8" eb="9">
      <t>ジョウ</t>
    </rPh>
    <rPh sb="10" eb="12">
      <t>ジュンヨウ</t>
    </rPh>
    <rPh sb="13" eb="14">
      <t>ダイ</t>
    </rPh>
    <rPh sb="16" eb="17">
      <t>ジョウ</t>
    </rPh>
    <phoneticPr fontId="4"/>
  </si>
  <si>
    <t>基準省令 
第76条
準用（第12条）</t>
    <rPh sb="6" eb="7">
      <t>ダイ</t>
    </rPh>
    <rPh sb="9" eb="10">
      <t>ジョウ</t>
    </rPh>
    <rPh sb="11" eb="13">
      <t>ジュンヨウ</t>
    </rPh>
    <rPh sb="14" eb="15">
      <t>ダイ</t>
    </rPh>
    <rPh sb="17" eb="18">
      <t>ジョウ</t>
    </rPh>
    <phoneticPr fontId="4"/>
  </si>
  <si>
    <t>基準省令
第76条
準用（第14条）</t>
  </si>
  <si>
    <t>基準省令
第76条
準用（第15条第1項）</t>
    <rPh sb="5" eb="6">
      <t>ダイ</t>
    </rPh>
    <rPh sb="8" eb="9">
      <t>ジョウ</t>
    </rPh>
    <rPh sb="10" eb="12">
      <t>ジュンヨウ</t>
    </rPh>
    <rPh sb="13" eb="14">
      <t>ダイ</t>
    </rPh>
    <rPh sb="16" eb="17">
      <t>ジョウ</t>
    </rPh>
    <rPh sb="17" eb="18">
      <t>ダイ</t>
    </rPh>
    <rPh sb="19" eb="20">
      <t>コウ</t>
    </rPh>
    <phoneticPr fontId="4"/>
  </si>
  <si>
    <t>基準省令
第76条
準用（第15条第2項）</t>
    <rPh sb="5" eb="6">
      <t>ダイ</t>
    </rPh>
    <rPh sb="8" eb="9">
      <t>ジョウ</t>
    </rPh>
    <rPh sb="10" eb="12">
      <t>ジュンヨウ</t>
    </rPh>
    <rPh sb="13" eb="14">
      <t>ダイ</t>
    </rPh>
    <rPh sb="16" eb="17">
      <t>ジョウ</t>
    </rPh>
    <rPh sb="17" eb="18">
      <t>ダイ</t>
    </rPh>
    <rPh sb="19" eb="20">
      <t>コウ</t>
    </rPh>
    <phoneticPr fontId="4"/>
  </si>
  <si>
    <t>基準省令
第76条
準用（第16条）</t>
    <rPh sb="5" eb="6">
      <t>ダイ</t>
    </rPh>
    <rPh sb="8" eb="9">
      <t>ジョウ</t>
    </rPh>
    <rPh sb="10" eb="12">
      <t>ジュンヨウ</t>
    </rPh>
    <rPh sb="13" eb="14">
      <t>ダイ</t>
    </rPh>
    <rPh sb="16" eb="17">
      <t>ジョウ</t>
    </rPh>
    <phoneticPr fontId="4"/>
  </si>
  <si>
    <t>基準省令
第76条
準用（第17条第1項）</t>
    <rPh sb="5" eb="6">
      <t>ダイ</t>
    </rPh>
    <rPh sb="8" eb="9">
      <t>ジョウ</t>
    </rPh>
    <rPh sb="10" eb="12">
      <t>ジュンヨウ</t>
    </rPh>
    <rPh sb="13" eb="14">
      <t>ダイ</t>
    </rPh>
    <rPh sb="16" eb="17">
      <t>ジョウ</t>
    </rPh>
    <rPh sb="17" eb="18">
      <t>ダイ</t>
    </rPh>
    <rPh sb="19" eb="20">
      <t>コウ</t>
    </rPh>
    <phoneticPr fontId="4"/>
  </si>
  <si>
    <t>基準省令
第76条
準用（第17条
第2項）</t>
    <rPh sb="5" eb="6">
      <t>ダイ</t>
    </rPh>
    <rPh sb="8" eb="9">
      <t>ジョウ</t>
    </rPh>
    <rPh sb="10" eb="12">
      <t>ジュンヨウ</t>
    </rPh>
    <rPh sb="13" eb="14">
      <t>ダイ</t>
    </rPh>
    <rPh sb="16" eb="17">
      <t>ジョウ</t>
    </rPh>
    <rPh sb="18" eb="19">
      <t>ダイ</t>
    </rPh>
    <rPh sb="20" eb="21">
      <t>コウ</t>
    </rPh>
    <phoneticPr fontId="4"/>
  </si>
  <si>
    <t>基準省令
第53条の2第1項</t>
    <rPh sb="5" eb="6">
      <t>ダイ</t>
    </rPh>
    <rPh sb="8" eb="9">
      <t>ジョウ</t>
    </rPh>
    <rPh sb="11" eb="12">
      <t>ダイ</t>
    </rPh>
    <rPh sb="13" eb="14">
      <t>コウ</t>
    </rPh>
    <phoneticPr fontId="4"/>
  </si>
  <si>
    <t>基準省令
第53条の2第2項</t>
    <rPh sb="5" eb="6">
      <t>ダイ</t>
    </rPh>
    <rPh sb="8" eb="9">
      <t>ジョウ</t>
    </rPh>
    <rPh sb="11" eb="12">
      <t>ダイ</t>
    </rPh>
    <rPh sb="13" eb="14">
      <t>コウ</t>
    </rPh>
    <phoneticPr fontId="4"/>
  </si>
  <si>
    <t>基準省令
第76条
準用（第20条
第1項）</t>
    <rPh sb="5" eb="6">
      <t>ダイ</t>
    </rPh>
    <rPh sb="8" eb="9">
      <t>ジョウ</t>
    </rPh>
    <rPh sb="10" eb="12">
      <t>ジュンヨウ</t>
    </rPh>
    <rPh sb="13" eb="14">
      <t>ダイ</t>
    </rPh>
    <rPh sb="16" eb="17">
      <t>ジョウ</t>
    </rPh>
    <rPh sb="18" eb="19">
      <t>ダイ</t>
    </rPh>
    <rPh sb="20" eb="21">
      <t>コウ</t>
    </rPh>
    <phoneticPr fontId="4"/>
  </si>
  <si>
    <t>基準省令
第76条
準用（第20条
第2項）</t>
    <rPh sb="5" eb="6">
      <t>ダイ</t>
    </rPh>
    <rPh sb="8" eb="9">
      <t>ジョウ</t>
    </rPh>
    <rPh sb="10" eb="12">
      <t>ジュンヨウ</t>
    </rPh>
    <rPh sb="13" eb="14">
      <t>ダイ</t>
    </rPh>
    <rPh sb="16" eb="17">
      <t>ジョウ</t>
    </rPh>
    <rPh sb="18" eb="19">
      <t>ダイ</t>
    </rPh>
    <rPh sb="20" eb="21">
      <t>コウ</t>
    </rPh>
    <phoneticPr fontId="4"/>
  </si>
  <si>
    <t>基準省令
第54条第1項</t>
    <rPh sb="5" eb="6">
      <t>ダイ</t>
    </rPh>
    <rPh sb="8" eb="9">
      <t>ジョウ</t>
    </rPh>
    <rPh sb="9" eb="10">
      <t>ダイ</t>
    </rPh>
    <rPh sb="11" eb="12">
      <t>コウ</t>
    </rPh>
    <phoneticPr fontId="4"/>
  </si>
  <si>
    <t>基準省令
第54条第2項</t>
    <rPh sb="5" eb="6">
      <t>ダイ</t>
    </rPh>
    <rPh sb="8" eb="9">
      <t>ジョウ</t>
    </rPh>
    <rPh sb="9" eb="10">
      <t>ダイ</t>
    </rPh>
    <rPh sb="11" eb="12">
      <t>コウ</t>
    </rPh>
    <phoneticPr fontId="4"/>
  </si>
  <si>
    <t>基準省令
第54条第3項</t>
    <rPh sb="5" eb="6">
      <t>ダイ</t>
    </rPh>
    <rPh sb="8" eb="9">
      <t>ジョウ</t>
    </rPh>
    <rPh sb="9" eb="10">
      <t>ダイ</t>
    </rPh>
    <rPh sb="11" eb="12">
      <t>コウ</t>
    </rPh>
    <phoneticPr fontId="4"/>
  </si>
  <si>
    <t>基準省令
第54条第4項</t>
    <rPh sb="5" eb="6">
      <t>ダイ</t>
    </rPh>
    <rPh sb="8" eb="9">
      <t>ジョウ</t>
    </rPh>
    <rPh sb="9" eb="10">
      <t>ダイ</t>
    </rPh>
    <rPh sb="11" eb="12">
      <t>コウ</t>
    </rPh>
    <phoneticPr fontId="4"/>
  </si>
  <si>
    <t>基準省令
第54条第5項</t>
    <rPh sb="5" eb="6">
      <t>ダイ</t>
    </rPh>
    <rPh sb="8" eb="9">
      <t>ジョウ</t>
    </rPh>
    <rPh sb="9" eb="10">
      <t>ダイ</t>
    </rPh>
    <rPh sb="11" eb="12">
      <t>コウ</t>
    </rPh>
    <phoneticPr fontId="4"/>
  </si>
  <si>
    <t>基準省令
第55条
平18厚告527</t>
    <rPh sb="5" eb="6">
      <t>ダイ</t>
    </rPh>
    <rPh sb="8" eb="9">
      <t>ジョウ</t>
    </rPh>
    <rPh sb="10" eb="11">
      <t>タイラ</t>
    </rPh>
    <rPh sb="13" eb="14">
      <t>コウ</t>
    </rPh>
    <rPh sb="14" eb="15">
      <t>コク</t>
    </rPh>
    <phoneticPr fontId="4"/>
  </si>
  <si>
    <t>基準省令
第56条第1項</t>
    <rPh sb="5" eb="6">
      <t>ダイ</t>
    </rPh>
    <rPh sb="8" eb="9">
      <t>ジョウ</t>
    </rPh>
    <rPh sb="9" eb="10">
      <t>ダイ</t>
    </rPh>
    <rPh sb="11" eb="12">
      <t>コウ</t>
    </rPh>
    <phoneticPr fontId="4"/>
  </si>
  <si>
    <t>基準省令
第56条第2項</t>
    <rPh sb="5" eb="6">
      <t>ダイ</t>
    </rPh>
    <rPh sb="8" eb="9">
      <t>ジョウ</t>
    </rPh>
    <rPh sb="9" eb="10">
      <t>ダイ</t>
    </rPh>
    <rPh sb="11" eb="12">
      <t>コウ</t>
    </rPh>
    <phoneticPr fontId="4"/>
  </si>
  <si>
    <t>基準省令
第57条第1項</t>
    <rPh sb="5" eb="6">
      <t>ダイ</t>
    </rPh>
    <rPh sb="8" eb="9">
      <t>ジョウ</t>
    </rPh>
    <rPh sb="9" eb="10">
      <t>ダイ</t>
    </rPh>
    <rPh sb="11" eb="12">
      <t>コウ</t>
    </rPh>
    <phoneticPr fontId="4"/>
  </si>
  <si>
    <t>基準省令
第57条第2項</t>
    <rPh sb="5" eb="6">
      <t>ダイ</t>
    </rPh>
    <rPh sb="8" eb="9">
      <t>ジョウ</t>
    </rPh>
    <rPh sb="9" eb="10">
      <t>ダイ</t>
    </rPh>
    <rPh sb="11" eb="12">
      <t>コウ</t>
    </rPh>
    <phoneticPr fontId="4"/>
  </si>
  <si>
    <t>基準省令
第57条第3項</t>
    <rPh sb="5" eb="6">
      <t>ダイ</t>
    </rPh>
    <rPh sb="8" eb="9">
      <t>ジョウ</t>
    </rPh>
    <rPh sb="9" eb="10">
      <t>ダイ</t>
    </rPh>
    <rPh sb="11" eb="12">
      <t>コウ</t>
    </rPh>
    <phoneticPr fontId="4"/>
  </si>
  <si>
    <t>基準省令
第57条第4項</t>
    <rPh sb="5" eb="6">
      <t>ダイ</t>
    </rPh>
    <rPh sb="8" eb="9">
      <t>ジョウ</t>
    </rPh>
    <rPh sb="9" eb="10">
      <t>ダイ</t>
    </rPh>
    <rPh sb="11" eb="12">
      <t>コウ</t>
    </rPh>
    <phoneticPr fontId="4"/>
  </si>
  <si>
    <t>基準省令
第58条第1項</t>
    <rPh sb="5" eb="6">
      <t>ダイ</t>
    </rPh>
    <rPh sb="8" eb="9">
      <t>ジョウ</t>
    </rPh>
    <rPh sb="9" eb="10">
      <t>ダイ</t>
    </rPh>
    <rPh sb="11" eb="12">
      <t>コウ</t>
    </rPh>
    <phoneticPr fontId="4"/>
  </si>
  <si>
    <t>基準省令
第58条第2項</t>
  </si>
  <si>
    <t>基準省令
第58条第3項</t>
  </si>
  <si>
    <t>基準省令
第58条第4項</t>
  </si>
  <si>
    <t>基準省令
第58条第5項</t>
  </si>
  <si>
    <t>基準省令
第58条第6項</t>
  </si>
  <si>
    <t>基準省令
第58条第7項</t>
  </si>
  <si>
    <t>基準省令
第58条第8項</t>
  </si>
  <si>
    <t>基準省令
第58条第9項</t>
  </si>
  <si>
    <t>基準省令
第58条第10項</t>
  </si>
  <si>
    <t>基準省令
第58条第11項</t>
  </si>
  <si>
    <t>基準省令
第59条第１項</t>
    <rPh sb="5" eb="6">
      <t>ダイ</t>
    </rPh>
    <rPh sb="8" eb="9">
      <t>ジョウ</t>
    </rPh>
    <rPh sb="9" eb="10">
      <t>ダイ</t>
    </rPh>
    <rPh sb="11" eb="12">
      <t>コウ</t>
    </rPh>
    <phoneticPr fontId="4"/>
  </si>
  <si>
    <t>基準省令
第59条第２項</t>
  </si>
  <si>
    <t>基準省令
第60条</t>
    <rPh sb="5" eb="6">
      <t>ダイ</t>
    </rPh>
    <rPh sb="8" eb="9">
      <t>ジョウ</t>
    </rPh>
    <phoneticPr fontId="4"/>
  </si>
  <si>
    <t>基準省令
第61条</t>
    <rPh sb="5" eb="6">
      <t>ダイ</t>
    </rPh>
    <rPh sb="8" eb="9">
      <t>ジョウ</t>
    </rPh>
    <phoneticPr fontId="4"/>
  </si>
  <si>
    <t>基準省令
第62条第1項</t>
    <rPh sb="5" eb="6">
      <t>ダイ</t>
    </rPh>
    <rPh sb="8" eb="9">
      <t>ジョウ</t>
    </rPh>
    <rPh sb="9" eb="10">
      <t>ダイ</t>
    </rPh>
    <rPh sb="11" eb="12">
      <t>コウ</t>
    </rPh>
    <phoneticPr fontId="4"/>
  </si>
  <si>
    <t>基準省令
第62条第2項</t>
    <rPh sb="5" eb="6">
      <t>ダイ</t>
    </rPh>
    <rPh sb="8" eb="9">
      <t>ジョウ</t>
    </rPh>
    <rPh sb="9" eb="10">
      <t>ダイ</t>
    </rPh>
    <rPh sb="11" eb="12">
      <t>コウ</t>
    </rPh>
    <phoneticPr fontId="4"/>
  </si>
  <si>
    <t>基準省令
第62条第3項</t>
    <rPh sb="5" eb="6">
      <t>ダイ</t>
    </rPh>
    <rPh sb="8" eb="9">
      <t>ジョウ</t>
    </rPh>
    <rPh sb="9" eb="10">
      <t>ダイ</t>
    </rPh>
    <rPh sb="11" eb="12">
      <t>コウ</t>
    </rPh>
    <phoneticPr fontId="4"/>
  </si>
  <si>
    <t>基準省令
第62条第4項</t>
    <rPh sb="5" eb="6">
      <t>ダイ</t>
    </rPh>
    <rPh sb="8" eb="9">
      <t>ジョウ</t>
    </rPh>
    <rPh sb="9" eb="10">
      <t>ダイ</t>
    </rPh>
    <rPh sb="11" eb="12">
      <t>コウ</t>
    </rPh>
    <phoneticPr fontId="4"/>
  </si>
  <si>
    <t>基準省令
第62条第5項</t>
    <rPh sb="5" eb="6">
      <t>ダイ</t>
    </rPh>
    <rPh sb="8" eb="9">
      <t>ジョウ</t>
    </rPh>
    <rPh sb="9" eb="10">
      <t>ダイ</t>
    </rPh>
    <rPh sb="11" eb="12">
      <t>コウ</t>
    </rPh>
    <phoneticPr fontId="4"/>
  </si>
  <si>
    <t>基準省令
第63条第1項</t>
    <rPh sb="5" eb="6">
      <t>ダイ</t>
    </rPh>
    <rPh sb="8" eb="9">
      <t>ジョウ</t>
    </rPh>
    <rPh sb="9" eb="10">
      <t>ダイ</t>
    </rPh>
    <rPh sb="11" eb="12">
      <t>コウ</t>
    </rPh>
    <phoneticPr fontId="4"/>
  </si>
  <si>
    <t>基準省令
第63条第2項</t>
    <rPh sb="5" eb="6">
      <t>ダイ</t>
    </rPh>
    <rPh sb="8" eb="9">
      <t>ジョウ</t>
    </rPh>
    <rPh sb="9" eb="10">
      <t>ダイ</t>
    </rPh>
    <rPh sb="11" eb="12">
      <t>コウ</t>
    </rPh>
    <phoneticPr fontId="4"/>
  </si>
  <si>
    <t>基準省令
第64条</t>
    <rPh sb="5" eb="6">
      <t>ダイ</t>
    </rPh>
    <rPh sb="8" eb="9">
      <t>ジョウ</t>
    </rPh>
    <phoneticPr fontId="4"/>
  </si>
  <si>
    <t>基準省令
第65条</t>
    <rPh sb="5" eb="6">
      <t>ダイ</t>
    </rPh>
    <rPh sb="8" eb="9">
      <t>ジョウ</t>
    </rPh>
    <phoneticPr fontId="4"/>
  </si>
  <si>
    <t>基準省令
第66条第1項</t>
    <rPh sb="5" eb="6">
      <t>ダイ</t>
    </rPh>
    <rPh sb="8" eb="9">
      <t>ジョウ</t>
    </rPh>
    <rPh sb="9" eb="10">
      <t>ダイ</t>
    </rPh>
    <rPh sb="11" eb="12">
      <t>コウ</t>
    </rPh>
    <phoneticPr fontId="4"/>
  </si>
  <si>
    <t>基準省令
第66条第2項</t>
    <rPh sb="5" eb="6">
      <t>ダイ</t>
    </rPh>
    <rPh sb="8" eb="9">
      <t>ジョウ</t>
    </rPh>
    <rPh sb="9" eb="10">
      <t>ダイ</t>
    </rPh>
    <rPh sb="11" eb="12">
      <t>コウ</t>
    </rPh>
    <phoneticPr fontId="4"/>
  </si>
  <si>
    <t>基準省令
第67条</t>
    <rPh sb="5" eb="6">
      <t>ダイ</t>
    </rPh>
    <rPh sb="8" eb="9">
      <t>ジョウ</t>
    </rPh>
    <phoneticPr fontId="4"/>
  </si>
  <si>
    <t>基準省令
第68条第1項</t>
    <rPh sb="5" eb="6">
      <t>ダイ</t>
    </rPh>
    <rPh sb="8" eb="9">
      <t>ジョウ</t>
    </rPh>
    <rPh sb="9" eb="10">
      <t>ダイ</t>
    </rPh>
    <rPh sb="11" eb="12">
      <t>コウ</t>
    </rPh>
    <phoneticPr fontId="4"/>
  </si>
  <si>
    <t>基準省令
第68条第2項</t>
    <rPh sb="5" eb="6">
      <t>ダイ</t>
    </rPh>
    <rPh sb="8" eb="9">
      <t>ジョウ</t>
    </rPh>
    <rPh sb="9" eb="10">
      <t>ダイ</t>
    </rPh>
    <rPh sb="11" eb="12">
      <t>コウ</t>
    </rPh>
    <phoneticPr fontId="4"/>
  </si>
  <si>
    <t>基準省令
第68条第3項</t>
    <rPh sb="5" eb="6">
      <t>ダイ</t>
    </rPh>
    <rPh sb="8" eb="9">
      <t>ジョウ</t>
    </rPh>
    <rPh sb="9" eb="10">
      <t>ダイ</t>
    </rPh>
    <rPh sb="11" eb="12">
      <t>コウ</t>
    </rPh>
    <phoneticPr fontId="4"/>
  </si>
  <si>
    <t>基準省令
第68条第4項</t>
    <rPh sb="5" eb="6">
      <t>ダイ</t>
    </rPh>
    <rPh sb="8" eb="9">
      <t>ジョウ</t>
    </rPh>
    <rPh sb="9" eb="10">
      <t>ダイ</t>
    </rPh>
    <rPh sb="11" eb="12">
      <t>コウ</t>
    </rPh>
    <phoneticPr fontId="4"/>
  </si>
  <si>
    <t>基準省令
第76条
準用（第33条の2第1項）</t>
    <rPh sb="5" eb="6">
      <t>ダイ</t>
    </rPh>
    <rPh sb="8" eb="9">
      <t>ジョウ</t>
    </rPh>
    <rPh sb="10" eb="12">
      <t>ジュンヨウ</t>
    </rPh>
    <rPh sb="13" eb="14">
      <t>ダイ</t>
    </rPh>
    <rPh sb="16" eb="17">
      <t>ジョウ</t>
    </rPh>
    <rPh sb="19" eb="20">
      <t>ダイ</t>
    </rPh>
    <rPh sb="21" eb="22">
      <t>コウ</t>
    </rPh>
    <phoneticPr fontId="4"/>
  </si>
  <si>
    <t>基準省令
第76条
準用（第33条の2第2項）</t>
    <rPh sb="5" eb="6">
      <t>ダイ</t>
    </rPh>
    <rPh sb="8" eb="9">
      <t>ジョウ</t>
    </rPh>
    <rPh sb="10" eb="12">
      <t>ジュンヨウ</t>
    </rPh>
    <rPh sb="13" eb="14">
      <t>ダイ</t>
    </rPh>
    <rPh sb="16" eb="17">
      <t>ジョウ</t>
    </rPh>
    <rPh sb="19" eb="20">
      <t>ダイ</t>
    </rPh>
    <rPh sb="21" eb="22">
      <t>コウ</t>
    </rPh>
    <phoneticPr fontId="4"/>
  </si>
  <si>
    <t>基準省令
第76条
準用（第33条の2第3項）</t>
    <rPh sb="5" eb="6">
      <t>ダイ</t>
    </rPh>
    <rPh sb="8" eb="9">
      <t>ジョウ</t>
    </rPh>
    <rPh sb="10" eb="12">
      <t>ジュンヨウ</t>
    </rPh>
    <rPh sb="13" eb="14">
      <t>ダイ</t>
    </rPh>
    <rPh sb="16" eb="17">
      <t>ジョウ</t>
    </rPh>
    <rPh sb="19" eb="20">
      <t>ダイ</t>
    </rPh>
    <rPh sb="21" eb="22">
      <t>コウ</t>
    </rPh>
    <phoneticPr fontId="4"/>
  </si>
  <si>
    <t>基準省令
第69条</t>
  </si>
  <si>
    <t>基準省令
第70条第1項</t>
    <rPh sb="5" eb="6">
      <t>ダイ</t>
    </rPh>
    <rPh sb="8" eb="9">
      <t>ジョウ</t>
    </rPh>
    <rPh sb="9" eb="10">
      <t>ダイ</t>
    </rPh>
    <rPh sb="11" eb="12">
      <t>コウ</t>
    </rPh>
    <phoneticPr fontId="4"/>
  </si>
  <si>
    <t>基準省令
第70条第2項</t>
    <rPh sb="5" eb="6">
      <t>ダイ</t>
    </rPh>
    <rPh sb="8" eb="9">
      <t>ジョウ</t>
    </rPh>
    <rPh sb="9" eb="10">
      <t>ダイ</t>
    </rPh>
    <rPh sb="11" eb="12">
      <t>コウ</t>
    </rPh>
    <phoneticPr fontId="4"/>
  </si>
  <si>
    <t>基準省令
第70条第3項</t>
    <rPh sb="5" eb="6">
      <t>ダイ</t>
    </rPh>
    <rPh sb="8" eb="9">
      <t>ジョウ</t>
    </rPh>
    <rPh sb="9" eb="10">
      <t>ダイ</t>
    </rPh>
    <rPh sb="11" eb="12">
      <t>コウ</t>
    </rPh>
    <phoneticPr fontId="4"/>
  </si>
  <si>
    <t>基準省令
第71条第1項</t>
    <rPh sb="5" eb="6">
      <t>ダイ</t>
    </rPh>
    <rPh sb="8" eb="9">
      <t>ジョウ</t>
    </rPh>
    <rPh sb="9" eb="10">
      <t>ダイ</t>
    </rPh>
    <rPh sb="11" eb="12">
      <t>コウ</t>
    </rPh>
    <phoneticPr fontId="4"/>
  </si>
  <si>
    <t>基準省令
第71条第2項</t>
    <rPh sb="5" eb="6">
      <t>ダイ</t>
    </rPh>
    <rPh sb="8" eb="9">
      <t>ジョウ</t>
    </rPh>
    <rPh sb="9" eb="10">
      <t>ダイ</t>
    </rPh>
    <rPh sb="11" eb="12">
      <t>コウ</t>
    </rPh>
    <phoneticPr fontId="4"/>
  </si>
  <si>
    <t>基準省令
第72条第1項、第2項</t>
    <rPh sb="5" eb="6">
      <t>ダイ</t>
    </rPh>
    <rPh sb="8" eb="9">
      <t>ジョウ</t>
    </rPh>
    <rPh sb="9" eb="10">
      <t>ダイ</t>
    </rPh>
    <rPh sb="11" eb="12">
      <t>コウ</t>
    </rPh>
    <rPh sb="13" eb="14">
      <t>ダイ</t>
    </rPh>
    <rPh sb="15" eb="16">
      <t>コウ</t>
    </rPh>
    <phoneticPr fontId="4"/>
  </si>
  <si>
    <t>基準省令
第76条準用（第35条の2第1項）</t>
    <rPh sb="5" eb="6">
      <t>ダイ</t>
    </rPh>
    <rPh sb="8" eb="9">
      <t>ジョウ</t>
    </rPh>
    <rPh sb="9" eb="11">
      <t>ジュンヨウ</t>
    </rPh>
    <rPh sb="12" eb="13">
      <t>ダイ</t>
    </rPh>
    <rPh sb="15" eb="16">
      <t>ジョウ</t>
    </rPh>
    <rPh sb="18" eb="19">
      <t>ダイ</t>
    </rPh>
    <rPh sb="20" eb="21">
      <t>コウ</t>
    </rPh>
    <phoneticPr fontId="4"/>
  </si>
  <si>
    <t>基準省令
第76条準用（第35条の2第2項）</t>
    <rPh sb="5" eb="6">
      <t>ダイ</t>
    </rPh>
    <rPh sb="8" eb="9">
      <t>ジョウ</t>
    </rPh>
    <rPh sb="9" eb="11">
      <t>ジュンヨウ</t>
    </rPh>
    <rPh sb="12" eb="13">
      <t>ダイ</t>
    </rPh>
    <rPh sb="15" eb="16">
      <t>ジョウ</t>
    </rPh>
    <rPh sb="18" eb="19">
      <t>ダイ</t>
    </rPh>
    <rPh sb="20" eb="21">
      <t>コウ</t>
    </rPh>
    <phoneticPr fontId="4"/>
  </si>
  <si>
    <t>基準省令
第76条準用（第35条の2第3項）</t>
    <rPh sb="5" eb="6">
      <t>ダイ</t>
    </rPh>
    <rPh sb="8" eb="9">
      <t>ジョウ</t>
    </rPh>
    <rPh sb="9" eb="11">
      <t>ジュンヨウ</t>
    </rPh>
    <rPh sb="12" eb="13">
      <t>ダイ</t>
    </rPh>
    <rPh sb="15" eb="16">
      <t>ジョウ</t>
    </rPh>
    <rPh sb="18" eb="19">
      <t>ダイ</t>
    </rPh>
    <rPh sb="20" eb="21">
      <t>コウ</t>
    </rPh>
    <phoneticPr fontId="4"/>
  </si>
  <si>
    <t>基準省令
第76条準用（第36条第1項）</t>
    <rPh sb="5" eb="6">
      <t>ダイ</t>
    </rPh>
    <rPh sb="8" eb="9">
      <t>ジョウ</t>
    </rPh>
    <rPh sb="9" eb="11">
      <t>ジュンヨウ</t>
    </rPh>
    <rPh sb="12" eb="13">
      <t>ダイ</t>
    </rPh>
    <rPh sb="15" eb="16">
      <t>ジョウ</t>
    </rPh>
    <rPh sb="16" eb="17">
      <t>ダイ</t>
    </rPh>
    <rPh sb="18" eb="19">
      <t>コウ</t>
    </rPh>
    <phoneticPr fontId="4"/>
  </si>
  <si>
    <t>基準省令
第76条準用（第36条第2項）</t>
    <rPh sb="5" eb="6">
      <t>ダイ</t>
    </rPh>
    <rPh sb="8" eb="9">
      <t>ジョウ</t>
    </rPh>
    <rPh sb="9" eb="11">
      <t>ジュンヨウ</t>
    </rPh>
    <rPh sb="12" eb="13">
      <t>ダイ</t>
    </rPh>
    <rPh sb="15" eb="16">
      <t>ジョウ</t>
    </rPh>
    <rPh sb="16" eb="17">
      <t>ダイ</t>
    </rPh>
    <rPh sb="18" eb="19">
      <t>コウ</t>
    </rPh>
    <phoneticPr fontId="4"/>
  </si>
  <si>
    <t>基準省令
第76条準用（第36条第3項）</t>
    <rPh sb="5" eb="6">
      <t>ダイ</t>
    </rPh>
    <rPh sb="8" eb="9">
      <t>ジョウ</t>
    </rPh>
    <rPh sb="9" eb="11">
      <t>ジュンヨウ</t>
    </rPh>
    <rPh sb="12" eb="13">
      <t>ダイ</t>
    </rPh>
    <rPh sb="15" eb="16">
      <t>ジョウ</t>
    </rPh>
    <rPh sb="16" eb="17">
      <t>ダイ</t>
    </rPh>
    <rPh sb="18" eb="19">
      <t>コウ</t>
    </rPh>
    <phoneticPr fontId="4"/>
  </si>
  <si>
    <t>基準省令
第76条準用（第37条第1項）</t>
    <rPh sb="5" eb="6">
      <t>ダイ</t>
    </rPh>
    <rPh sb="8" eb="9">
      <t>ジョウ</t>
    </rPh>
    <rPh sb="9" eb="11">
      <t>ジュンヨウ</t>
    </rPh>
    <rPh sb="12" eb="13">
      <t>ダイ</t>
    </rPh>
    <rPh sb="15" eb="16">
      <t>ジョウ</t>
    </rPh>
    <rPh sb="16" eb="17">
      <t>ダイ</t>
    </rPh>
    <rPh sb="18" eb="19">
      <t>コウ</t>
    </rPh>
    <phoneticPr fontId="4"/>
  </si>
  <si>
    <t xml:space="preserve">基準省令
第76条準用（第38条第1項）
</t>
    <rPh sb="5" eb="6">
      <t>ダイ</t>
    </rPh>
    <rPh sb="8" eb="9">
      <t>ジョウ</t>
    </rPh>
    <rPh sb="9" eb="11">
      <t>ジュンヨウ</t>
    </rPh>
    <rPh sb="12" eb="13">
      <t>ダイ</t>
    </rPh>
    <rPh sb="15" eb="16">
      <t>ジョウ</t>
    </rPh>
    <rPh sb="16" eb="17">
      <t>ダイ</t>
    </rPh>
    <rPh sb="18" eb="19">
      <t>コウ</t>
    </rPh>
    <phoneticPr fontId="4"/>
  </si>
  <si>
    <t xml:space="preserve">基準省令
第76条準用（第38条第2項）
</t>
    <rPh sb="5" eb="6">
      <t>ダイ</t>
    </rPh>
    <rPh sb="8" eb="9">
      <t>ジョウ</t>
    </rPh>
    <rPh sb="9" eb="11">
      <t>ジュンヨウ</t>
    </rPh>
    <rPh sb="12" eb="13">
      <t>ダイ</t>
    </rPh>
    <rPh sb="15" eb="16">
      <t>ジョウ</t>
    </rPh>
    <rPh sb="16" eb="17">
      <t>ダイ</t>
    </rPh>
    <rPh sb="18" eb="19">
      <t>コウ</t>
    </rPh>
    <phoneticPr fontId="4"/>
  </si>
  <si>
    <t>基準省令
第76条準用（第39条第1項）</t>
    <rPh sb="5" eb="6">
      <t>ダイ</t>
    </rPh>
    <rPh sb="8" eb="9">
      <t>ジョウ</t>
    </rPh>
    <rPh sb="9" eb="11">
      <t>ジュンヨウ</t>
    </rPh>
    <rPh sb="12" eb="13">
      <t>ダイ</t>
    </rPh>
    <rPh sb="15" eb="16">
      <t>ジョウ</t>
    </rPh>
    <rPh sb="16" eb="17">
      <t>ダイ</t>
    </rPh>
    <rPh sb="18" eb="19">
      <t>コウ</t>
    </rPh>
    <phoneticPr fontId="4"/>
  </si>
  <si>
    <t>基準省令
第76条準用（第39条第2項）</t>
    <rPh sb="5" eb="6">
      <t>ダイ</t>
    </rPh>
    <rPh sb="8" eb="9">
      <t>ジョウ</t>
    </rPh>
    <rPh sb="9" eb="11">
      <t>ジュンヨウ</t>
    </rPh>
    <rPh sb="12" eb="13">
      <t>ダイ</t>
    </rPh>
    <rPh sb="15" eb="16">
      <t>ジョウ</t>
    </rPh>
    <rPh sb="16" eb="17">
      <t>ダイ</t>
    </rPh>
    <rPh sb="18" eb="19">
      <t>コウ</t>
    </rPh>
    <phoneticPr fontId="4"/>
  </si>
  <si>
    <t>基準省令
第76条準用（第39条第3項）</t>
    <rPh sb="5" eb="6">
      <t>ダイ</t>
    </rPh>
    <rPh sb="8" eb="9">
      <t>ジョウ</t>
    </rPh>
    <rPh sb="9" eb="11">
      <t>ジュンヨウ</t>
    </rPh>
    <rPh sb="12" eb="13">
      <t>ダイ</t>
    </rPh>
    <rPh sb="15" eb="16">
      <t>ジョウ</t>
    </rPh>
    <rPh sb="16" eb="17">
      <t>ダイ</t>
    </rPh>
    <rPh sb="18" eb="19">
      <t>コウ</t>
    </rPh>
    <phoneticPr fontId="4"/>
  </si>
  <si>
    <t>基準省令
第76条準用（第39条第4項）</t>
    <rPh sb="5" eb="6">
      <t>ダイ</t>
    </rPh>
    <rPh sb="8" eb="9">
      <t>ジョウ</t>
    </rPh>
    <rPh sb="9" eb="11">
      <t>ジュンヨウ</t>
    </rPh>
    <rPh sb="12" eb="13">
      <t>ダイ</t>
    </rPh>
    <rPh sb="15" eb="16">
      <t>ジョウ</t>
    </rPh>
    <rPh sb="16" eb="17">
      <t>ダイ</t>
    </rPh>
    <rPh sb="18" eb="19">
      <t>コウ</t>
    </rPh>
    <phoneticPr fontId="4"/>
  </si>
  <si>
    <t>基準省令
第76条準用（第39条第5項）</t>
    <rPh sb="5" eb="6">
      <t>ダイ</t>
    </rPh>
    <rPh sb="8" eb="9">
      <t>ジョウ</t>
    </rPh>
    <rPh sb="9" eb="11">
      <t>ジュンヨウ</t>
    </rPh>
    <rPh sb="12" eb="13">
      <t>ダイ</t>
    </rPh>
    <rPh sb="15" eb="16">
      <t>ジョウ</t>
    </rPh>
    <rPh sb="16" eb="17">
      <t>ダイ</t>
    </rPh>
    <rPh sb="18" eb="19">
      <t>コウ</t>
    </rPh>
    <phoneticPr fontId="4"/>
  </si>
  <si>
    <t>基準省令
第76条準用（第39条第6項）</t>
    <rPh sb="5" eb="6">
      <t>ダイ</t>
    </rPh>
    <rPh sb="8" eb="9">
      <t>ジョウ</t>
    </rPh>
    <rPh sb="9" eb="11">
      <t>ジュンヨウ</t>
    </rPh>
    <rPh sb="12" eb="13">
      <t>ダイ</t>
    </rPh>
    <rPh sb="15" eb="16">
      <t>ジョウ</t>
    </rPh>
    <rPh sb="16" eb="17">
      <t>ダイ</t>
    </rPh>
    <rPh sb="18" eb="19">
      <t>コウ</t>
    </rPh>
    <phoneticPr fontId="4"/>
  </si>
  <si>
    <t>基準省令
第76条準用（第39条第7項）</t>
    <rPh sb="5" eb="6">
      <t>ダイ</t>
    </rPh>
    <rPh sb="8" eb="9">
      <t>ジョウ</t>
    </rPh>
    <rPh sb="9" eb="11">
      <t>ジュンヨウ</t>
    </rPh>
    <rPh sb="12" eb="13">
      <t>ダイ</t>
    </rPh>
    <rPh sb="15" eb="16">
      <t>ジョウ</t>
    </rPh>
    <rPh sb="16" eb="17">
      <t>ダイ</t>
    </rPh>
    <rPh sb="18" eb="19">
      <t>コウ</t>
    </rPh>
    <phoneticPr fontId="4"/>
  </si>
  <si>
    <t>基準省令
第76条準用（第40条第1項）</t>
    <rPh sb="5" eb="6">
      <t>ダイ</t>
    </rPh>
    <rPh sb="8" eb="9">
      <t>ジョウ</t>
    </rPh>
    <rPh sb="9" eb="11">
      <t>ジュンヨウ</t>
    </rPh>
    <rPh sb="12" eb="13">
      <t>ダイ</t>
    </rPh>
    <rPh sb="15" eb="16">
      <t>ジョウ</t>
    </rPh>
    <rPh sb="16" eb="17">
      <t>ダイ</t>
    </rPh>
    <rPh sb="18" eb="19">
      <t>コウ</t>
    </rPh>
    <phoneticPr fontId="4"/>
  </si>
  <si>
    <t>基準省令
第76条準用（第40条第2項）</t>
    <rPh sb="5" eb="6">
      <t>ダイ</t>
    </rPh>
    <rPh sb="8" eb="9">
      <t>ジョウ</t>
    </rPh>
    <rPh sb="9" eb="11">
      <t>ジュンヨウ</t>
    </rPh>
    <rPh sb="12" eb="13">
      <t>ダイ</t>
    </rPh>
    <rPh sb="15" eb="16">
      <t>ジョウ</t>
    </rPh>
    <rPh sb="16" eb="17">
      <t>ダイ</t>
    </rPh>
    <rPh sb="18" eb="19">
      <t>コウ</t>
    </rPh>
    <phoneticPr fontId="4"/>
  </si>
  <si>
    <t>基準省令
第76条準用（第40条第3項）</t>
    <rPh sb="5" eb="6">
      <t>ダイ</t>
    </rPh>
    <rPh sb="8" eb="9">
      <t>ジョウ</t>
    </rPh>
    <rPh sb="9" eb="11">
      <t>ジュンヨウ</t>
    </rPh>
    <rPh sb="12" eb="13">
      <t>ダイ</t>
    </rPh>
    <rPh sb="15" eb="16">
      <t>ジョウ</t>
    </rPh>
    <rPh sb="16" eb="17">
      <t>ダイ</t>
    </rPh>
    <rPh sb="18" eb="19">
      <t>コウ</t>
    </rPh>
    <phoneticPr fontId="4"/>
  </si>
  <si>
    <t>基準省令
第76条準用（第40条の2）</t>
    <rPh sb="5" eb="6">
      <t>ダイ</t>
    </rPh>
    <rPh sb="8" eb="9">
      <t>ジョウ</t>
    </rPh>
    <rPh sb="9" eb="11">
      <t>ジュンヨウ</t>
    </rPh>
    <rPh sb="12" eb="13">
      <t>ダイ</t>
    </rPh>
    <rPh sb="15" eb="16">
      <t>ジョウ</t>
    </rPh>
    <phoneticPr fontId="4"/>
  </si>
  <si>
    <t>基準省令
第74条</t>
    <rPh sb="5" eb="6">
      <t>ダイ</t>
    </rPh>
    <rPh sb="8" eb="9">
      <t>ジョウ</t>
    </rPh>
    <phoneticPr fontId="4"/>
  </si>
  <si>
    <t>基準省令
第75条第1項</t>
    <rPh sb="5" eb="6">
      <t>ダイ</t>
    </rPh>
    <rPh sb="8" eb="9">
      <t>ジョウ</t>
    </rPh>
    <rPh sb="9" eb="10">
      <t>ダイ</t>
    </rPh>
    <rPh sb="11" eb="12">
      <t>コウ</t>
    </rPh>
    <phoneticPr fontId="4"/>
  </si>
  <si>
    <t>基準省令第75条第2項</t>
    <rPh sb="4" eb="5">
      <t>ダイ</t>
    </rPh>
    <rPh sb="7" eb="8">
      <t>ジョウ</t>
    </rPh>
    <rPh sb="8" eb="9">
      <t>ダイ</t>
    </rPh>
    <rPh sb="10" eb="11">
      <t>コウ</t>
    </rPh>
    <phoneticPr fontId="4"/>
  </si>
  <si>
    <t>基準省令
第224条第1項</t>
    <rPh sb="5" eb="6">
      <t>ダイ</t>
    </rPh>
    <rPh sb="9" eb="10">
      <t>ジョウ</t>
    </rPh>
    <rPh sb="10" eb="11">
      <t>ダイ</t>
    </rPh>
    <rPh sb="12" eb="13">
      <t>コウ</t>
    </rPh>
    <phoneticPr fontId="4"/>
  </si>
  <si>
    <t>基準省令第224条第1項</t>
    <rPh sb="4" eb="5">
      <t>ダイ</t>
    </rPh>
    <rPh sb="8" eb="9">
      <t>ジョウ</t>
    </rPh>
    <rPh sb="9" eb="10">
      <t>ダイ</t>
    </rPh>
    <rPh sb="11" eb="12">
      <t>コウ</t>
    </rPh>
    <phoneticPr fontId="4"/>
  </si>
  <si>
    <t>報酬告示
の一
平18厚告539</t>
  </si>
  <si>
    <t>報酬告示の二</t>
  </si>
  <si>
    <t>報酬告示別表第5の1の注1</t>
  </si>
  <si>
    <t>報酬告示別表第5の1の注2
平18厚告556の一</t>
    <rPh sb="4" eb="6">
      <t>ベッピョウ</t>
    </rPh>
    <rPh sb="6" eb="7">
      <t>ダイ</t>
    </rPh>
    <rPh sb="11" eb="12">
      <t>チュウ</t>
    </rPh>
    <rPh sb="14" eb="15">
      <t>タイラ</t>
    </rPh>
    <rPh sb="17" eb="18">
      <t>コウ</t>
    </rPh>
    <rPh sb="18" eb="19">
      <t>コク</t>
    </rPh>
    <rPh sb="23" eb="24">
      <t>イチ</t>
    </rPh>
    <phoneticPr fontId="4"/>
  </si>
  <si>
    <t>報酬告示別表第5の1の注3
平18厚告551一のイ</t>
    <rPh sb="4" eb="6">
      <t>ベッピョウ</t>
    </rPh>
    <rPh sb="6" eb="7">
      <t>ダイ</t>
    </rPh>
    <rPh sb="11" eb="12">
      <t>チュウ</t>
    </rPh>
    <rPh sb="14" eb="15">
      <t>タイラ</t>
    </rPh>
    <rPh sb="17" eb="18">
      <t>コウ</t>
    </rPh>
    <rPh sb="18" eb="19">
      <t>コク</t>
    </rPh>
    <rPh sb="22" eb="23">
      <t>イチ</t>
    </rPh>
    <phoneticPr fontId="4"/>
  </si>
  <si>
    <t>報酬告示別表第5の1の注4 
平18厚告551
一のロ</t>
    <rPh sb="4" eb="6">
      <t>ベッピョウ</t>
    </rPh>
    <rPh sb="6" eb="7">
      <t>ダイ</t>
    </rPh>
    <rPh sb="11" eb="12">
      <t>チュウ</t>
    </rPh>
    <rPh sb="15" eb="16">
      <t>タイラ</t>
    </rPh>
    <rPh sb="18" eb="19">
      <t>コウ</t>
    </rPh>
    <rPh sb="19" eb="20">
      <t>コク</t>
    </rPh>
    <rPh sb="24" eb="25">
      <t>イチ</t>
    </rPh>
    <phoneticPr fontId="4"/>
  </si>
  <si>
    <t>報酬告示
別表第5の1
の注5
平18厚告551
一のハ</t>
    <rPh sb="5" eb="7">
      <t>ベッピョウ</t>
    </rPh>
    <rPh sb="7" eb="8">
      <t>ダイ</t>
    </rPh>
    <rPh sb="13" eb="14">
      <t>チュウ</t>
    </rPh>
    <rPh sb="16" eb="17">
      <t>タイラ</t>
    </rPh>
    <rPh sb="19" eb="20">
      <t>コウ</t>
    </rPh>
    <rPh sb="20" eb="21">
      <t>コク</t>
    </rPh>
    <rPh sb="25" eb="26">
      <t>イチ</t>
    </rPh>
    <phoneticPr fontId="4"/>
  </si>
  <si>
    <t>報酬告示別表第5の1の注6
平18厚告511 一のニ</t>
    <rPh sb="4" eb="6">
      <t>ベッピョウ</t>
    </rPh>
    <rPh sb="6" eb="7">
      <t>ダイ</t>
    </rPh>
    <rPh sb="11" eb="12">
      <t>チュウ</t>
    </rPh>
    <rPh sb="14" eb="15">
      <t>タイラ</t>
    </rPh>
    <rPh sb="17" eb="18">
      <t>コウ</t>
    </rPh>
    <rPh sb="18" eb="19">
      <t>コク</t>
    </rPh>
    <rPh sb="23" eb="24">
      <t>イチ</t>
    </rPh>
    <phoneticPr fontId="4"/>
  </si>
  <si>
    <t>報酬告示別表第5の1の注7
平18厚告551一のホ</t>
    <rPh sb="4" eb="6">
      <t>ベッピョウ</t>
    </rPh>
    <rPh sb="6" eb="7">
      <t>ダイ</t>
    </rPh>
    <rPh sb="11" eb="12">
      <t>チュウ</t>
    </rPh>
    <rPh sb="14" eb="15">
      <t>タイラ</t>
    </rPh>
    <rPh sb="17" eb="18">
      <t>コウ</t>
    </rPh>
    <rPh sb="18" eb="19">
      <t>コク</t>
    </rPh>
    <rPh sb="22" eb="23">
      <t>イチ</t>
    </rPh>
    <phoneticPr fontId="4"/>
  </si>
  <si>
    <t>報酬告示
別表第5の1の注8
平18厚告551
一のヘ</t>
    <rPh sb="5" eb="7">
      <t>ベッピョウ</t>
    </rPh>
    <rPh sb="7" eb="8">
      <t>ダイ</t>
    </rPh>
    <rPh sb="12" eb="13">
      <t>チュウ</t>
    </rPh>
    <rPh sb="15" eb="16">
      <t>タイラ</t>
    </rPh>
    <rPh sb="18" eb="19">
      <t>コウ</t>
    </rPh>
    <rPh sb="19" eb="20">
      <t>コク</t>
    </rPh>
    <rPh sb="24" eb="25">
      <t>イチ</t>
    </rPh>
    <phoneticPr fontId="4"/>
  </si>
  <si>
    <t>報酬告示別表第5の1の注9
平18厚告550の一</t>
    <rPh sb="4" eb="6">
      <t>ベッピョウ</t>
    </rPh>
    <rPh sb="6" eb="7">
      <t>ダイ</t>
    </rPh>
    <rPh sb="11" eb="12">
      <t>チュウ</t>
    </rPh>
    <rPh sb="14" eb="15">
      <t>タイラ</t>
    </rPh>
    <rPh sb="17" eb="18">
      <t>コウ</t>
    </rPh>
    <rPh sb="18" eb="19">
      <t>コク</t>
    </rPh>
    <rPh sb="23" eb="24">
      <t>イチ</t>
    </rPh>
    <phoneticPr fontId="4"/>
  </si>
  <si>
    <t>報酬告示
別表第5の1の
注10</t>
    <rPh sb="5" eb="7">
      <t>ベッピョウ</t>
    </rPh>
    <rPh sb="7" eb="8">
      <t>ダイ</t>
    </rPh>
    <rPh sb="13" eb="14">
      <t>チュウ</t>
    </rPh>
    <phoneticPr fontId="4"/>
  </si>
  <si>
    <t>報酬告示
別表第5の1の
注11</t>
  </si>
  <si>
    <t>報酬告示
別表第5の1の
注12
基準省令
第76条準用（第35条の2第2項又は第3項）</t>
  </si>
  <si>
    <t>報酬告示別表第5の1の注13
基準省令第76条準用（第40条の2）</t>
  </si>
  <si>
    <t>報酬告示
別表第5の2の注</t>
    <rPh sb="5" eb="7">
      <t>ベッピョウ</t>
    </rPh>
    <rPh sb="7" eb="8">
      <t>ダイ</t>
    </rPh>
    <rPh sb="12" eb="13">
      <t>チュウ</t>
    </rPh>
    <phoneticPr fontId="4"/>
  </si>
  <si>
    <t>報酬告示別表第5の3の注1</t>
    <rPh sb="4" eb="6">
      <t>ベッピョウ</t>
    </rPh>
    <rPh sb="6" eb="7">
      <t>ダイ</t>
    </rPh>
    <rPh sb="11" eb="12">
      <t>チュウ</t>
    </rPh>
    <phoneticPr fontId="4"/>
  </si>
  <si>
    <t>報酬告示別表第5の3の注2</t>
    <rPh sb="4" eb="6">
      <t>ベッピョウ</t>
    </rPh>
    <rPh sb="6" eb="7">
      <t>ダイ</t>
    </rPh>
    <rPh sb="11" eb="12">
      <t>チュウ</t>
    </rPh>
    <phoneticPr fontId="4"/>
  </si>
  <si>
    <t>報酬告示別表第5の3の注3</t>
    <rPh sb="4" eb="6">
      <t>ベッピョウ</t>
    </rPh>
    <rPh sb="6" eb="7">
      <t>ダイ</t>
    </rPh>
    <rPh sb="11" eb="12">
      <t>チュウ</t>
    </rPh>
    <phoneticPr fontId="4"/>
  </si>
  <si>
    <t>報酬告示別表第5の4の注1
平18厚告551の一のト</t>
    <rPh sb="4" eb="6">
      <t>ベッピョウ</t>
    </rPh>
    <rPh sb="6" eb="7">
      <t>ダイ</t>
    </rPh>
    <rPh sb="11" eb="12">
      <t>チュウ</t>
    </rPh>
    <rPh sb="14" eb="15">
      <t>タイラ</t>
    </rPh>
    <rPh sb="17" eb="18">
      <t>コウ</t>
    </rPh>
    <rPh sb="18" eb="19">
      <t>コク</t>
    </rPh>
    <rPh sb="23" eb="24">
      <t>イチ</t>
    </rPh>
    <phoneticPr fontId="4"/>
  </si>
  <si>
    <t>報酬告示別表第5の4の注2
平18厚告551の一のチ</t>
    <rPh sb="4" eb="6">
      <t>ベッピョウ</t>
    </rPh>
    <rPh sb="6" eb="7">
      <t>ダイ</t>
    </rPh>
    <rPh sb="11" eb="12">
      <t>チュウ</t>
    </rPh>
    <rPh sb="14" eb="15">
      <t>タイラ</t>
    </rPh>
    <rPh sb="17" eb="18">
      <t>コウ</t>
    </rPh>
    <rPh sb="18" eb="19">
      <t>コク</t>
    </rPh>
    <rPh sb="23" eb="24">
      <t>イチ</t>
    </rPh>
    <phoneticPr fontId="4"/>
  </si>
  <si>
    <t>報酬告示別表第5の5の注</t>
    <rPh sb="4" eb="6">
      <t>ベッピョウ</t>
    </rPh>
    <rPh sb="6" eb="7">
      <t>ダイ</t>
    </rPh>
    <rPh sb="11" eb="12">
      <t>チュウ</t>
    </rPh>
    <phoneticPr fontId="4"/>
  </si>
  <si>
    <t>報酬告示別表第5の5の2の注
平18厚告556の一の二</t>
    <rPh sb="4" eb="6">
      <t>ベッピョウ</t>
    </rPh>
    <rPh sb="6" eb="7">
      <t>ダイ</t>
    </rPh>
    <rPh sb="13" eb="14">
      <t>チュウ</t>
    </rPh>
    <rPh sb="15" eb="16">
      <t>タイラ</t>
    </rPh>
    <rPh sb="18" eb="19">
      <t>コウ</t>
    </rPh>
    <rPh sb="19" eb="20">
      <t>コク</t>
    </rPh>
    <rPh sb="24" eb="25">
      <t>イチ</t>
    </rPh>
    <rPh sb="26" eb="27">
      <t>フタ</t>
    </rPh>
    <phoneticPr fontId="4"/>
  </si>
  <si>
    <t>報酬告示別表第5の6の注
平18厚告543の十六の二（同二準用）</t>
  </si>
  <si>
    <t>報酬告示別表第5の7の注
平18厚告543の十七</t>
    <rPh sb="4" eb="6">
      <t>ベッピョウ</t>
    </rPh>
    <rPh sb="6" eb="7">
      <t>ダイ</t>
    </rPh>
    <rPh sb="11" eb="12">
      <t>チュウ</t>
    </rPh>
    <rPh sb="13" eb="14">
      <t>タイラ</t>
    </rPh>
    <rPh sb="16" eb="17">
      <t>コウ</t>
    </rPh>
    <rPh sb="17" eb="18">
      <t>コク</t>
    </rPh>
    <rPh sb="22" eb="24">
      <t>ジュウナナ</t>
    </rPh>
    <phoneticPr fontId="4"/>
  </si>
  <si>
    <t>報酬告示別表第5の7の注
平18厚告543の十七の二（同三の二準用）</t>
  </si>
  <si>
    <t>報酬告示表第5の6の注1
平18厚告543の十六の二（同二準用）</t>
  </si>
  <si>
    <t>報酬告示
別表第5の6
の注2
平18厚告543の十六の二（同二準用）</t>
  </si>
  <si>
    <t xml:space="preserve">
　　はい
　　いいえ</t>
    <phoneticPr fontId="4"/>
  </si>
  <si>
    <t>令和６年７月厚生労働省社会・援護局障害保健福祉部障害福祉課地域生活・発達障害者支援室による「障害者福祉施設等における障害者虐待の防止と対応の手引き」において、虐待を防止するための体制等の整備として、次の取組みを掲げている。
・運営規程への定めと職員への周知
・虐待防止委員会の設置等の体制の整備
・「倫理綱領」や「行動指針」等の職員への周知徹底
・人権意識、知識や技術向上のための研修の実施</t>
    <phoneticPr fontId="4"/>
  </si>
  <si>
    <t>（２）看護職員（基準省令第50条第１項第２号）
　指定療養介護事業所において置くべき看護職員（看護師、准看護師又は看護補助者をいう。）の員数については、指定療養介護の単位ごとに、常勤換算方法で、利用者の数を２で除した数以上とする。当該看護職員の員数は、原則として、療養介護を行う病棟において、障害者入院基本料等の診療報酬を算定する上で必要とされる看護職員の員数（当該病棟において、療養介護の対象とならない入院患者がいる場合には、当該入院患者を除き必要とされる看護職員の員数以上とする。）とするが、診療報酬の算定対象となる看護職員の員数では、同号の規定を満たすことができない場合には、診療報酬の算定対象とはならない看護職員を充てることにより、当該規定を満たしていれば足りること。</t>
    <rPh sb="10" eb="12">
      <t>ショウレイ</t>
    </rPh>
    <phoneticPr fontId="4"/>
  </si>
  <si>
    <t>（４）サービス管理責任者（基準省令第50条第１項第４号）
　サービス管理責任者は、利用者に対する効果的かつ適切な指定療養介護を行う観点から、適切な方法により、利用者の解決すべき課題を把握した上で、療養介護計画の作成及び提供した指定療養介護の客観的な評価等を行う者であり、指定療養介護事業所ごとに、利用者の数に応じて必要数を置くこととしたものである。</t>
    <rPh sb="15" eb="17">
      <t>ショウレイ</t>
    </rPh>
    <phoneticPr fontId="4"/>
  </si>
  <si>
    <t>（６）サービス管理責任者と他の職務との兼務について（基準省令第50条第６項）
　指定療養介護事業所の従業者（医師及び看護職員を除く。）は、原則として専従でなければならず、職種間の兼務は認められるものではない。サービス管理責任者についても、療養介護計画の作成及び提供した指定療養介護の客観的な評価等の重要な役割を担う者であるので、これらの業務の客観性を担保する観点から、原則として、サービス管理責任者と直接サービスの提供を行う生活支援員等とは異なる者でなければならない。
　ただし、利用者に対するサービス提供に支障がない場合は、サービス管理責任者が指定療養介護事業所の他の職務に従事することができるものとする。この場合においては、兼務を行う他の職務に係る常勤換算上、当該サービス管理責任者の当該他の職務に係る勤務時間を算入することはできないものとする。</t>
    <rPh sb="28" eb="30">
      <t>ショウレイ</t>
    </rPh>
    <phoneticPr fontId="4"/>
  </si>
  <si>
    <t>　また、１人のサービス管理責任者は、最大利用者60人までの療養介護計画の作成等の業務を行うことができることとしていることから、この範囲で、指定療養介護事業所のサービス管理責任者が、指定宿泊型自立訓練事業所、指定自立生活援助事業所、指定共同生活援助事業所、日中サービス支援型指定共同生活援助事業所若しくは外部サービス利用型指定共同生活援助事業所 に置くべきサービス管理責任者又は大規模な指定障害福祉サービス事業所等において、専従かつ常勤のサービス管理責任者１人に加えて配置すべきサービス管理責任者を兼務することは差し支えない。
（例）利用者の数が20人の指定療養介護事業所におけるサービス管理責任者が、利用者の数が10人の指定宿泊型自立訓練事業所におけるサービス管理責任者と兼務する場合</t>
    <phoneticPr fontId="4"/>
  </si>
  <si>
    <t xml:space="preserve"> サービス管理責任者は、次の（１）及び（２）に定める要件を満たす者とする。
（１）　次の(一)及び(二)の期間が通算して５年以上である者、(三)の期間が通算して８年以上である者又は(一)から(三)までの期間が通算して３年以上かつ（四)の期間が通算して３年以上である者（以下「実務経験者」という。）であること。
　(一)　次のａからｆまでに掲げる者が、身体上若しくは精神上の障害があること又は環境上の理由により日常生活を営むのに支障がある者の日常生活の自立に関する相談に応じ、助言、指導その他の支援を行う業務（以下「相談支援の業務」という。）その他これに準ずる業務に従事した期間</t>
    <phoneticPr fontId="4"/>
  </si>
  <si>
    <t>ａ　一般相談支援事業、特定相談支援事業、児童福祉法（昭和22年法律第164号）第６条の２の２第６項に規定する障害児相談支援事業、障害者の日常生活及び社会生活を総合的に支援するための法律（平成17年法律第123号。以下「法」という。）第77条第１項及び第78条第１項に規定する地域生活支援事業、法附則第26条の規定による改正前の児童福祉法第６条の２第１項に規定する障害児相談支援事業、法附則第35条の規定による改正前の身体障害者福祉法（昭和24年法律第283号）第４条の２第１項に規定する身体障害者相談支援事業、法附則第52条の規定による改正前の知的障害者福祉法（昭和35年法律第37号）第４条に規定する知的障害者相談支援事業、介護保険法（平成９年法律第123号）第８条第24項に規定する居宅介護支援事業、同法第８条の２第16項に規定する介護予防支援事業その他これらに準ずる事業の従事者</t>
    <phoneticPr fontId="4"/>
  </si>
  <si>
    <t>ｂ　児童福祉法第12条第１項に規定する児童相談所、身体障害者福祉法第11条第２項に規定する身体障害者更生相談所、法附則第46条の規定による改正前の精神保健及び精神障害者福祉に関する法律（昭和25年法律第123号）第50条の２第１項に規定する精神障害者社会復帰施設、知的障害者福祉法第12条第２項に規定する知的障害者更生相談所、社会福祉法（昭和26年法律第45号）第14条第１項に規定する福祉に関する事務所、発達障害者支援法（平成16年法律第167号）第14条第１項に規定する発達障害者支援センターその他これらに準ずる施設の従業者又はこれに準ずる者</t>
    <phoneticPr fontId="4"/>
  </si>
  <si>
    <t>ｃ　障害者支援施設、児童福祉法第７条第１項に規定する障害児入所施設（以下「障害児入所施設」という。）、老人福祉法（昭和38年法律第133号）第５条の３に規定する老人福祉施設（以下「老人福祉施設」という。）、精神保健及び精神障害者福祉に関する法律第６条第１項に規定する精神保健福祉センター、生活保護法（昭和25年法律第144号）第38条第２項に規定する救護施設及び同条第３項に規定する更生施設、介護保険法第８条第28項に規定する介護老人保健施設（以下「介護老人保健施設」という。）及び同条第29項に規定する介護医療院（以下「介護医療院」という。）、同法第115条の46第１項に規定する地域包括支援センターその他これらに準ずる施設の従業者又はこれに準ずる者</t>
    <phoneticPr fontId="4"/>
  </si>
  <si>
    <t>ｄ　障害者の雇用の促進等に関する法律（昭和35年法律第123号）第19条第１項に規定する障害者職業センター、同法第27条第２項に規定する障害者就業・生活支援センターその他これらに準ずる施設の従業者又はこれに準ずる者
ｅ　特別支援学校その他これに準ずる機関の従業者又はこれに準ずる者
ｆ　健康保険法（大正11年法律第70号）第63条第３項に規定する病院若しくは診療所の従業者又はこれに準ずる者（社会福祉法第19条第１項各号のいずれかに該当する者、相談支援の業務に関する基礎的な研修を修了する等により相談支援の業務を行うために必要な知識及び技術を修得した者と認められる者、(四)に掲げる資格を有する者並びにａからｅまでに掲げる従事者及び従業者としての期間が１年以上の者に限る。）</t>
    <phoneticPr fontId="4"/>
  </si>
  <si>
    <t>(二)　次のａからｅまでに掲げる者であって、社会福祉法第19条第１項各号のいずれかに該当するもの、相談支援の業務に関する基礎的な研修を修了する等により相談支援の業務を行うために必要な知識及び技術を修得したものと認められるもの、保育士（国家戦略特別区域法（平成25年法律第107号）第12条の５第５項に規定する事業実施区域内にあるａ、ｃ若しくはｄに規定する施設、ｂに規定する事業を行う場所又はｅに規定する機関にあっては、保育士又は当該事業実施区域に係る国家戦略特別区域限定保育士）、児童福祉施設の設備及び運営に関する基準（昭和23年厚生省令第63号）第43条第１項各号のいずれかに該当するもの又は障害者自立支援法の一部の施行に伴う厚生労働省関係省令の整備等に関する省令（平成18年厚生労働省令第169号）による廃止前の精神障害者社会復帰施設の設備及び運営に関する基準（平成12年厚生省令第87号）第17条第２項各号のいずれかに該当するもの（以下「社会福祉主事任用資格者等」という。）が、</t>
    <phoneticPr fontId="4"/>
  </si>
  <si>
    <t>身体上又は精神上の障害があることにより日常生活を営むのに支障がある者につき、入浴、排せつ、食事その他の介護を行い、並びにその者及びその介護者に対して介護に関する指導を行う業務又は日常生活における基本的な動作の指導、知識技能の付与、生活能力の向上のために必要な訓練その他の支援（以下「訓練等」という。）を行い、並びにその訓練等を行う者に対して訓練等に関する指導を行う業務その他職業訓練又は職業教育に係る業務（以下「直接支援の業務」という。）に従事した期間</t>
    <phoneticPr fontId="4"/>
  </si>
  <si>
    <t>ａ　障害者支援施設、障害児入所施設、老人福祉施設、介護老人保健施設、介護医療院、病院又は診療所の病室であって医療法（昭和23年法律第205号）第７条第２項第４号に規定する療養病床に係るものその他これらに準ずる施設の従業者
ｂ　障害福祉サービス事業、児童福祉法第６条の２の２第１項に規定する障害児通所支援事業、老人福祉法第５条の２第２項に規定する老人居宅介護等事業その他これらに準ずる事業の従事者又はこれに準ずる者
ｃ　健康保険法第63条第３項に規定する病院若しくは診療所又は薬局、同法第89条第１項に規定する訪問看護事業所その他これらに準ずる施設の従業者</t>
    <phoneticPr fontId="4"/>
  </si>
  <si>
    <t>ｄ　障害者の雇用の促進等に関する法律第44条第１項に規定する子会社、同法第49条第１項第６号に規定する助成金の支給を受けた事業所その他これらに準ずる施設の従業者
ｅ　特別支援学校その他これに準ずる機関の従業者又はこれに準ずる者
(三)　(二)のａからｅまでに掲げる者であって、社会福祉主事任用資格者等でないものが、直接支援の業務に従事した期間
(四)　医師、歯科医師、薬剤師、保健師、助産師、看護師、准看護師、理学療法士、作業療法士、社会福祉士、介護福祉士、視能訓練士、義肢装具士、歯科衛生士、言語聴覚士、あん摩マッサージ指圧師、はり師、きゅう師、柔道整復師、管理栄養士、栄養士、精神保健福祉士又は公認心理師が、その資格に基づき当該資格に係る業務に従事した期間</t>
    <phoneticPr fontId="4"/>
  </si>
  <si>
    <t>（２）　次の(一)及び(二)に掲げる要件に該当する者であって、(二)に定めるサービス管理責任者実践研修を修了した日の属する年度の翌年度を初年度とする同年度以降の５年度ごとの各年度の末日までに、サービス管理責任者更新研修（指定障害福祉サービス（法第29条第１項に規定する指定障害福祉サービスをいう。以下同じ。）等の質の確保に関する知識及び技術の維持及び向上を目的としてサービス管理責任者、児童発達支援管理責任者（児童福祉施設の設備及び運営に関する基準（昭和23年厚生省令第63号）第49条第１項に規定する児童発達支援管理責任者をいう。以下同じ。）、管理者（法第36条第１項に規定するサービス事業所若しくは法第34条第１項に規定する指定障害者支援施設等（以下「障害福祉サービス事業所等」と総称する。）の管理者又は児童福祉法第21条の５の15第１項に規定する障害児通所支援事業所若しくは児童福祉法第24条の２第１項に規定する指定障害児入所施設等の管理者をいう。以下同じ。）若しくは相談支援専門員（障害者の日常生活及び社会生活を総合的に支援するための法律に基づく指定地域相談支援の事業の人員及び運営に関する基準（平成24年厚生労働省令第27号）第３条第２項、</t>
    <phoneticPr fontId="4"/>
  </si>
  <si>
    <t>障害者の日常生活及び社会生活を総合的に支援するための法律に基づく指定計画相談支援の事業の人員及び運営に関する基準（平成24年厚生労働省令第28号）第３条第１項又は児童福祉法に基づく指定障害児相談支援の事業の人員及び運営に関する基準（平成24年厚生労働省令第29号）第３条第１項に規定する相談支援専門員をいう。以下同じ。）として現に従事している(二)に定める実践研修修了者又はサービス管理責任者更新研修受講開始日前５年間においてこれらの業務に通算して２年以上従事していた(二)に定める実践研修修了者（サービス管理責任者、児童発達支援管理責任者、管理者又は相談支援専門員として現に従事している(二)に定める実践研修修了者を除く。）に対して行われる研修であって、別表第４に定める内容以上のものをいう。以下同じ。）を修了し、当該研修の課程を修了した旨の証明書の交付を受けたもの（以下「更新研修修了者」という。）であること。ただし、(二)に定めるサービス管理責任者実践研修を修了した日から５年を経過する日の属する年度の末日までの間は、次の(一)及び(二)に掲げる要件に該当する者であって、更新研修修了者でないものを更新研修修了者とみなす。</t>
    <phoneticPr fontId="4"/>
  </si>
  <si>
    <t>(一)　サービス管理責任者基礎研修（指定障害福祉サービス等の質の確保に関する基礎的な知識及び技術を習得させることを目的として実務経験者となるために必要な年数に達する日までの期間が２年以内である者又は実務経験者に対して行われる研修であって、別表第１に定める内容以上のものをいう。以下同じ。）を修了し、当該研修の課程を修了した旨の証明書の交付を受けた者であって、ａ又はｂのいずれかの要件を満たすもの（以下「基礎研修修了者」という。）であること。</t>
    <phoneticPr fontId="4"/>
  </si>
  <si>
    <t>ａ　指定障害児相談支援の提供に当たる者としてこども家庭庁長官が定めるもの（平成24年厚生労働省告示第225号）、指定地域相談支援の提供に当たる者として厚生労働大臣が定めるもの（平成24年厚生労働省告示第226号）及び指定計画相談支援の提供に当たる者としてこども家庭庁長官及び厚生労働大臣が定めるもの（平成24年厚生労働省告示第227号）に定める相談支援従事者初任者研修のうち別表第２に定める内容を行うもの又は指定相談支援の提供に当たる者として厚生労働大臣が定めるものを廃止する件（平成24年厚生労働省告示第212号）による廃止前の指定相談支援の提供に当たる者として厚生労働大臣が定めるもの（平成18年厚生労働省告示第549号。以下「旧相談支援事業従事者基準」という。）に定める相談支援従事者初任者研修のうち</t>
    <phoneticPr fontId="4"/>
  </si>
  <si>
    <t>指定障害福祉サービスの提供に係るサービス管理を行う者として厚生労働大臣が定めるもの等の一部を改正する件（平成24年厚生労働省告示第210号）による改正前の指定障害福祉サービスの提供に係るサービス管理を行う者として厚生労働大臣が定めるもの等の別表第２に定める内容を行うものを修了し、当該研修の課程を修了した旨の証明書の交付を受けた者（以下「相談支援従事者初任者研修（講義部分）修了者」という。）であること。</t>
    <phoneticPr fontId="4"/>
  </si>
  <si>
    <t>ｂ　平成18年10月１日前に厚生労働大臣、都道府県知事又は指定都市（地方自治法（昭和22年法律第67号）第252条の19第１項の指定都市をいう。）の市長が行った相談支援の業務に関する研修（旧相談支援事業従事者基準別表第２に定める科目（障害者自立支援法の概要及び相談支援事業従事者の役割に関する講義の科目を除く。）に関する同表に定める内容の研修に限る。）を修了し、かつ、平成24年４月１日前に当該科目の講義を修了し、当該研修及び講義を修了した旨の証明書の交付を受けた者（同日前に当該研修の受講を開始し同日以降に修了した者を含む。）であること。</t>
    <phoneticPr fontId="4"/>
  </si>
  <si>
    <t>(二)　次のａ、ｂ又はｃのいずれかの要件を満たしている者であって、サービス管理責任者実践研修（指定障害福祉サービス等の質の確保に関する実践的な知識及び技術を習得させることを目的として行われる研修であって、別表第３に定める内容以上のものをいう。以下同じ。）を修了し、当該研修の課程を修了した旨の証明書の交付を受けたもの（以下「実践研修修了者」という。）であること。
ａ　基礎研修修了者となった日以後、サービス管理責任者実践研修受講開始日前５年間に通算して２年以上、相談支援の業務又は直接支援の業務に従事した者（ｂに該当する者を除く。）であること。</t>
    <phoneticPr fontId="4"/>
  </si>
  <si>
    <t>ｂ　サービス管理責任者基礎研修受講開始日において実務経験者である者であって、基礎研修修了者となった日以後、サービス管理責任者実践研修受講開始日前５年間において通算して６月以上、指定障害福祉サービス基準第58条第２項から第５項まで（指定障害福祉サービス基準第93条、第93条の５、第162条、第162条の５、第171条、第171条の４、第184条、第197条、第202条、第206条、第206条の12、第206条の20、第213条、第213条の11、第213条の22及び第223条において準用する場合を含む。以下同じ。）、指定障害者支援施設基準第23条第２項から第５項まで、障害福祉サービス基準第17条第２項から第５項まで（障害福祉サービス基準第50条、第55条、第61条、第70条、第85条及び第88条において準用する場合を含む。以下同じ。）若しくは障害者支援施設基準第18条第２項から第５項まで又は児童福祉法に基づく指定通所支援の事業等の人員、設備及び運営に関する基準（平成24年厚生労働省令第15号）第27条第２項から第４項まで（同令第54条の５、第54条の９、第71条、第71条の２、第71条の６、第71条の14及び第79条において準用する場合を含む。）</t>
    <phoneticPr fontId="4"/>
  </si>
  <si>
    <t>若しくは児童福祉法に基づく指定障害児入所施設等の人員、設備及び運営に関する基準（平成24年厚生労働省令第16号）第21条第２項から第４項まで（同令第57条において準用する場合を含む。）に規定する業務に従事したものであること。</t>
    <phoneticPr fontId="4"/>
  </si>
  <si>
    <t>ｃ　平成31年４月１日において指定障害福祉サービスの提供に係るサービス管理を行う者として厚生労働大臣が定めるもの等及び厚生労働省関係構造改革特別区域法第34条に規定する政令等規制事業に係る告示の特例に関する措置の一部を改正する告示（平成31年厚生労働省告示第109号）による改正前の指定障害福祉サービスの提供に係るサービス管理を行う者として厚生労働大臣が定めるもの等（以下「旧告示」という。）第１号イの（１）から（５）までのいずれかの規定に該当する者であって、同日以後に相談支援従事者初任者研修（講義部分）修了者となったものであること（サービス管理責任者実践研修受講開始日前５年間に通算して２年以上、相談支援の業務又は直接支援の業務に従事した者に限る。）</t>
    <phoneticPr fontId="4"/>
  </si>
  <si>
    <t>ロ　平成31年３月31日において旧告示第１号イの（１）の(二)、（２）の(二)、（３）の(二)、（４）の(二)又は（５）の規定を満たす者（以下「旧サービス管理責任者研修修了者」という。）については、平成36年３月31日までの間はサービス管理責任者として現に従事しているものとみなす。この場合において、当該旧サービス管理責任者研修修了者がサービス管理責任者となるには、同日前に更新研修修了者となり、以後、更新研修修了者となった日の属する年度の翌年度を初年度とする同年度以降の５年度ごとの各年度の末日までに、サービス管理責任者更新研修を改めて修了することを要する。</t>
    <phoneticPr fontId="4"/>
  </si>
  <si>
    <t>ハ　実務経験者が平成31年４月１日以後令和４年３月31日までに基礎研修修了者となった場合においては、イの（２）の(二)の規定にかかわらず、基礎研修修了者となった日から３年を経過する日までの間は、当該実務経験者をサービス管理責任者とみなす。この場合において、当該実務経験者がサービス管理責任者となるには、基礎研修修了者となった日から３年を経過する日までの間に実践研修修了者となることを要する。</t>
    <rPh sb="19" eb="21">
      <t>レイワ</t>
    </rPh>
    <phoneticPr fontId="4"/>
  </si>
  <si>
    <t>ニ　イの（２）の柱書きに定める期日までに更新研修修了者とならなかった実践研修修了者又はロに定める期日までに更新研修修了者とならなかった旧サービス管理責任者研修修了者は、基礎研修修了者とみなし、イの（２）の規定にかかわらず、サービス管理責任者実践研修を改めて修了し、当該研修の課程を修了した旨の証明書の交付を受けた日に実践研修修了者となったものとする。</t>
    <phoneticPr fontId="4"/>
  </si>
  <si>
    <t>ホ　サービス管理責任者（サービス管理責任者のうち１人以上が常勤でなければならない場合にあっては、常勤のサービス管理責任者）が配置されている障害福祉サービス事業所等及び障害者支援施設においては、指定障害福祉サービス基準第58条第２項から第５項まで、指定障害者支援施設基準第23条第２項から第５項まで、障害福祉サービス基準第17条第２項から第５項まで及び障害者支援施設基準第18条第２項から第５項までに規定する業務を基礎研修修了者に行わせることができ、当該サービス管理責任者に加えて当該基礎研修修了者を置くことにより当該障害福祉サービス事業所等及び障害者支援施設に置くべきサービス管理責任者の数に達することとみなすことにより、指定障害福祉サービス基準第50条第１項第４号、第78条第１項第３号、第156条第１項第２号、第166条第１項第３号、第175条第１項第３号、第176条第１項第２号、第186条第１項第２号（指定障害福祉サービス基準第199条において準用する場合を含む。）、第206条の３第２項、第206条の14第１項第２号、第208条第１項第３号、第213条の４第１項第３号、第213条の14第１項第２号、第215条第２項及び第220条第１項第６号、</t>
    <phoneticPr fontId="4"/>
  </si>
  <si>
    <t>指定障害者支援施設基準第４条第１項第１号イ（３）、同項第２号イ（２）、同項第３号イ（２）、同項第４号イ（３）及び同号ロ（２）、同項第５号イ（２）並びに同項第６号イ（２）並びに第５条第２項、障害福祉サービス基準第12条第１項第５号、第39条第１項第４号、第52条第１項第３号、第59条第１項第４号、第64条第１項第４号、第65条第１項第３号、第75条第１項第３号（障害福祉サービス基準第88条において準用する場合を含む。）及び第90条第２項並びに障害者支援施設基準第11条第１項第２号イ（３）、同項第３号イ（２）、同項第４号イ（２）、同項第５号イ（２）及び同号ロ（２）、同項第６号イ（２）並びに同項第７号イ（２）並びに第12条第２項に規定する基準を満たしているものとみなすことができる。</t>
    <phoneticPr fontId="4"/>
  </si>
  <si>
    <t>ヘ　やむを得ない事由によりサービス管理責任者が欠けた障害福祉サービス事業所等及び障害者支援施設にあっては、当該事由の発生した日から起算して１年間は、当該障害福祉サービス事業所等及び障害者支援施設において提供される障害福祉サービス又は施設障害福祉サービスの管理を行う者として配置される者であって、実務経験者であるもの（以下「みなしサービス管理責任者」という。）について、イ（２）に定める要件を満たしているものとみなす。ただし、当該みなしサービス管理責任者が基礎研修修了者（当該事由の発生した日後に基礎研修修了者となった者を除く。）であって、当該事由の発生した日以前から引き続き当該障害福祉サービス事業所等及び障害者支援施設に配置されているものである場合にあっては、当該事由の発生した日から当該みなしサービス管理責任者が実践研修修了者となるまでの間（当該事由の発生した日から起算して２年間に限る。）、当該みなしサービス管理責任者について、イ（２）に定める要件を満たしているものとみなす。</t>
    <phoneticPr fontId="4"/>
  </si>
  <si>
    <t>ト　平成18年10月１日において現に存する障害者の日常生活及び社会生活を総合的に支援するための法律に基づく指定障害福祉サービスの事業等の人員、設備及び運営に関する基準（平成18年厚生労働省令第171号）による改正前の障害者自立支援法に基づく指定障害福祉サービスの事業の人員、設備及び運営に関する基準等に関する省令（平成18年厚生労働省令第58号）第107条指定共同生活援助事業所が、同日以後引き続き指定障害福祉サービス基準第207条に規定する指定共同生活援助、同令第213条の２に規定する日中サービス支援型指定共同生活援助又は同令第213条の12に規定する外部サービス利用型指定共同生活援助の事業を行う場合におけるこれらの事業に係る同令第208条第１項、第213条の４第１項又は第213条の14第１項に規定する指定共同生活援助事業所、日中サービス支援型指定共同生活援助事業所又は外部サービス利用型指定共同生活援助事業所であって、実務経験者を確保することができないものについては、イの規定にかかわらず、イの（１）の(一)から(三)までの期間が通算して３年以上である者であって、イの（２）に定める要件を満たすものをサービス管理責任者として置くことができる。</t>
    <phoneticPr fontId="4"/>
  </si>
  <si>
    <t>（５）指定療養介護の単位等
① サービス提供の単位（基準省令第50条第３項）
　指定療養介護の単位とは、１日を通じて、同時に、一体的に提供される指定療養介護をいうものであり、次の要件を満たす場合に限り、複数の指定療養介護の単位を設置することができる。
ア 指定療養介護が階を隔てるなど、同時に、２つの場所で行われ、これらのサービスの提供が一体的に行われているとはいえないこと。
イ 指定療養介護の単位ごとの利用定員が20人以上であること。
ウ 指定療養介護の単位ごとに必要とされる従業者が確保されていること。
② サービス提供単位ごとの従業者の配置（基準省令第50条第４項）
　指定療養介護の単位ごとに専ら当該指定療養介護の提供に当たる者を確保するとは、指定療養介護の単位ごとに生活支援員について、当該指定療養介護の提供時間帯に当該職種の従業者が常に確保され、必要な配置を行うよう定めたものである（例えば専従する生活支援員の場合、その員数は１人となるが提供時間帯の２分の１ずつの時間専従する生活支援員の場合は、その員数としては２人が必要となる）。</t>
    <rPh sb="28" eb="30">
      <t>ショウレイ</t>
    </rPh>
    <rPh sb="277" eb="279">
      <t>ショウレイ</t>
    </rPh>
    <phoneticPr fontId="4"/>
  </si>
  <si>
    <t>③ 常勤の従業員の配置（基準省令第50条第５項）
　同一事業所で複数の指定療養介護の単位を設置する場合には、同時に行われる単位の数の常勤の従業者（サービス管理責任者を除く。）が必要となるものである。
④ 従業者の員数に関する特例（基準省令第50条第７項及び第８項）
　18 歳以上の障害児入所施設入所者が、平成24年４月１日以降も引き続き必要なサービスを受けることができるよう、療養介護の指定に当たっての特例として、指定療養介護事業者が、指定医療型障害児入所施設の指定を受け、指定療養介護と指定入所支援（児童福祉法第24条の２第１項に規定する指定入所支援をいう。）とを同一の施設において一体的に提供している場合については、児童福祉法に基づく指定医療型障害児入所施設等の人員、設備及び運営に関する基準（平成24年厚生労働省令第16号）第52条に規定する人員に関する基準を満たすことをもって、療養介護の人員に関する基準を満たしているものとみなすことができるものである。</t>
    <rPh sb="14" eb="16">
      <t>ショウレイ</t>
    </rPh>
    <rPh sb="117" eb="119">
      <t>ショウレイ</t>
    </rPh>
    <phoneticPr fontId="4"/>
  </si>
  <si>
    <t>　また、児童福祉法による指定発達支援医療機関についても、指定発達支援医療機関として適切な医療その他のサービスを提供するのに必要な人員を確保していることをもって、療養介護の人員に関する基準をみたしているものとみなすことができるものである。</t>
    <phoneticPr fontId="4"/>
  </si>
  <si>
    <t>（７）管理者（基準省令第51条）
① 管理者の専従
　指定療養介護事業所の管理者は、原則として、専ら当該指定療養介護事業所の管理業務に従事するものである。ただし、以下の場合であって、当該指定療養介護事業所の管理業務に支障がないときは、他の職務を兼ねることができるものとする。
ア 当該指定療養介護事業所のサービス管理責任者又は従業者としての職務に従事する場合
イ 当該指定療養介護事業所以外の他の指定障害福祉サービス事業所又は指定障害者支援施設等の管理者又はサービス管理責任者若しくは従業者としての職務に従事する場合であって、当該他の事業所又は施設等の管理者、サービス管理責任者又は従業者としての職務に従事する時間帯も、当該指定療養介護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9" eb="11">
      <t>ショウレイ</t>
    </rPh>
    <phoneticPr fontId="4"/>
  </si>
  <si>
    <t>② 管理者の資格要件
　指定療養介護事業所は病院であることから、指定療養介護事業所の管理者は医師でなければならない。</t>
    <phoneticPr fontId="4"/>
  </si>
  <si>
    <t xml:space="preserve">
　　はい
　　いいえ
　　該当なし</t>
    <rPh sb="16" eb="18">
      <t>ガイトウ</t>
    </rPh>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</si>
  <si>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が、これに該当するか。</t>
    <rPh sb="280" eb="282">
      <t>ガイトウ</t>
    </rPh>
    <phoneticPr fontId="4"/>
  </si>
  <si>
    <t>２ 設備に関する基準（基準省令第52条）
　指定療養介護事業所とは、指定療養介護を提供するための設備及び備品を備えた場所をいう。原則として、一の建物につき、一の事業所とし、指定療養介護の単位を複数設ける場合については、指定療養介護の単位ごとに当該指定療養介護を実施するために必要な設備を備えるものであること。</t>
    <rPh sb="13" eb="15">
      <t>ショウレイ</t>
    </rPh>
    <phoneticPr fontId="4"/>
  </si>
  <si>
    <t>　指定療養介護事業者は、利用者に対し適切な指定療養介護を提供するため、その提供の開始に際し、あらかじめ、利用申込者に対し、
・当該指定療養介護事業所の運営規程の概要
・従業者の勤務体制
・事故発生時の対応
・苦情処理の体制
・提供するサービスの第三者評価の実施状況（実施の有無、実施した直近の年月日、実施した評価機関の名称、評価結果の開示状況）
等の利用申込者がサービスを選択するために必要な重要事項について、利用者の障害の特性に応じ、適切に配慮されたわかりやすい説明書やパンフレット等の文書を交付して懇切丁寧に説明を行い、当該事業所から指定療養介護の提供を受けることにつき、当該利用申込者の同意を得なければならないこととしたものである。
　なお、利用者及び指定療養介護事業所双方の保護の立場から書面によって確認することが望ましいものである。</t>
    <rPh sb="3" eb="7">
      <t>リョウヨウカイゴ</t>
    </rPh>
    <rPh sb="23" eb="27">
      <t>リョウヨウカイゴ</t>
    </rPh>
    <rPh sb="67" eb="71">
      <t>リョウヨウカイゴ</t>
    </rPh>
    <rPh sb="271" eb="275">
      <t>リョウヨウカイゴ</t>
    </rPh>
    <rPh sb="331" eb="335">
      <t>リョウヨウカイゴ</t>
    </rPh>
    <phoneticPr fontId="4"/>
  </si>
  <si>
    <t>　利用者との間で当該指定療養介護の提供に係る契約が成立したときは、利用者の障害の特性に応じた適切な配慮をもって、社会福祉法（昭和26年法律第45号）第77条第１項の規定に基づき、
① 当該事業の経営者の名称及び主たる事務所の所在地
② 当該事業の経営者が提供する指定療養介護の内容
③ 当該指定療養介護の提供につき利用者が支払うべき額に関する事項
④ 指定療養介護の提供開始年月日
⑤ 指定療養介護に係る苦情を受け付けるための窓口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Ph sb="12" eb="16">
      <t>リョウヨウカイゴ</t>
    </rPh>
    <rPh sb="133" eb="137">
      <t>リョウヨウカイゴ</t>
    </rPh>
    <rPh sb="147" eb="151">
      <t>リョウヨウカイゴ</t>
    </rPh>
    <rPh sb="178" eb="182">
      <t>リョウヨウカイゴ</t>
    </rPh>
    <rPh sb="195" eb="199">
      <t>リョウヨウカイゴ</t>
    </rPh>
    <phoneticPr fontId="4"/>
  </si>
  <si>
    <t>（１）契約支給量の報告等（基準省令第53条）
① 指定療養介護事業者は、入院又は退院に際しては、支給決定障害者の受給者証に当該事業者及びその事業所の名称、指定療養介護の内容、当該指定療養介護事業者が当該支給決定障害者に提供する月当たりの指定療養介護の提供日数（契約支給量）、契約日等の必要な事項を記載すること。なお、当該契約に係る指定療養介護の提供が終了した場合にはその年月日を、月途中で終了した場合には当該月で既に提供した指定療養介護の日数を記載することとしたものである。</t>
    <rPh sb="15" eb="17">
      <t>ショウレイ</t>
    </rPh>
    <phoneticPr fontId="4"/>
  </si>
  <si>
    <t>　指定療養介護事業者は、原則として、利用申込みに対して応じなければならないことを規定したものであり、特に、障害支援区分や所得の多寡を理由にサービスの提供を拒否することを禁止するものである。提供を拒むことのできる正当な理由がある場合とは、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場合であって、これに該当しない者から利用申込みがあった場合、その他利用申込者に対し自ら適切な指定療養介護を提供することが困難な場合
④ 入院治療が必要な場合
である。</t>
    <rPh sb="3" eb="7">
      <t>リョウヨウカイゴ</t>
    </rPh>
    <rPh sb="265" eb="269">
      <t>リョウヨウカイゴ</t>
    </rPh>
    <phoneticPr fontId="4"/>
  </si>
  <si>
    <t>（２） サービスの提供の記録（基準省令第53条の２）
① 基準省令第53条の２第１項は、利用者及び指定療養介護事業者が、その時点での指定療養介護の利用状況等を把握できるようにするため、指定療養介護事業者は、指定療養介護を提供した際には、当該療養介護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こととしたものである。</t>
    <rPh sb="17" eb="19">
      <t>ショウレイ</t>
    </rPh>
    <rPh sb="31" eb="33">
      <t>ショウレイ</t>
    </rPh>
    <phoneticPr fontId="4"/>
  </si>
  <si>
    <t>② 利用者の確認
　基準省令第53条の２第２項は、同条第１項のサービスの提供の記録について、サービスの提供に係る適切な手続を確保する観点から、利用者の確認を得なければならないこととしたものである。</t>
    <phoneticPr fontId="4"/>
  </si>
  <si>
    <t>　支給決定障害者等に求めることのできる金銭の支払の範囲等（基準省令第20条）
　指定療養介護事業者は、基準省令第21条第１項から第３項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ものである。
① 指定療養介護のサービス提供の一環として行われるものではないサービスの提供に要する費用であること。
② 利用者等に求める金額、その使途及び金銭の支払を求める理由について記載した書面を利用者に交付し、説明を行うとともに、当該利用者の同意を得ていること。</t>
    <rPh sb="31" eb="33">
      <t>ショウレイ</t>
    </rPh>
    <rPh sb="42" eb="46">
      <t>リョウヨウカイゴ</t>
    </rPh>
    <rPh sb="53" eb="55">
      <t>ショウレイ</t>
    </rPh>
    <rPh sb="182" eb="186">
      <t>リョウヨウカイゴ</t>
    </rPh>
    <phoneticPr fontId="4"/>
  </si>
  <si>
    <t xml:space="preserve">① 利用者負担額の受領
　指定療養介護事業者は、法定代理受領サービスとして提供される指定療養介護についての利用者負担額として、法第29条第３項第２号に規定する政令で定める額（政令で定める額よりも、サービス提供に要した費用の１割相当額の方が低い場合は、１割相当額）の支払を受けなければならないことを規定したものである。
　なお、法第31条の規定により、介護給付費等の額の特例の適用を受ける場合は、市町村が定める額を利用者負担額とする。
</t>
    <rPh sb="15" eb="19">
      <t>リョウヨウカイゴ</t>
    </rPh>
    <rPh sb="44" eb="48">
      <t>リョウヨウカイゴ</t>
    </rPh>
    <phoneticPr fontId="4"/>
  </si>
  <si>
    <t>② 法定代理受領を行わない場合
　基準省令第54条第２項は、指定療養介護事業者が法第29条第４項に規定する法定代理受領を行わない指定療養介護を提供した際には、支給決定障害者から、当該指定療養介護につき、利用者負担額のほか介護給付費（療養介護医療費を含む。）の額の支払を受けるものとすることとしたものである。</t>
    <rPh sb="19" eb="21">
      <t>ショウレイ</t>
    </rPh>
    <phoneticPr fontId="4"/>
  </si>
  <si>
    <t>③ その他受領が可能な費用の範囲
　同条第３項は、指定療養介護事業者は、前２項の支払を受ける額のほか、指定療養介護において提供される便宜に要する費用のうち、
ア 日用品費
イ 日常生活においても通常必要となるものに係る費用であって、支給決定障害者に負担させることが適当と認められるものの支払を受けることができることとし、介護給付費の対象となっているサービスと明確に区分されない曖昧な名目による費用の支払を受けることは認めないこととしたものである。
なお、イの具体的な範囲については、「障害福祉サービス等における日常生活に要する費用の取扱いについて（平成18年12月６日障発第1206002号当職通知）によるものとする。</t>
    <phoneticPr fontId="4"/>
  </si>
  <si>
    <t>（５）介護給付費の額に係る通知等（基準省令第56条）
① 基準省令第56条第１項は、指定療養介護事業者は、市町村から法定代理受領を行う指定療養介護に係る介護給付費の支給を受けた場合は、支給決定障害者に対し、当該支給決定障害者に係る介護給付費の額を通知することとしたものである。</t>
    <rPh sb="19" eb="21">
      <t>ショウレイ</t>
    </rPh>
    <rPh sb="31" eb="33">
      <t>ショウレイ</t>
    </rPh>
    <phoneticPr fontId="4"/>
  </si>
  <si>
    <t>② 同条第２項は、基準省令第54条第２項の規定による額の支払を受けた場合には、提供した指定療養介護の内容、費用の額その他利用者が介護給付費を請求する上で必要と認められる事項を記載したサービス提供証明書を利用者に交付しなければならないこととしたものである。</t>
    <rPh sb="11" eb="13">
      <t>ショウレイ</t>
    </rPh>
    <phoneticPr fontId="4"/>
  </si>
  <si>
    <t>（６）指定療養介護の取扱方針（基準省令第57条）
① 基準省令第57条第２項については、意思決定支援ガイドラインを踏まえて、利用者が自立した日常生活又は社会生活を営むことができるよう、意思決定支援ガイドラインに掲げる次の基本原則に十分に留意しつつ、利用者の意思決定の支援に配慮すること。
ア 本人への支援は、自己決定の尊重に基づき行う。
イ 職員等の価値観においては不合理と思われる決定でも、他者への権利を侵害しないのであれば、その選択を尊重するように努める姿勢が求められる。
ウ 本人の自己決定や意思確認がどうしても困難な場合は、本人をよく知る関係者が集まって、様々な情報を把握し、根拠を明確にしながら意思及び選好を推定する。
　また、利用者が経験に基づいた意思決定ができるよう体験の機会の確保に留意するとともに、意思決定支援の根拠となる記録の作成に努めること。</t>
    <rPh sb="17" eb="19">
      <t>ショウレイ</t>
    </rPh>
    <rPh sb="29" eb="31">
      <t>ショウレイ</t>
    </rPh>
    <phoneticPr fontId="4"/>
  </si>
  <si>
    <t>② 同条第３項に規定する支援上必要な事項とは、指定療養介護計画の目標及び内容のほか、行事及び日課等も含むものである。また、本人の意向を踏まえたサービス提供体制の確保については、本人の意思に反する異性介助がなされないよう、サービス提供責任者等がサービス提供に関する本人の意向を把握するとともに、本人の意向を踏まえたサービス提供体制の確保に努めるべきものであること。
　なお、把握した本人の意向については、サービス提供記録や面談記録等に記録するとともに、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ること。</t>
    <phoneticPr fontId="4"/>
  </si>
  <si>
    <t>　療養介護計画は、
・利用者及びその家族の生活に対する意向
・総合的な支援の方針
・生活全般の質を向上させるための課題
・指定障害福祉サービスの目標及びその達成時期
・指定療養介護を提供する上での留意事項
等を記載した書面である。</t>
    <rPh sb="1" eb="5">
      <t>リョウヨウカイゴ</t>
    </rPh>
    <rPh sb="86" eb="90">
      <t>リョウヨウカイゴ</t>
    </rPh>
    <phoneticPr fontId="4"/>
  </si>
  <si>
    <t>　なお、個別支援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phoneticPr fontId="4"/>
  </si>
  <si>
    <t>　サービス管理責任者は、指定特定相談支援事業者等が作成したサービス等利用計画を踏まえて、当該指定療養介護事業所以外の保健医療サービス又はその他の福祉サービス等との連携も含めて、療養介護計画の原案を作成し、以下の手順により療養介護計画に基づく支援を実施するものである。
　ア 個別支援会議の開催
　利用者及び当該利用者に対する指定療養介護の提供に当たる担当者を招集して行う会議を開催し、当該利用者の希望する生活及びサービスに対する意向等を改めて確認するとともに、療養介護計画の原案について意見を求めること。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48" eb="52">
      <t>リョウヨウカイゴ</t>
    </rPh>
    <rPh sb="88" eb="92">
      <t>リョウヨウカイゴ</t>
    </rPh>
    <rPh sb="110" eb="114">
      <t>リョウヨウカイゴ</t>
    </rPh>
    <rPh sb="164" eb="168">
      <t>リョウヨウカイゴ</t>
    </rPh>
    <rPh sb="230" eb="234">
      <t>リョウヨウカイゴ</t>
    </rPh>
    <phoneticPr fontId="4"/>
  </si>
  <si>
    <t>　イ　療養介護計画の原案の説明・同意
　当該療養介護計画の原案の内容について、利用者及びその家族に対して説明し、文書により当該利用者の同意を得ること。</t>
    <rPh sb="3" eb="7">
      <t>リョウヨウカイゴ</t>
    </rPh>
    <rPh sb="7" eb="9">
      <t>ケイカク</t>
    </rPh>
    <rPh sb="22" eb="26">
      <t>リョウヨウカイゴ</t>
    </rPh>
    <rPh sb="26" eb="28">
      <t>ケイカク</t>
    </rPh>
    <phoneticPr fontId="4"/>
  </si>
  <si>
    <t>　ウ　療養介護計画の交付
　利用者及び利用者等に対して指定計画相談支援又は指定障害児相談支援を行う相談支援事業者へ当該療養介護計画を交付すること。
　また、サービス管理責任者は、サービス等利用計画を踏まえた療養介護計画の作成等を可能とするため、当該相談支援事業者が実施するサービス担当者会議に参加し、利用者に係る必要な情報を共有する等により相互連携を図ること。</t>
    <rPh sb="3" eb="7">
      <t>リョウヨウカイゴ</t>
    </rPh>
    <rPh sb="59" eb="63">
      <t>リョウヨウカイゴ</t>
    </rPh>
    <rPh sb="103" eb="107">
      <t>リョウヨウカイゴ</t>
    </rPh>
    <phoneticPr fontId="4"/>
  </si>
  <si>
    <t>　エ　モニタリング
　当該療養介護計画の実施状況の把握及び療養介護計画の見直すべきかどうかについての検討（当該検討は少なくとも６月に１回以上行われ、必要に応じて療養介護計画の変更を行う必要があること。）を行うこと。
　なお、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rPh sb="13" eb="17">
      <t>リョウヨウカイゴ</t>
    </rPh>
    <rPh sb="29" eb="33">
      <t>リョウヨウカイゴ</t>
    </rPh>
    <rPh sb="80" eb="84">
      <t>リョウヨウカイゴ</t>
    </rPh>
    <phoneticPr fontId="4"/>
  </si>
  <si>
    <t>　サービス管理責任者は、利用者に対してのみならず、従業者に対しても、利用者への意思決定支援の実施の観点から必要な助言指導を行うことが求められるものである。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
　また、サービス管理責任者については、利用者の意思決定支援を適切に行うため、都道府県が実施するサービス管理責任者を対象にした専門コース別研修の意思決定支援コースを受講することが望ましい。</t>
    <phoneticPr fontId="4"/>
  </si>
  <si>
    <t>　常に利用者の心身の状況、その置かれている環境等の的確な把握に努め、常時必要な相談及び援助を行い得る体制をとることにより、積極的にサービスを利用する利用者の生活の質の向上を図ること。</t>
    <phoneticPr fontId="4"/>
  </si>
  <si>
    <t>（10）機能訓練（基準省令第61条）
　基準省令第61条に規定する機能訓練は、作業療法士又は理学療法士等が行う機能訓練に限るものではなく、日常生活の中での機能訓練やレクリエーション、行事の実施等を通じた機能訓練を含むものであり、これらについても十分配慮しなければならない。</t>
    <rPh sb="11" eb="13">
      <t>ショウレイ</t>
    </rPh>
    <rPh sb="22" eb="24">
      <t>ショウレイ</t>
    </rPh>
    <phoneticPr fontId="4"/>
  </si>
  <si>
    <t>（11）看護及び医学的管理の下における介護（基準省令第62条）
① 利用者への配慮
　指定療養介護の提供に当たっては、利用者の人格に十分配慮し、療養介護計画によるサービスの目標等を念頭において行うことが基本であり、利用者の心身の状況に応じて、適切な技術をもって介護を提供し、又は必要な支援を行うものとする。</t>
    <rPh sb="24" eb="26">
      <t>ショウレイ</t>
    </rPh>
    <phoneticPr fontId="4"/>
  </si>
  <si>
    <t>② 排せつの介護
　排せつの介護は、利用者の心身の状況や排せつ状況などをもとに、自立支援の観点から、トイレ誘導や排せつ介助等について適切な方法により実施するものとする。</t>
    <phoneticPr fontId="4"/>
  </si>
  <si>
    <t>　また、利用者がおむつを使用せざるを得ない場合には、その心身及び活動の状況に適したおむつを提供するとともに、おむつ交換は、頻繁に行えばよいということではなく、利用者の排せつ状況を踏まえて実施するものとする。</t>
    <phoneticPr fontId="4"/>
  </si>
  <si>
    <t>（12）その他のサービスの提供（基準第63条）
① レクリエーションの実施
　指定療養介護事業所は、画一的なサービスを提供するのではなく、利用者が自らの趣味や嗜好に応じた活動を通じて充実した日常生活を送ることができるよう、野外活動や芸術鑑賞等のレクリエーション行事の実施に努めなければならないこととしたものである。</t>
    <phoneticPr fontId="4"/>
  </si>
  <si>
    <t>② 利用者の家族との連携
　基準省令第63条第２項は、指定療養介護事業所は利用者の家族に対し、指定療養介護事業所の会報の送付、当該事業所が実施する行事への参加呼びかけ等によって利用者とその家族が交流できる機会等を確保するよう努めなければならないこととする。また、利用者や家族の面会の場所や時間等についても、利用者やその家族に配慮したものとするよう努めなければならない。</t>
    <rPh sb="16" eb="18">
      <t>ショウレイ</t>
    </rPh>
    <phoneticPr fontId="4"/>
  </si>
  <si>
    <t>（13）緊急時等の対応（基準省令第64条）
　指定療養介護事業所は、現に指定療養介護の提供を行っているときに、利用者に病状の急変が生じた場合その他必要な場合は、運営規程に定められた緊急時の対応方法に基づき、その他の専門医療機関への連絡を行うなどの必要な措置を講じなければならないこととしたものである。</t>
    <rPh sb="14" eb="16">
      <t>ショウレイ</t>
    </rPh>
    <phoneticPr fontId="4"/>
  </si>
  <si>
    <t>（16）運営規程（基準省令第67条）
　指定療養介護事業所の適正な運営及び利用者に対する適切な指定療養介護の提供を確保するため、基準省令第67条第１号から第10号までに掲げる事項を内容とする規程を定めることを指定療養介護事業所ごとに義務付けたものであるが、特に次の点に留意するものとする。
① 利用定員（第３号）
　利用定員は、指定療養介護の事業の専用の病室のベッド数と同数とすること。なお、複数の指定療養介護の単位が設置されている場合にあっては、当該指定療養介護の単位ごとに利用定員を定める必要があること。
② 指定療養介護の内容及び支給決定障害者から受領する費用の種類及びその額（第４号）
　「指定療養介護の内容」とは、年間行事・レクリエーション及び日課等を含めたサービスの内容を指すものであること。また、「支給決定障害者から受領する費用の種類及びその額」とは、基準省令第54条第３項により支払を受けることが認められている費用の額を指すものであること。</t>
    <rPh sb="11" eb="13">
      <t>ショウレイ</t>
    </rPh>
    <rPh sb="66" eb="68">
      <t>ショウレイ</t>
    </rPh>
    <rPh sb="385" eb="387">
      <t>ショウレイ</t>
    </rPh>
    <phoneticPr fontId="4"/>
  </si>
  <si>
    <t>③ サービスの利用に当たっての留意事項（第５号）
　利用者が指定療養介護の提供を受ける際に、利用者側が留意すべき事項（入院期間中の生活上のルール、設備の利用上の注意事項等）を指すものであること。
④ 非常災害対策（第７号）
　基準省令第70条に規定する非常災害対策に関する具体的計画を指すものであること。
⑤ その他運営に関する重要事項（第10号）
　利用者又は他の利用者等の生命又は身体を保護するため緊急やむを得ない場合に身体的拘束等を行う際の手続及び苦情解決の体制等について定めておくことが望ましい。</t>
    <rPh sb="115" eb="117">
      <t>ショウレイ</t>
    </rPh>
    <phoneticPr fontId="4"/>
  </si>
  <si>
    <t>（17）勤務体制の確保等（基準省令第68条）
　利用者に対する適切な指定療養介護の提供を確保するため、従業者の勤務体制等について規定したものであるが、次の点に留意するものとする。
① 基準省令第68条第１項は、指定療養介護事業所ごとに、原則として月ごとの勤務表（生活支援員の勤務体制を指定療養介護の単位等により２以上で行っている場合は、その勤務体制ごとの勤務表）を作成し、従業者の日々の勤務時間、常勤・非常勤の別、管理者との兼務関係等を明確にすることを定めたものであること。</t>
    <rPh sb="15" eb="17">
      <t>ショウレイ</t>
    </rPh>
    <rPh sb="94" eb="96">
      <t>ショウレイ</t>
    </rPh>
    <phoneticPr fontId="4"/>
  </si>
  <si>
    <t>② 同条第２項は、指定療養介護事業所は原則として、当該指定療養介護事業所の従業者によって指定療養介護を提供すべきであるが、調理業務、洗濯等の利用者に対するサービス提供に直接影響を及ぼさない業務については、第三者への委託等を行うことを認めるものであること。</t>
    <phoneticPr fontId="4"/>
  </si>
  <si>
    <t>③ 同条第３項は、指定療養介護事業所の従業者の資質の向上を図るため、研修機関が実施する研修や当該指定療養介護事業所内の研修への参加の機会を計画的に確保することを定めたものであること。</t>
    <phoneticPr fontId="4"/>
  </si>
  <si>
    <t>　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指定療養介護事業者には、職場におけるセクシュアルハラスメントやパワーハラスメント（以下「職場におけるハラスメント」という。）の防止のための雇用管理上の措置を講じることが義務づけられていることを踏まえ、規定したものである。指定療養介護事業者が講ずべき措置の具体的内容及び指定療養介護事業者が講じることが望ましい取組については、次のとおりとする。なお、セクシュアルハラスメントについては、上司や同僚に限らず、利用者やその家族等から受けるものも含まれることに留意すること。</t>
    <rPh sb="127" eb="131">
      <t>リョウヨウカイゴ</t>
    </rPh>
    <rPh sb="237" eb="241">
      <t>リョウヨウカイゴ</t>
    </rPh>
    <rPh sb="261" eb="265">
      <t>リョウヨウカイゴ</t>
    </rPh>
    <phoneticPr fontId="4"/>
  </si>
  <si>
    <t>ア 指定療養介護事業者が講ずべき措置の具体的内容
　指定療養介護事業者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ある。
ａ 指定療養介護事業者の方針等の明確化及びその周知・啓発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相談に対応する担当者をあらかじめ定めること等により、相談への対応のための窓口をあらかじめ定め、従業者に周知すること。</t>
    <rPh sb="4" eb="8">
      <t>リョウヨウカイゴ</t>
    </rPh>
    <rPh sb="28" eb="32">
      <t>リョウヨウカイゴ</t>
    </rPh>
    <rPh sb="252" eb="256">
      <t>リョウヨウカイゴ</t>
    </rPh>
    <phoneticPr fontId="4"/>
  </si>
  <si>
    <t>イ 指定療養介護事業者が講じることが望ましい取組について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ので参考にされたい。</t>
    <rPh sb="4" eb="8">
      <t>リョウヨウカイゴ</t>
    </rPh>
    <phoneticPr fontId="4"/>
  </si>
  <si>
    <t>　業務継続計画には、以下の項目等を記載すること。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t>
    <phoneticPr fontId="4"/>
  </si>
  <si>
    <t>ア 感染症に係る業務継続計画
ａ 平時からの備え（体制構築・整備、感染症防止に向けた取組の実施、備蓄品の確保等）
ｂ 初動対応
ｃ 感染拡大防止体制の確立（保健所との連携、濃厚接触者への対応、関係者との情報共有等）
イ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4"/>
  </si>
  <si>
    <t>　従業者の内容は、感染症及び災害に係る業務継続計画の具体的内容を職員間に共有するとともに、平常時の対応の必要性や、緊急時の対応にかかる理解の励行を行うものとする。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4"/>
  </si>
  <si>
    <t>　指定療養介護事業者は、感染症や災害が発生した場合にあっても、利用者が継続して指定療養介護の提供を受けられるよう、指定療養介護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ある。なお、業務継続計画の策定、研修及び訓練の実施については、基準省令第76条準用（第33条の２）に基づき指定療養介護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3" eb="7">
      <t>リョウヨウカイゴ</t>
    </rPh>
    <rPh sb="41" eb="45">
      <t>リョウヨウカイゴ</t>
    </rPh>
    <rPh sb="59" eb="63">
      <t>リョウヨウカイゴ</t>
    </rPh>
    <rPh sb="221" eb="223">
      <t>ショウレイ</t>
    </rPh>
    <rPh sb="223" eb="224">
      <t>ダイ</t>
    </rPh>
    <rPh sb="226" eb="229">
      <t>ジョウジュンヨウ</t>
    </rPh>
    <rPh sb="243" eb="247">
      <t>リョウヨウカイゴ</t>
    </rPh>
    <phoneticPr fontId="4"/>
  </si>
  <si>
    <t>　訓練（シミュレーション）においては、感染症や災害が発生した場合において迅速に行動できるよう、業務継続計画に基づき、指定療養介護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rPh sb="60" eb="64">
      <t>リョウヨウカイゴ</t>
    </rPh>
    <phoneticPr fontId="4"/>
  </si>
  <si>
    <t>イ 利用定員51人以上の指定療養介護事業所の場合
１日当たりの利用者の数が、利用定員から50を差し引いた数に105％を乗じて得た数に、55を加えて得た数以下となっていること。
② 過去３月間の利用者の数
過去３月間の利用者の延べ数が、利用定員に開所日数を乗じて得た数に105％を乗じて得た数以下となっていること。</t>
    <phoneticPr fontId="4"/>
  </si>
  <si>
    <t>（18）定員の遵守（基準省令第69条）
　利用者に対する指定療養介護の提供に支障が生ずることのないよう、原則として、指定療養介護事業所が定める利用定員（指定療養介護の事業の専用の病室のベッド数）を超えた利用者の受入を禁止するものであるが、次に該当する利用定員を超えた利用者の受入については、適正なサービスの提供が確保されることを前提とし、地域の社会資源の状況等から新規の利用者を当該指定療養介護事業所において受け入れる必要がある場合等やむを得ない事情が存する場合に限り、可能とすることとしたものである。
① １日当たりの利用者の数
ア 利用定員50人以下の指定療養介護事業所の場合
　１日当たりの利用者の数（複数の指定療養介護の単位が設置されている場合にあっては、当該指定療養介護の単位ごとの利用者の数。イ及び②において同じ。）が、利用定員（複数の指定療養介護の単位が設置されている場合にあっては、当該指定療養介護の単位ごとの利用定員。イ及び②において同じ。）に110％を乗じて得た数以下となっていること。</t>
    <rPh sb="12" eb="14">
      <t>ショウレイ</t>
    </rPh>
    <phoneticPr fontId="4"/>
  </si>
  <si>
    <t>　非常災害に際して必要な諸設備の整備や具体的計画の策定、関係機関への通報及び連携体制の整備、避難、救出訓練の実施等その対策に万全を期さなければならない。
　「消火設備その他の非常災害に際して必要な設備」とは、消防法（昭和23年法律第186号）その他法令等に規定された設備を指しており、それらの設備を確実に設置しなければならない。
　「非常災害に関する具体的計画」とは、消防法施行規則（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
　「関係機関への通報及び連携体制の整備」とは、火災等の災害時に、地域の消防機関へ速やかに通報する体制をとるよう職員に周知徹底するとともに、日頃から消防団や地域住民との連携を図り、火災等の際に消火・避難等に協力してもらえるような体制作りを求めることとしたものである。</t>
    <phoneticPr fontId="4"/>
  </si>
  <si>
    <t>　非常災害対策計画に盛り込む具体的な項目例は以下のとおり。（「障害者支援施設等における非常災害対策計画の策定及び避難訓練の実施状況の点検及び指導・助言について（令和2年7月22日障障発0722第2号厚生労働省社会・援護局障害保健福祉部障害福祉課長通知）」）
（具体的な項目例）
・障害者支援施設等の立地条件（地形 等）
・災害に関する情報の入手方法（「避難準備情報」等の情報の入手方法の確認等）
・災害時の連絡先及び通信手段の確認（自治体、家族、職員 等）
・避難を開始する時期、判断基準（「避難準備情報発令」時 等）
・避難場所（市町村が指定する避難場所、施設内の安全なスペース 等）
・避難経路（避難場所までのルート（複数）、所要時間 等）
・避難方法（利用者ごとの避難方法（車いす、徒歩等） 等）
・災害時の人員体制、指揮系統（災害時の参集方法、役割分担、避難に必要な職員数 等）
・関係機関との連携体制 等</t>
    <phoneticPr fontId="4"/>
  </si>
  <si>
    <t>（20）衛生管理等（基準省令第71条）
① 基準省令第71条は、指定療養介護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
ア 指定療養介護事業者は、感染症又は食中毒の発生及びまん延を防止するための措置等について、必要に応じて保健所の助言、指導を求めるとともに、常に密接な連携を保つこと。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Ph sb="12" eb="14">
      <t>ショウレイ</t>
    </rPh>
    <rPh sb="24" eb="26">
      <t>ショウレイ</t>
    </rPh>
    <phoneticPr fontId="4"/>
  </si>
  <si>
    <t>② 基準省令第71条第２項に規定する感染症又は食中毒が発生し、又はまん延しないように講ずるべき措置については、具体的には次のアからエまでの取扱いとすること。
ア 感染症及び食中毒の予防及びまん延の防止のための対策を検討する委員会
　当該指定療養介護事業所における感染症及び食中毒の予防及びまん延の防止のための対策を検討する委員会（以下「感染対策委員会」という。）であり、幅広い職種（例えば、施設長（管理者）、事務長、医師、看護職員、生活支援員、栄養士又は管理栄養士）により構成する。構成メンバーの責務及び役割分担を明確にするとともに、専任の感染対策を担当する者（以下「感染対策担当者」という。）を決めておくことが必要である。感染対策委員会は、入所者の状況など施設の状況に応じ、おおむね３月に１回以上、定期的に開催するとともに、感染症が流行する時期等を勘案して必要に応じ随時開催する必要がある。</t>
    <rPh sb="4" eb="6">
      <t>ショウレイ</t>
    </rPh>
    <phoneticPr fontId="4"/>
  </si>
  <si>
    <t>　感染対策委員会は、テレビ電話装置等を活用して行うことができるものとする。ただし、障害のある者が参加する場合には、その障害の特性に応じた適切な配慮を行うこと。この際、個人情報保護委員会「個人情報の保護に関する法律についてのガイドライン」等を遵守すること。
　なお、感染対策委員会は、運営委員会など指定療養介護事業所内の他の委員会と独立して設置・運営することが必要であるが、関係する職種、取り扱う事項等が相互に関係が深いと認められる他の会議体を設置している場合、これと一体的に設置・運営することとして差し支えない。感染対策担当者は看護師であることが望ましい。
　また、指定療養介護事業所外の感染管理等の専門家を委員として積極的に活用することが望ましい。</t>
    <phoneticPr fontId="4"/>
  </si>
  <si>
    <t>イ 感染症及び食中毒の予防及びまん延の防止のための指針
　指定療養介護事業所における「感染症及び食中毒の予防及びまん延の防止のための指針」には、平常時の対策及び発生時の対応を規定する。
　平常時の対策としては、指定療養介護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発生時の対応としては、発生状況の把握、感染拡大の防止、医療機関や保健所、市町村における事業所関係課等の関係機関との連携、医療処置、行政への報告等が想定される。また、発生時における指定療養介護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phoneticPr fontId="4"/>
  </si>
  <si>
    <t>ウ 感染症及び食中毒の予防及びまん延の防止のための研修
　従業者に対する「感染症の予防及びまん延の防止のための研修」の内容は、感染対策の基礎的内容等の適切な知識を普及・啓発するとともに、当該指定療養介護事業所における指針に基づいた衛生管理の徹底や衛生的な支援の励行を行うものとする。
　職員教育を組織的に浸透させていくためには、当該指定療養介護事業所が指針に基づいた研修プログラムを作成し、定期的な教育（年２回以上）を開催するとともに、新規採用時には必ず感染対策研修を実施することが重要である。また、調理や清掃などの業務を委託する場合には、委託を受けて行う者に対しても、施設の指針が周知されるようにする必要がある。
　また、研修の実施内容についても記録することが必要である。
　研修の実施は、厚生労働省「障害福祉サービス施設・事業所職員のための感染対策マニュアル」等を活用するなど、指定療養介護事業所内で行うものでも差し支えなく、当該指定居宅介護事業所の実態に応じ行うこと。</t>
    <phoneticPr fontId="4"/>
  </si>
  <si>
    <t>エ 感染症の予防及びまん延の防止のための訓練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指定療養介護事業所内の役割分担の確認や、感染対策をした上での支援の演習などを実施するものとする。
　訓練の実施は、机上を含めその実施手法は問わないものの、机上及び実地で実施するものを適切に組み合わせながら実施することが適切である。</t>
    <phoneticPr fontId="4"/>
  </si>
  <si>
    <t>　感染症又は食中毒等が発生し、まん延した場合の市に対する報告手順として、「八戸市社会福祉施設等における事故等発生時の報告取扱要綱」が示されているので、この場合は当要綱に沿って報告すること。</t>
    <rPh sb="23" eb="24">
      <t>シ</t>
    </rPh>
    <rPh sb="81" eb="83">
      <t>ヨウコウ</t>
    </rPh>
    <phoneticPr fontId="4"/>
  </si>
  <si>
    <t>　指定療養介護事業者は、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療養介護事業所の見やすい場所に掲示することを規定したものであるが、次に掲げる点に留意する必要がある。
ア 指定療養介護事業所の見やすい場所とは、重要事項を伝えるべき利用者又はその家族等に対して見やすい場所のことであること。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
② 同条第２項は、重要事項を記載したファイル等を利用者又はその家族等が自由に閲覧可能な形で当該指定療養介護事業所内に備え付けることで同条第１項の掲示に代えることができることを規定したものである。</t>
    <rPh sb="3" eb="7">
      <t>リョウヨウカイゴ</t>
    </rPh>
    <rPh sb="137" eb="141">
      <t>リョウヨウカイゴ</t>
    </rPh>
    <rPh sb="192" eb="196">
      <t>リョウヨウカイゴ</t>
    </rPh>
    <rPh sb="370" eb="374">
      <t>リョウヨウカイゴ</t>
    </rPh>
    <phoneticPr fontId="4"/>
  </si>
  <si>
    <t>　基準省令第35条の２第１項及び第２項は、利用者又は他の利用者の生命又は身体を保護するため緊急やむを得ない場合を除き、身体拘束等を行ってはならず、緊急やむを得ない場合に身体拘束等を行う場合にあっても、その態様及び時間、その際の利用者の心身の状況並びに緊急やむを得ない理由を記録しなければならないこととしたものである。
　なお、緊急やむを得ない理由については、切迫性、非代替性、一時性の三つの要件全てを満たし、かつ、組織としてそれらの要件の確認等の手続きを行った旨を記録しなければならないこと。</t>
    <rPh sb="3" eb="5">
      <t>ショウレイ</t>
    </rPh>
    <phoneticPr fontId="4"/>
  </si>
  <si>
    <t>　「身体拘束等の適正化のための対策を検討する委員会」（以下「身体拘束適正化検討委員会」という。）は、事業所に従事する幅広い職種により構成する。構成員の責務及び役割分担を明確にするとともに、専任の身体拘束等の適正化対応策を担当する者を決めておくことが必要である。身体拘束適正化検討委員会には、第三者や専門家の活用に努めることとし 、その方策として、医師（精神科専門医等）、看護職員等の活用が考えられる。また、事業所単位でなく、法人単位での委員会設置も可能であるため、事業所の規模に応じた対応を検討すること。
　なお、身体拘束適正化検討委員会は、少なくとも１年に１回は開催することが必要であるが、 虐待防止委員会と関係する職種等が相互に関係が深いと認めることも可能であることから、虐待防止委員会と一体的に設置・運営すること（虐待防止委員会において、身体拘束等の適正化について検討する場合も含む。）も差し支えない。</t>
    <phoneticPr fontId="4"/>
  </si>
  <si>
    <t>ア 身体拘束等について報告するための様式を整備すること。
イ 従業者は、身体拘束等の発生ごとにその状況、背景等を記録するとともに、アの様式に従い、身体拘束等について報告すること。
ウ 身体拘束適正化検討委員会において、イにより報告された事例を集計し、分析すること。 なお、イにより報告された事例がない場合にも、身体拘束等の未然防止の観点から、利用者に対する支援の状況等を確認することが必要である。
エ 事例の分析に当たっては、身体拘束等の発生時の状況等を分析し、身体拘束等の発生原因、結果等をとりまとめ、当該事例の適正性と廃止へ向けた方策を検討すること。
オ 報告された事例及び分析結果を従業者に周知徹底すること。
カ 廃止へ向けた方策を講じた後に、その効果について検証すること</t>
    <phoneticPr fontId="4"/>
  </si>
  <si>
    <t>　指定療養介護事業所が、報告、改善のための方策を定め、周知徹底する目的は、身体拘束等の適正化について、事業所全体で情報共有し、不適切な身体拘束等の再発防止や身体拘束等を行わない支援方法の検討につなげるためのものであり、決して従業者の懲罰を目的としたものではないことに留意することが必要である。
　身体拘束適正化検討委員会における具体的な対応は、次のようなことを想定している。 なお、身体拘束適正化検討委員会における対応状況については、適切に記録の上、５年間保存すること。</t>
    <rPh sb="3" eb="7">
      <t>リョウヨウカイゴ</t>
    </rPh>
    <phoneticPr fontId="4"/>
  </si>
  <si>
    <t>　指定療養介護事業所が整備する「身体拘束等の適正化のための指針」には、次のような項目を盛り込むこととする。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Ph sb="3" eb="7">
      <t>リョウヨウカイゴ</t>
    </rPh>
    <phoneticPr fontId="4"/>
  </si>
  <si>
    <t>　従業者に対する身体拘束等の適正化のための研修の実施に当たっては、身体拘束等の適正化の基礎的内容等適切な知識を普及・啓発するとともに、当該指定療養介護事業所における指針に基づき、適正化の徹底を図るものとする。
　職員教育を組織的に徹底させていくためには、当該指定療養介護事業所が指針に基づいた研修プログラムを作成し、定期的な研修を実施（年１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 、虐待防止に関する研修において身体拘束等の適正化について取り扱う場合は、身体拘束等の適正化のための研修を実施しているものとみなして差し支えない。</t>
    <rPh sb="71" eb="75">
      <t>リョウヨウカイゴ</t>
    </rPh>
    <rPh sb="131" eb="135">
      <t>リョウヨウカイゴ</t>
    </rPh>
    <phoneticPr fontId="4"/>
  </si>
  <si>
    <t>　指定療養介護事業者に対して、過去に当該指定療養介護事業所の従業者及び管理者であった者が、その業務上知り得た利用者又はその家族の秘密を漏らすことがないよう必要な措置を取ることを義務付けたものであり、具体的には、指定療養介護事業者は、当該指定療養介護事業所の従業者等が、従業者等でなくなった後においてもこれらの秘密を保持すべき旨を、従業者との雇用時等に取り決めるなどの措置を講ずべきこととするものである。</t>
    <rPh sb="3" eb="7">
      <t>リョウヨウカイゴ</t>
    </rPh>
    <rPh sb="22" eb="26">
      <t>リョウヨウカイゴ</t>
    </rPh>
    <rPh sb="107" eb="111">
      <t>リョウヨウカイゴ</t>
    </rPh>
    <rPh sb="120" eb="124">
      <t>リョウヨウカイゴ</t>
    </rPh>
    <phoneticPr fontId="4"/>
  </si>
  <si>
    <t>　従業者が利用者の有する問題点や解決すべき課題等の個人情報を、他の指定障害福祉サービス事業者と共有するためには、指定療養介護事業者等は、あらかじめ、文書により利用者又はその家族から同意を得る必要があることを規定したものであるが、この同意は、サービス提供開始時に利用者及びその家族から包括的な同意を得ておくことで足りるものである。</t>
    <rPh sb="58" eb="62">
      <t>リョウヨウカイゴ</t>
    </rPh>
    <phoneticPr fontId="4"/>
  </si>
  <si>
    <t>　「必要な措置」とは、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phoneticPr fontId="4"/>
  </si>
  <si>
    <t>　苦情に対し指定療養介護事業所が組織として迅速かつ適切に対応するため、当該苦情（指定療養介護事業所が提供したサービスとは関係のないものを除く。）の受付日、内容等を記録することを義務付けたものである。
　また、指定療養介護事業所は、苦情がサービスの質の向上を図る上での重要な情報であるとの認識に立ち、苦情の内容を踏まえ、サービスの質の向上に向けた取組を自ら行うべきである。</t>
    <rPh sb="8" eb="12">
      <t>リョウヨウカイゴ</t>
    </rPh>
    <rPh sb="42" eb="46">
      <t>リョウヨウカイゴ</t>
    </rPh>
    <rPh sb="106" eb="110">
      <t>リョウヨウカイゴ</t>
    </rPh>
    <phoneticPr fontId="4"/>
  </si>
  <si>
    <t>　利用者が安心して指定療養介護の提供を受けられるよう、指定療養介護事業者は、利用者に対する指定療養介護の提供により事故が発生した場合は、都道府県、市町村及び当該利用者の家族等に対して連絡を行うとともに必要な措置を講じ、利用者に対する指定療養介護の提供により賠償すべき事故が発生した場合は、損害賠償を速やかに行わなければならないこととしたものである。
　このほか、次の点に留意するものとする。
① 利用者に対する指定療養介護の提供により事故が発生した場合の対応方法については、あらかじめ指定療養介護事業者が定めておくことが望ましいこと。
　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t>
    <rPh sb="11" eb="15">
      <t>リョウヨウカイゴ</t>
    </rPh>
    <rPh sb="29" eb="33">
      <t>リョウヨウカイゴ</t>
    </rPh>
    <rPh sb="47" eb="51">
      <t>リョウヨウカイゴ</t>
    </rPh>
    <rPh sb="118" eb="122">
      <t>リョウヨウカイゴ</t>
    </rPh>
    <rPh sb="207" eb="211">
      <t>リョウヨウカイゴ</t>
    </rPh>
    <rPh sb="244" eb="248">
      <t>リョウヨウカイゴ</t>
    </rPh>
    <phoneticPr fontId="4"/>
  </si>
  <si>
    <t>② 指定療養介護事業者は、賠償すべき事態において速やかに賠償を行うため、損害賠償保険に加入しておくことが望ましいこと。
③ 指定療養介護事業者は、事故が生じた際にはその原因を解明し、再発生を防ぐための対策を講じること。なお、「福祉サービスにおける危機管理（リスクマネジメント）に関する取り組み指針」（平成14年３月28日福祉サービスにおける危機管理に関する検討会）が示されているので、参考にされたい。</t>
    <rPh sb="4" eb="8">
      <t>リョウヨウカイゴ</t>
    </rPh>
    <rPh sb="64" eb="68">
      <t>リョウヨウカイゴ</t>
    </rPh>
    <phoneticPr fontId="4"/>
  </si>
  <si>
    <t>　虐待防止委員会の役割は、以下の３つがある。
・ 虐待防止のための計画づくり（虐待防止の研修、労働環境・条件を確認・改善するための実施計画づくり、指針の作成）
・ 虐待防止のチェックとモニタリング（虐待が起こりやすい職場環境の確認等）
・ 虐待発生後の検証と再発防止策の検討（虐待やその疑いが生じた場合、事案検証の上、再発防止策を検討、実行）
　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rPh sb="13" eb="15">
      <t>イカ</t>
    </rPh>
    <phoneticPr fontId="4"/>
  </si>
  <si>
    <t>　具体的には、次のような対応を想定している。
　なお、虐待防止委員会における対応状況については、適切に記録の上、５年間保存すること。
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
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t>
    <phoneticPr fontId="4"/>
  </si>
  <si>
    <t>　虐待防止のための担当者については、サービス提供責任者等を配置すること。
　なお、当該担当者及び管理者は、「地域生活支援事業の実施について」（平成 18 年８月１日障発第 0801002 号）の別紙２「地域生活支援促進事業実施要綱」の別記２－４の３（３）の都道府県が行う研修に参加することが望ましい。</t>
    <phoneticPr fontId="4"/>
  </si>
  <si>
    <t>　なお、事業所単位でなく、法人単位での委員会設置も可であるため、事業所の規模に応じた対応を検討すること。
　虐待防止委員会の開催に必要となる人数については事業所の管理者や虐待防止担当者（必置）が参画していれば最低人数は問わないが、委員会での検討結果を従業者に周知徹底することが必要である。
　なお、虐待防止委員会は、少なくとも１年に１回は開催することが必要であるが、身体拘束等適正化検討委員会と関係する職種等が相互に関係が深いと認めることも可能であることから、虐待防止委員会と一体的に設置・運営することも差し支えない。
　指定療養介護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が必要である。</t>
    <rPh sb="263" eb="267">
      <t>リョウヨウカイゴ</t>
    </rPh>
    <phoneticPr fontId="4"/>
  </si>
  <si>
    <t>　指定療養介護事業所は次のような項目を定めた「虐待防止のための指針」を作成することが望ましい。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t>
    <rPh sb="3" eb="7">
      <t>リョウヨウカイゴ</t>
    </rPh>
    <phoneticPr fontId="4"/>
  </si>
  <si>
    <t>　従業者に対する虐待防止のための研修の実施に当たっては、虐待防止の基礎的内容等適切な知識を普及・啓発するとともに、指針を作成した事業所においては当該指針に基づき、虐待防止の徹底を図るものとする。
　職員教育を組織的に徹底させていくためには、当該指定療養介護事業所の虐待防止委員会が作成した研修プログラムを実施し、定期的な研修を実施（年１回以上）するとともに、新規採用時には必ず虐待防止の研修を実施することが重要である。
　また、研修の実施内容について記録することが必要である。なお、研修の実施は、施設内で行う職員研修及び協議会又は基幹相談支援センター等が実施する研修に事業所が参加した場合でも差し支えない。</t>
    <rPh sb="124" eb="128">
      <t>リョウヨウカイゴ</t>
    </rPh>
    <phoneticPr fontId="4"/>
  </si>
  <si>
    <t>　指定療養介護事業所が地域に開かれたものとして運営されるよう、地域の住民やボランティア団体等の連携及び協力を行う等の地域との交流に努めなければならないこととしたものである。</t>
    <rPh sb="3" eb="7">
      <t>リョウヨウカイゴ</t>
    </rPh>
    <rPh sb="7" eb="10">
      <t>ジギョウショ</t>
    </rPh>
    <phoneticPr fontId="4"/>
  </si>
  <si>
    <t>　指定療養介護事業者は、従業者、設備、備品及び会計等に関する諸記録を文書により整備しておく必要があること。なお、基準省令第第75条第２項により、指定療養介護事業者は、指定療養介護の提供に関する諸記録のうち、少なくとも次に掲げる記録については、当該指定療養介護を提供した日から、少なくとも５年以上保存しておかなければならないこととしたものである。
① 指定療養介護に関する記録
ア 基準省令第58条第１項に規定する療養介護計画
イ 基準省令第53条の２第１項に規定するサービスの提供の記録
ウ 基準省令第76条において準用する基準省令第35条の２第２項に規定する身体拘束等の記録
エ 基準省令第76条において準用する基準省令第39条第２項に規定する苦情の内容等の記録
オ 基準省令第76条において準用する基準省令第40条第２項に規定する事故の状況及び事故に際して採った処置についての記録
② 基準省令第65条に規定する市町村への通知に係る記録</t>
    <rPh sb="3" eb="7">
      <t>リョウヨウカイゴ</t>
    </rPh>
    <rPh sb="58" eb="60">
      <t>ショウレイ</t>
    </rPh>
    <rPh sb="60" eb="61">
      <t>ダイ</t>
    </rPh>
    <rPh sb="74" eb="78">
      <t>リョウヨウカイゴ</t>
    </rPh>
    <rPh sb="85" eb="89">
      <t>リョウヨウカイゴ</t>
    </rPh>
    <rPh sb="123" eb="125">
      <t>シテイ</t>
    </rPh>
    <rPh sb="125" eb="129">
      <t>リョウヨウカイゴ</t>
    </rPh>
    <rPh sb="192" eb="194">
      <t>ショウレイ</t>
    </rPh>
    <rPh sb="217" eb="219">
      <t>ショウレイ</t>
    </rPh>
    <rPh sb="248" eb="250">
      <t>ショウレイ</t>
    </rPh>
    <rPh sb="264" eb="266">
      <t>ショウレイ</t>
    </rPh>
    <rPh sb="293" eb="295">
      <t>ショウレイ</t>
    </rPh>
    <rPh sb="309" eb="311">
      <t>ショウレイ</t>
    </rPh>
    <rPh sb="337" eb="339">
      <t>ショウレイ</t>
    </rPh>
    <rPh sb="353" eb="355">
      <t>ショウレイ</t>
    </rPh>
    <rPh sb="397" eb="399">
      <t>ショウレイ</t>
    </rPh>
    <phoneticPr fontId="4"/>
  </si>
  <si>
    <t>②　指定療養介護の提供に当たって、療養介護計画が作成されていない場合次に掲げる場合に応じ、それぞれ次に掲げる割合
ア　作成されていない期間が3月未満の場合　100分の70
イ　作成されていない期間が3月以上の場合　100分の50</t>
    <phoneticPr fontId="4"/>
  </si>
  <si>
    <t>②　個別支援計画未作成減算を行っているか。</t>
    <phoneticPr fontId="4"/>
  </si>
  <si>
    <t>（９）①療養介護サービス費又は経過的療養介護サービス費の算については定員超過減算又は人員欠如減算のいずれかを行っているか。</t>
    <rPh sb="40" eb="41">
      <t>マタ</t>
    </rPh>
    <rPh sb="42" eb="44">
      <t>ジンイン</t>
    </rPh>
    <phoneticPr fontId="4"/>
  </si>
  <si>
    <t>（９）療養介護サービス費又は経過的療養介護サービス費の算定に当たって、次の①又は②のいずれかに該当する場合に、それぞれ①又は②に掲げる割合を所定単位数に乗じて得た数を算定する。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t>
    <phoneticPr fontId="4"/>
  </si>
  <si>
    <t>（10）法第76条の３第１項の規定に基づく情報公表対象サービス等情報に係る報告を行っていない場合は、所定単位数の100分の10に相当する単位数を所定単位数から減算する。</t>
    <rPh sb="79" eb="81">
      <t>ゲンサン</t>
    </rPh>
    <phoneticPr fontId="4"/>
  </si>
  <si>
    <t>（10）情報公表未報告減算を行っているか。</t>
    <phoneticPr fontId="4"/>
  </si>
  <si>
    <t>（11）業務継続計画未策定減算を行っているか。</t>
    <phoneticPr fontId="4"/>
  </si>
  <si>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す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4"/>
  </si>
  <si>
    <t>（12）身体拘束廃止未実施減算を行っているか。</t>
    <phoneticPr fontId="4"/>
  </si>
  <si>
    <t>（13）指定療養介護事業者は、虐待の発生又はその再発を防止するため、次に掲げる措置を講じていない場合は、所定単位数の100分の１に相当する単位数を所定単位数から減算する。
①　当該指定療養介護事業所における虐待の防止のための対策を検討する委員会（テレビ電話装置等の活用可能。）を定期的に開催するとともに、その結果について、従業者に周知徹底を図る。
②　当該指定療養介護事業所において、従業者に対し、虐待の防止のための研修を定期的に実施するか。
③　①及び②に掲げる措置を適切に実施するための担当者を置く。</t>
    <phoneticPr fontId="4"/>
  </si>
  <si>
    <t>（13）虐待防止措置未実施減算を行っているか。</t>
    <phoneticPr fontId="4"/>
  </si>
  <si>
    <t>　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する。
（ただし、当該利用者が、退院後に他の社会福　祉施設等に入所する場合にあっては、加算しない。）</t>
    <phoneticPr fontId="4"/>
  </si>
  <si>
    <t>　地域移行加算は、適正に算定しているか。</t>
    <phoneticPr fontId="4"/>
  </si>
  <si>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する。</t>
    <phoneticPr fontId="4"/>
  </si>
  <si>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t>
    <phoneticPr fontId="4"/>
  </si>
  <si>
    <t>（３）福祉専門職員配置等加算（Ⅲ）については、次の①又は②のいずれかに該当するものとして都道府県知事に届け出た指定療養介護事業所において、指定療養介護を行った場合に、1日につき所定単位数を加算する。ただし、この場合において、（１）の福祉専門職員配置等加算（Ⅰ）又は（２）の福祉専門職員配置等加算(Ⅱ)を算定している場合は算定しない。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4"/>
  </si>
  <si>
    <t>（１）福祉専門職員配置等加算（Ⅰ）は、都道府県知事に届け出た場合に、適正に算定しているか。</t>
    <phoneticPr fontId="4"/>
  </si>
  <si>
    <t>（２）福祉専門職員配置等加算(Ⅱ)は、都道府県知事に届け出た場合に、適正に算定しているか。</t>
    <phoneticPr fontId="4"/>
  </si>
  <si>
    <t>（３）福祉専門職員配置等加算（Ⅲ）は、都道府県知事に届け出た場合に、適正に算定しているか。</t>
    <phoneticPr fontId="4"/>
  </si>
  <si>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する。ただし、地方公共団体が設置する指定療養介護事業所の指定療養介護の単位の場合にあっては、所定単位数の1000分の965に相当する単位数を加算する。</t>
    <phoneticPr fontId="4"/>
  </si>
  <si>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する。ただし、地方公共団体が設置する指定療養介護事業所の指定療養介護の単位の場合にあっては、所定単位数の1000分の965に相当する単位数を加算する。</t>
    <phoneticPr fontId="4"/>
  </si>
  <si>
    <t>（１）人員配置体制加算（Ⅰ）は、都道府県知事に届け出た場合に、適正に算定しているか。</t>
    <phoneticPr fontId="4"/>
  </si>
  <si>
    <t>（２）人員配置体制加算（Ⅱ）は、都道府県知事に届け出た場合に、適正に算定しているか。</t>
    <phoneticPr fontId="4"/>
  </si>
  <si>
    <t>業務管理体制</t>
    <rPh sb="0" eb="6">
      <t>ギョウムカンリタイセイ</t>
    </rPh>
    <phoneticPr fontId="4"/>
  </si>
  <si>
    <t>　業務管理体制を整備し、届け出ているか。</t>
    <phoneticPr fontId="4"/>
  </si>
  <si>
    <t>法第51条の2
施行規則第34条の28</t>
    <rPh sb="8" eb="12">
      <t>セコウキソク</t>
    </rPh>
    <rPh sb="12" eb="13">
      <t>ダイ</t>
    </rPh>
    <rPh sb="15" eb="16">
      <t>ジョウ</t>
    </rPh>
    <phoneticPr fontId="4"/>
  </si>
  <si>
    <t>　指定事業者は、法又は法に基づく命令を遵守し、障害者のため忠実にその職務を遂行しなければならないものであり、この義務の履行が確保されるよう、業務管理体制を整備しなければならない。
　整備し、届け出る業務管理体制については、次のとおり。
・法令遵守責任者の氏名及び生年月日（全ての事業者）
・業務が法令に適合することを確保するための規程の概要（事業所数が20以上(根拠条文ごと)の事業者）
・業務執行の状況の監査の方法の概要（事業所数が100以上(根拠条文ごと)の事業者）
※指定に係る事業所が2以上の都道府県の区域に所在する指定事業者の設置者は厚生労働大臣に、措定に係る事業所若しくは施設が八戸市の区域のみに所在する指定事業者の設置者は八戸市長に、それ以外の指定事業者の設置者は都道府県知事に届出する。</t>
    <rPh sb="25" eb="26">
      <t>シャ</t>
    </rPh>
    <rPh sb="272" eb="278">
      <t>コウセイロウドウダイジン</t>
    </rPh>
    <phoneticPr fontId="4"/>
  </si>
  <si>
    <t>　障害福祉サービスの体験利用支援加算は、適正に算定しているか。</t>
    <phoneticPr fontId="4"/>
  </si>
  <si>
    <t>　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す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phoneticPr fontId="4"/>
  </si>
  <si>
    <t>　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する。</t>
    <phoneticPr fontId="4"/>
  </si>
  <si>
    <t>　集中的支援加算は、適正に算定しているか。</t>
    <phoneticPr fontId="4"/>
  </si>
  <si>
    <t>福祉・介護職員処遇改善加算、福祉・介護職員等特定処遇改善加算及び福祉・介護職員等ベースアップ等支援加算の取扱い
　福祉・介護職員処遇改善加算、福祉・介護職員等特定処遇改善加算及び福祉・介護職員等ベースアップ等支援加算の内容については、別途通知 （「福祉・介護職員処遇改善加算等に関する基本的考え方並びに事務処理手順及び様式例の提示について」 (令和６年３月26日付け障障発0326第４号、こ支障第86号厚生労働省社会・援護局障害保健福祉部障害福祉課長、こども家庭庁支援局障害児支援課長通知)）を参照すること。</t>
    <phoneticPr fontId="4"/>
  </si>
  <si>
    <t>　福祉・介護職員処遇改善加算（令和６年５月31日まで）は、都道府県知事に届け出た場合に、適正に算定しているか。</t>
    <phoneticPr fontId="4"/>
  </si>
  <si>
    <t>　福祉・介護職員等特定処遇改善加算（令和６年５月31日まで）は、都道府県知事に届け出た場合に、適正に算定しているか。</t>
    <phoneticPr fontId="4"/>
  </si>
  <si>
    <t>　福祉・介護職員等ベースアップ等支援加算（令和６年５月31日まで）は、都道府県知事に届け出た場合に、適正に算定しているか。</t>
    <phoneticPr fontId="4"/>
  </si>
  <si>
    <t xml:space="preserve">   福祉・介護職員等処遇改善加算（令和６年６月１日以降）は、都道府県知事に届け出た場合に、適正に算定しているか。</t>
    <phoneticPr fontId="4"/>
  </si>
  <si>
    <t>第７  その他</t>
    <rPh sb="6" eb="7">
      <t>タ</t>
    </rPh>
    <phoneticPr fontId="4"/>
  </si>
  <si>
    <t>（３）（１）及び（２）の「他の障害福祉サービスの事業を行う者等」は、障害福祉サービス事業者以外の事業者や個人を含むものであり、具体的には、「指定療養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</si>
</sst>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
    <numFmt numFmtId="177" formatCode="#,###"/>
    <numFmt numFmtId="178" formatCode="#,###.##"/>
    <numFmt numFmtId="179" formatCode="#"/>
    <numFmt numFmtId="180" formatCode="0.0_ "/>
    <numFmt numFmtId="181" formatCode="#.0"/>
  </numFmts>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1"/>
      <color theme="1"/>
      <name val="Yu Gothic"/>
      <family val="3"/>
      <charset val="128"/>
      <scheme val="minor"/>
    </font>
    <font>
      <sz val="10"/>
      <color rgb="FF000000"/>
      <name val="Times New Roman"/>
      <family val="1"/>
    </font>
    <font>
      <sz val="11"/>
      <color theme="0"/>
      <name val="BIZ UDゴシック"/>
      <family val="3"/>
      <charset val="128"/>
    </font>
    <font>
      <sz val="11"/>
      <name val="ＭＳ ゴシック"/>
      <family val="3"/>
      <charset val="128"/>
    </font>
    <font>
      <sz val="11"/>
      <name val="BIZ UDゴシック"/>
      <family val="3"/>
      <charset val="128"/>
    </font>
    <font>
      <sz val="11"/>
      <color theme="1"/>
      <name val="BIZ UDゴシック"/>
      <family val="3"/>
      <charset val="128"/>
    </font>
    <font>
      <sz val="11"/>
      <color rgb="FF000000"/>
      <name val="BIZ UDゴシック"/>
      <family val="3"/>
      <charset val="128"/>
    </font>
    <font>
      <u/>
      <sz val="11"/>
      <color rgb="FF000000"/>
      <name val="BIZ UDゴシック"/>
      <family val="3"/>
      <charset val="128"/>
    </font>
    <font>
      <u/>
      <sz val="11"/>
      <name val="BIZ UDゴシック"/>
      <family val="3"/>
      <charset val="128"/>
    </font>
    <font>
      <sz val="18"/>
      <name val="BIZ UDゴシック"/>
      <family val="3"/>
      <charset val="128"/>
    </font>
    <font>
      <sz val="18"/>
      <color theme="1"/>
      <name val="BIZ UDゴシック"/>
      <family val="3"/>
      <charset val="128"/>
    </font>
    <font>
      <sz val="11"/>
      <name val="ＭＳ 明朝"/>
      <family val="1"/>
      <charset val="128"/>
    </font>
    <font>
      <sz val="9"/>
      <name val="ＭＳ ゴシック"/>
      <family val="3"/>
      <charset val="128"/>
    </font>
    <font>
      <sz val="6"/>
      <name val="ＭＳ 明朝"/>
      <family val="1"/>
      <charset val="128"/>
    </font>
    <font>
      <sz val="18"/>
      <name val="ＭＳ ゴシック"/>
      <family val="3"/>
      <charset val="128"/>
    </font>
    <font>
      <sz val="26"/>
      <name val="ＭＳ ゴシック"/>
      <family val="3"/>
      <charset val="128"/>
    </font>
    <font>
      <sz val="20"/>
      <name val="ＭＳ 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0"/>
      <color theme="1"/>
      <name val="ＭＳ ゴシック"/>
      <family val="3"/>
      <charset val="128"/>
    </font>
    <font>
      <b/>
      <sz val="10"/>
      <color theme="1"/>
      <name val="ＭＳ ゴシック"/>
      <family val="3"/>
      <charset val="128"/>
    </font>
    <font>
      <sz val="6"/>
      <name val="ＭＳ ゴシック"/>
      <family val="3"/>
      <charset val="128"/>
    </font>
    <font>
      <b/>
      <sz val="10"/>
      <color indexed="8"/>
      <name val="ＭＳ ゴシック"/>
      <family val="3"/>
      <charset val="128"/>
    </font>
    <font>
      <sz val="7"/>
      <color theme="1"/>
      <name val="ＭＳ ゴシック"/>
      <family val="3"/>
      <charset val="128"/>
    </font>
    <font>
      <sz val="10"/>
      <color rgb="FFFF0000"/>
      <name val="ＭＳ ゴシック"/>
      <family val="3"/>
      <charset val="128"/>
    </font>
    <font>
      <sz val="9"/>
      <color theme="1"/>
      <name val="ＭＳ ゴシック"/>
      <family val="3"/>
      <charset val="128"/>
    </font>
    <font>
      <sz val="11"/>
      <name val="ＭＳ Ｐゴシック"/>
      <family val="3"/>
      <charset val="128"/>
    </font>
    <font>
      <sz val="9"/>
      <color indexed="10"/>
      <name val="ＭＳ ゴシック"/>
      <family val="3"/>
      <charset val="128"/>
    </font>
    <font>
      <sz val="9"/>
      <name val="ＭＳ 明朝"/>
      <family val="1"/>
      <charset val="128"/>
    </font>
    <font>
      <sz val="9"/>
      <color rgb="FF000000"/>
      <name val="BIZ UDゴシック"/>
      <family val="3"/>
      <charset val="128"/>
    </font>
    <font>
      <sz val="18"/>
      <color rgb="FFFF0000"/>
      <name val="ＭＳ 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8" tint="0.59999389629810485"/>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s>
  <cellStyleXfs count="10">
    <xf numFmtId="0" fontId="0" fillId="0" borderId="0"/>
    <xf numFmtId="0" fontId="2" fillId="0" borderId="0">
      <alignment vertical="center"/>
    </xf>
    <xf numFmtId="0" fontId="3" fillId="0" borderId="0"/>
    <xf numFmtId="0" fontId="7" fillId="0" borderId="0"/>
    <xf numFmtId="0" fontId="1" fillId="0" borderId="0">
      <alignment vertical="center"/>
    </xf>
    <xf numFmtId="0" fontId="17" fillId="0" borderId="0">
      <alignment vertical="center"/>
    </xf>
    <xf numFmtId="0" fontId="3" fillId="0" borderId="0"/>
    <xf numFmtId="0" fontId="26" fillId="0" borderId="0">
      <alignment vertical="center"/>
    </xf>
    <xf numFmtId="0" fontId="6" fillId="0" borderId="0">
      <alignment vertical="center"/>
    </xf>
    <xf numFmtId="0" fontId="33" fillId="0" borderId="0">
      <alignment vertical="center"/>
    </xf>
  </cellStyleXfs>
  <cellXfs count="397">
    <xf numFmtId="0" fontId="0" fillId="0" borderId="0" xfId="0"/>
    <xf numFmtId="0" fontId="8" fillId="2" borderId="1" xfId="1" applyFont="1" applyFill="1" applyBorder="1" applyAlignment="1">
      <alignment horizontal="center" vertical="center" wrapText="1"/>
    </xf>
    <xf numFmtId="0" fontId="11" fillId="0" borderId="0" xfId="1" applyFont="1">
      <alignment vertical="center"/>
    </xf>
    <xf numFmtId="0" fontId="11" fillId="0" borderId="0" xfId="1" applyFont="1" applyAlignment="1">
      <alignment horizontal="center" vertical="center"/>
    </xf>
    <xf numFmtId="0" fontId="10" fillId="0" borderId="0" xfId="4" applyFont="1">
      <alignment vertical="center"/>
    </xf>
    <xf numFmtId="0" fontId="11" fillId="0" borderId="0" xfId="2" applyFont="1" applyAlignment="1">
      <alignment vertical="center"/>
    </xf>
    <xf numFmtId="0" fontId="12" fillId="0" borderId="0" xfId="3" applyFont="1" applyAlignment="1">
      <alignment horizontal="left" vertical="top"/>
    </xf>
    <xf numFmtId="0" fontId="13" fillId="0" borderId="1" xfId="3" applyFont="1" applyBorder="1" applyAlignment="1">
      <alignment horizontal="left" vertical="top" wrapText="1"/>
    </xf>
    <xf numFmtId="0" fontId="12" fillId="0" borderId="1" xfId="3" applyFont="1" applyBorder="1" applyAlignment="1">
      <alignment horizontal="left" vertical="top" wrapText="1"/>
    </xf>
    <xf numFmtId="0" fontId="11" fillId="0" borderId="1" xfId="1" applyFont="1" applyBorder="1" applyAlignment="1">
      <alignment horizontal="center" vertical="top" wrapText="1"/>
    </xf>
    <xf numFmtId="0" fontId="13" fillId="0" borderId="3" xfId="3" applyFont="1" applyBorder="1" applyAlignment="1">
      <alignment horizontal="left" vertical="top" wrapText="1"/>
    </xf>
    <xf numFmtId="0" fontId="10" fillId="0" borderId="1" xfId="3" applyFont="1" applyBorder="1" applyAlignment="1">
      <alignment horizontal="left" vertical="top" wrapText="1"/>
    </xf>
    <xf numFmtId="0" fontId="12" fillId="0" borderId="2" xfId="3" applyFont="1" applyBorder="1" applyAlignment="1">
      <alignment horizontal="left" vertical="top" wrapText="1"/>
    </xf>
    <xf numFmtId="0" fontId="12" fillId="0" borderId="4" xfId="3" applyFont="1" applyBorder="1" applyAlignment="1">
      <alignment horizontal="left" vertical="top" wrapText="1"/>
    </xf>
    <xf numFmtId="0" fontId="13" fillId="0" borderId="2" xfId="3" applyFont="1" applyBorder="1" applyAlignment="1">
      <alignment horizontal="left" vertical="top" wrapText="1"/>
    </xf>
    <xf numFmtId="0" fontId="12" fillId="0" borderId="3" xfId="3" applyFont="1" applyBorder="1" applyAlignment="1">
      <alignment horizontal="left" vertical="top" wrapText="1"/>
    </xf>
    <xf numFmtId="0" fontId="14" fillId="0" borderId="1" xfId="3" applyFont="1" applyBorder="1" applyAlignment="1">
      <alignment horizontal="left" vertical="top" wrapText="1"/>
    </xf>
    <xf numFmtId="0" fontId="11"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4" fillId="0" borderId="2" xfId="3" applyFont="1" applyBorder="1" applyAlignment="1">
      <alignment horizontal="left" vertical="top" wrapText="1"/>
    </xf>
    <xf numFmtId="0" fontId="10" fillId="0" borderId="3" xfId="3" applyFont="1" applyBorder="1" applyAlignment="1">
      <alignment horizontal="left" vertical="top" wrapText="1"/>
    </xf>
    <xf numFmtId="0" fontId="11" fillId="0" borderId="3" xfId="1" applyFont="1" applyBorder="1" applyAlignment="1">
      <alignment horizontal="center" vertical="top" wrapText="1"/>
    </xf>
    <xf numFmtId="0" fontId="11" fillId="0" borderId="2" xfId="1" applyFont="1" applyBorder="1" applyAlignment="1">
      <alignment horizontal="center" vertical="top" wrapText="1"/>
    </xf>
    <xf numFmtId="0" fontId="13" fillId="0" borderId="4" xfId="3" applyFont="1" applyBorder="1" applyAlignment="1">
      <alignment horizontal="left" vertical="top" wrapText="1"/>
    </xf>
    <xf numFmtId="0" fontId="11" fillId="0" borderId="4" xfId="1" applyFont="1" applyBorder="1" applyAlignment="1">
      <alignment horizontal="center" vertical="top" wrapText="1"/>
    </xf>
    <xf numFmtId="0" fontId="14" fillId="0" borderId="4" xfId="3" applyFont="1" applyBorder="1" applyAlignment="1">
      <alignment horizontal="left" vertical="top" wrapText="1"/>
    </xf>
    <xf numFmtId="0" fontId="11" fillId="0" borderId="1" xfId="2" applyFont="1" applyBorder="1" applyAlignment="1">
      <alignment vertical="center"/>
    </xf>
    <xf numFmtId="49" fontId="18" fillId="0" borderId="0" xfId="5" applyNumberFormat="1" applyFont="1">
      <alignment vertical="center"/>
    </xf>
    <xf numFmtId="0" fontId="18" fillId="0" borderId="0" xfId="5" applyFont="1">
      <alignment vertical="center"/>
    </xf>
    <xf numFmtId="0" fontId="23" fillId="0" borderId="0" xfId="5" applyFont="1">
      <alignment vertical="center"/>
    </xf>
    <xf numFmtId="0" fontId="18" fillId="0" borderId="5" xfId="5" applyFont="1" applyBorder="1">
      <alignment vertical="center"/>
    </xf>
    <xf numFmtId="0" fontId="18" fillId="0" borderId="6" xfId="5" applyFont="1" applyBorder="1">
      <alignment vertical="center"/>
    </xf>
    <xf numFmtId="0" fontId="18" fillId="0" borderId="7" xfId="5" applyFont="1" applyBorder="1">
      <alignment vertical="center"/>
    </xf>
    <xf numFmtId="0" fontId="18" fillId="0" borderId="8" xfId="5" applyFont="1" applyBorder="1">
      <alignment vertical="center"/>
    </xf>
    <xf numFmtId="0" fontId="18" fillId="0" borderId="9" xfId="5" applyFont="1" applyBorder="1">
      <alignment vertical="center"/>
    </xf>
    <xf numFmtId="0" fontId="18" fillId="0" borderId="0" xfId="5" applyFont="1" applyAlignment="1">
      <alignment horizontal="right" vertical="center"/>
    </xf>
    <xf numFmtId="0" fontId="18" fillId="0" borderId="10" xfId="5" applyFont="1" applyBorder="1">
      <alignment vertical="center"/>
    </xf>
    <xf numFmtId="0" fontId="18" fillId="0" borderId="11" xfId="5" applyFont="1" applyBorder="1">
      <alignment vertical="center"/>
    </xf>
    <xf numFmtId="49" fontId="18" fillId="0" borderId="11" xfId="5" applyNumberFormat="1" applyFont="1" applyBorder="1">
      <alignment vertical="center"/>
    </xf>
    <xf numFmtId="0" fontId="18" fillId="0" borderId="12" xfId="5" applyFont="1" applyBorder="1">
      <alignment vertical="center"/>
    </xf>
    <xf numFmtId="0" fontId="17" fillId="0" borderId="0" xfId="5">
      <alignment vertical="center"/>
    </xf>
    <xf numFmtId="49" fontId="18" fillId="0" borderId="0" xfId="5" applyNumberFormat="1" applyFont="1" applyAlignment="1">
      <alignment horizontal="right" vertical="center"/>
    </xf>
    <xf numFmtId="0" fontId="23" fillId="0" borderId="0" xfId="6" applyFont="1" applyAlignment="1">
      <alignment vertical="center"/>
    </xf>
    <xf numFmtId="0" fontId="18" fillId="0" borderId="0" xfId="6" applyFont="1" applyAlignment="1">
      <alignment vertical="center"/>
    </xf>
    <xf numFmtId="0" fontId="18" fillId="0" borderId="0" xfId="6" applyFont="1" applyAlignment="1">
      <alignment horizontal="right" vertical="center"/>
    </xf>
    <xf numFmtId="0" fontId="17" fillId="0" borderId="0" xfId="5" applyAlignment="1">
      <alignment vertical="top" wrapText="1" shrinkToFit="1"/>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left" vertical="center"/>
    </xf>
    <xf numFmtId="0" fontId="27" fillId="0" borderId="0" xfId="7" applyFont="1">
      <alignment vertical="center"/>
    </xf>
    <xf numFmtId="0" fontId="26" fillId="0" borderId="0" xfId="7">
      <alignment vertical="center"/>
    </xf>
    <xf numFmtId="0" fontId="26" fillId="0" borderId="0" xfId="7" applyAlignment="1">
      <alignment horizontal="centerContinuous" vertical="center"/>
    </xf>
    <xf numFmtId="0" fontId="26" fillId="0" borderId="0" xfId="7" applyAlignment="1">
      <alignment horizontal="right" vertical="center" shrinkToFit="1"/>
    </xf>
    <xf numFmtId="176" fontId="26" fillId="0" borderId="29" xfId="7" applyNumberFormat="1" applyBorder="1" applyAlignment="1">
      <alignment vertical="center" shrinkToFit="1"/>
    </xf>
    <xf numFmtId="176" fontId="26" fillId="0" borderId="0" xfId="7" applyNumberFormat="1" applyAlignment="1">
      <alignment vertical="center" shrinkToFit="1"/>
    </xf>
    <xf numFmtId="0" fontId="26" fillId="0" borderId="0" xfId="7" applyAlignment="1">
      <alignment horizontal="center" vertical="center" shrinkToFit="1"/>
    </xf>
    <xf numFmtId="49" fontId="26" fillId="0" borderId="0" xfId="7" applyNumberFormat="1" applyAlignment="1">
      <alignment vertical="center" shrinkToFit="1"/>
    </xf>
    <xf numFmtId="0" fontId="26" fillId="0" borderId="0" xfId="7" applyAlignment="1">
      <alignment vertical="center" shrinkToFit="1"/>
    </xf>
    <xf numFmtId="0" fontId="23" fillId="0" borderId="0" xfId="7" applyFont="1" applyAlignment="1">
      <alignment horizontal="center" vertical="center" shrinkToFit="1"/>
    </xf>
    <xf numFmtId="0" fontId="26" fillId="0" borderId="0" xfId="7" applyAlignment="1">
      <alignment horizontal="right" vertical="center"/>
    </xf>
    <xf numFmtId="0" fontId="26" fillId="0" borderId="9" xfId="7" applyBorder="1">
      <alignment vertical="center"/>
    </xf>
    <xf numFmtId="0" fontId="26" fillId="0" borderId="6" xfId="7" applyBorder="1">
      <alignment vertical="center"/>
    </xf>
    <xf numFmtId="0" fontId="30" fillId="0" borderId="6" xfId="7" applyFont="1" applyBorder="1" applyAlignment="1">
      <alignment horizontal="center" vertical="center" wrapText="1" shrinkToFit="1"/>
    </xf>
    <xf numFmtId="0" fontId="26" fillId="0" borderId="7" xfId="7" applyBorder="1" applyAlignment="1">
      <alignment horizontal="right"/>
    </xf>
    <xf numFmtId="0" fontId="26" fillId="0" borderId="3" xfId="7" applyBorder="1" applyAlignment="1">
      <alignment horizontal="center" vertical="center"/>
    </xf>
    <xf numFmtId="0" fontId="30" fillId="0" borderId="3" xfId="7" applyFont="1" applyBorder="1" applyAlignment="1">
      <alignment horizontal="center" vertical="center" wrapText="1"/>
    </xf>
    <xf numFmtId="176" fontId="26" fillId="3" borderId="33" xfId="7" applyNumberFormat="1" applyFill="1" applyBorder="1" applyAlignment="1">
      <alignment horizontal="right" vertical="center" shrinkToFit="1"/>
    </xf>
    <xf numFmtId="0" fontId="30" fillId="0" borderId="34" xfId="7" applyFont="1" applyBorder="1" applyAlignment="1">
      <alignment horizontal="center" vertical="center" wrapText="1" shrinkToFit="1"/>
    </xf>
    <xf numFmtId="0" fontId="26" fillId="0" borderId="35" xfId="7" applyBorder="1">
      <alignment vertical="center"/>
    </xf>
    <xf numFmtId="0" fontId="26" fillId="0" borderId="36" xfId="7" applyBorder="1">
      <alignment vertical="center"/>
    </xf>
    <xf numFmtId="0" fontId="26" fillId="0" borderId="37" xfId="7" applyBorder="1">
      <alignment vertical="center"/>
    </xf>
    <xf numFmtId="177" fontId="26" fillId="3" borderId="37" xfId="7" applyNumberFormat="1" applyFill="1" applyBorder="1">
      <alignment vertical="center"/>
    </xf>
    <xf numFmtId="176" fontId="26" fillId="0" borderId="2" xfId="7" applyNumberFormat="1" applyBorder="1" applyAlignment="1">
      <alignment vertical="center" shrinkToFit="1"/>
    </xf>
    <xf numFmtId="0" fontId="26" fillId="0" borderId="2" xfId="7" applyBorder="1">
      <alignment vertical="center"/>
    </xf>
    <xf numFmtId="0" fontId="30" fillId="0" borderId="3" xfId="7" applyFont="1" applyBorder="1" applyAlignment="1">
      <alignment vertical="center" wrapText="1"/>
    </xf>
    <xf numFmtId="177" fontId="26" fillId="3" borderId="3" xfId="7" applyNumberFormat="1" applyFill="1" applyBorder="1">
      <alignment vertical="center"/>
    </xf>
    <xf numFmtId="0" fontId="30" fillId="0" borderId="4" xfId="7" applyFont="1" applyBorder="1" applyAlignment="1">
      <alignment vertical="center" wrapText="1"/>
    </xf>
    <xf numFmtId="0" fontId="26" fillId="0" borderId="11" xfId="7" applyBorder="1">
      <alignment vertical="center"/>
    </xf>
    <xf numFmtId="177" fontId="26" fillId="3" borderId="4" xfId="7" applyNumberFormat="1" applyFill="1" applyBorder="1">
      <alignment vertical="center"/>
    </xf>
    <xf numFmtId="176" fontId="26" fillId="0" borderId="39" xfId="7" applyNumberFormat="1" applyBorder="1" applyAlignment="1">
      <alignment vertical="center" shrinkToFit="1"/>
    </xf>
    <xf numFmtId="0" fontId="26" fillId="0" borderId="39" xfId="7" applyBorder="1">
      <alignment vertical="center"/>
    </xf>
    <xf numFmtId="0" fontId="30" fillId="0" borderId="41" xfId="7" applyFont="1" applyBorder="1" applyAlignment="1">
      <alignment vertical="center" wrapText="1"/>
    </xf>
    <xf numFmtId="179" fontId="26" fillId="3" borderId="41" xfId="7" applyNumberFormat="1" applyFill="1" applyBorder="1">
      <alignment vertical="center"/>
    </xf>
    <xf numFmtId="177" fontId="26" fillId="3" borderId="41" xfId="7" applyNumberFormat="1" applyFill="1" applyBorder="1">
      <alignment vertical="center"/>
    </xf>
    <xf numFmtId="176" fontId="26" fillId="3" borderId="34" xfId="7" applyNumberFormat="1" applyFill="1" applyBorder="1" applyAlignment="1">
      <alignment horizontal="right" vertical="center" shrinkToFit="1"/>
    </xf>
    <xf numFmtId="49" fontId="26" fillId="0" borderId="0" xfId="7" applyNumberFormat="1" applyAlignment="1">
      <alignment horizontal="right" vertical="center"/>
    </xf>
    <xf numFmtId="0" fontId="26" fillId="0" borderId="0" xfId="8" applyFont="1">
      <alignment vertical="center"/>
    </xf>
    <xf numFmtId="0" fontId="32" fillId="0" borderId="0" xfId="7" applyFont="1">
      <alignment vertical="center"/>
    </xf>
    <xf numFmtId="0" fontId="32" fillId="0" borderId="0" xfId="8" applyFont="1">
      <alignment vertical="center"/>
    </xf>
    <xf numFmtId="0" fontId="18" fillId="0" borderId="0" xfId="9" applyFont="1">
      <alignment vertical="center"/>
    </xf>
    <xf numFmtId="0" fontId="18" fillId="0" borderId="0" xfId="9" applyFont="1" applyAlignment="1">
      <alignment vertical="center" textRotation="255" shrinkToFit="1"/>
    </xf>
    <xf numFmtId="0" fontId="18" fillId="0" borderId="43" xfId="9" applyFont="1" applyBorder="1" applyAlignment="1">
      <alignment horizontal="centerContinuous" vertical="center" shrinkToFit="1"/>
    </xf>
    <xf numFmtId="0" fontId="18" fillId="0" borderId="44" xfId="5" applyFont="1" applyBorder="1" applyAlignment="1">
      <alignment horizontal="centerContinuous" vertical="center" shrinkToFit="1"/>
    </xf>
    <xf numFmtId="0" fontId="18" fillId="0" borderId="47" xfId="9" applyFont="1" applyBorder="1" applyAlignment="1">
      <alignment horizontal="centerContinuous" vertical="center" shrinkToFit="1"/>
    </xf>
    <xf numFmtId="0" fontId="18" fillId="0" borderId="48" xfId="9" applyFont="1" applyBorder="1" applyAlignment="1">
      <alignment horizontal="centerContinuous" vertical="center" shrinkToFit="1"/>
    </xf>
    <xf numFmtId="0" fontId="18" fillId="0" borderId="49" xfId="9" applyFont="1" applyBorder="1" applyAlignment="1">
      <alignment horizontal="centerContinuous" vertical="center" shrinkToFit="1"/>
    </xf>
    <xf numFmtId="0" fontId="18" fillId="0" borderId="44" xfId="9" applyFont="1" applyBorder="1" applyAlignment="1">
      <alignment horizontal="centerContinuous" vertical="center" shrinkToFit="1"/>
    </xf>
    <xf numFmtId="0" fontId="18" fillId="0" borderId="52" xfId="9" applyFont="1" applyBorder="1" applyAlignment="1">
      <alignment horizontal="centerContinuous" vertical="center" shrinkToFit="1"/>
    </xf>
    <xf numFmtId="49" fontId="18" fillId="0" borderId="52" xfId="9" applyNumberFormat="1" applyFont="1" applyBorder="1" applyAlignment="1">
      <alignment horizontal="centerContinuous" vertical="center"/>
    </xf>
    <xf numFmtId="0" fontId="18" fillId="0" borderId="24" xfId="9" applyFont="1" applyBorder="1" applyAlignment="1">
      <alignment horizontal="centerContinuous" vertical="center" shrinkToFit="1"/>
    </xf>
    <xf numFmtId="0" fontId="18" fillId="0" borderId="25" xfId="9" applyFont="1" applyBorder="1" applyAlignment="1">
      <alignment horizontal="centerContinuous" vertical="center" shrinkToFit="1"/>
    </xf>
    <xf numFmtId="0" fontId="18" fillId="0" borderId="46" xfId="9" applyFont="1" applyBorder="1" applyAlignment="1">
      <alignment vertical="center" shrinkToFit="1"/>
    </xf>
    <xf numFmtId="49" fontId="18" fillId="0" borderId="14" xfId="9" applyNumberFormat="1" applyFont="1" applyBorder="1" applyAlignment="1">
      <alignment horizontal="centerContinuous" vertical="center" shrinkToFit="1"/>
    </xf>
    <xf numFmtId="0" fontId="18" fillId="0" borderId="16" xfId="9" applyFont="1" applyBorder="1" applyAlignment="1">
      <alignment horizontal="center" vertical="center"/>
    </xf>
    <xf numFmtId="0" fontId="18" fillId="0" borderId="14" xfId="9" applyFont="1" applyBorder="1" applyAlignment="1">
      <alignment horizontal="center" vertical="center"/>
    </xf>
    <xf numFmtId="0" fontId="18" fillId="0" borderId="17" xfId="9" applyFont="1" applyBorder="1" applyAlignment="1">
      <alignment horizontal="center" vertical="center"/>
    </xf>
    <xf numFmtId="49" fontId="18" fillId="0" borderId="0" xfId="9" applyNumberFormat="1" applyFont="1" applyAlignment="1">
      <alignment horizontal="centerContinuous" vertical="center" shrinkToFit="1"/>
    </xf>
    <xf numFmtId="0" fontId="18" fillId="0" borderId="62" xfId="9" applyFont="1" applyBorder="1" applyAlignment="1">
      <alignment vertical="center" shrinkToFit="1"/>
    </xf>
    <xf numFmtId="0" fontId="18" fillId="0" borderId="1" xfId="9" applyFont="1" applyBorder="1" applyAlignment="1">
      <alignment vertical="center" shrinkToFit="1"/>
    </xf>
    <xf numFmtId="0" fontId="18" fillId="0" borderId="63" xfId="9" applyFont="1" applyBorder="1" applyAlignment="1">
      <alignment vertical="center" shrinkToFit="1"/>
    </xf>
    <xf numFmtId="0" fontId="18" fillId="0" borderId="31" xfId="9" applyFont="1" applyBorder="1" applyAlignment="1">
      <alignment vertical="center" shrinkToFit="1"/>
    </xf>
    <xf numFmtId="49" fontId="18" fillId="0" borderId="11" xfId="9" applyNumberFormat="1" applyFont="1" applyBorder="1" applyAlignment="1">
      <alignment horizontal="centerContinuous" vertical="center" shrinkToFit="1"/>
    </xf>
    <xf numFmtId="0" fontId="18" fillId="0" borderId="10" xfId="9" applyFont="1" applyBorder="1" applyAlignment="1">
      <alignment horizontal="center" vertical="center"/>
    </xf>
    <xf numFmtId="0" fontId="18" fillId="0" borderId="11" xfId="9" applyFont="1" applyBorder="1" applyAlignment="1">
      <alignment horizontal="center" vertical="center"/>
    </xf>
    <xf numFmtId="0" fontId="18" fillId="0" borderId="53" xfId="9" applyFont="1" applyBorder="1" applyAlignment="1">
      <alignment horizontal="center" vertical="center" shrinkToFit="1"/>
    </xf>
    <xf numFmtId="0" fontId="18" fillId="0" borderId="64" xfId="9" applyFont="1" applyBorder="1" applyAlignment="1">
      <alignment horizontal="center" vertical="center" shrinkToFit="1"/>
    </xf>
    <xf numFmtId="0" fontId="18" fillId="0" borderId="64" xfId="9" applyFont="1" applyBorder="1" applyAlignment="1">
      <alignment vertical="center" shrinkToFit="1"/>
    </xf>
    <xf numFmtId="0" fontId="18" fillId="0" borderId="65" xfId="9" applyFont="1" applyBorder="1" applyAlignment="1">
      <alignment vertical="center" shrinkToFit="1"/>
    </xf>
    <xf numFmtId="0" fontId="18" fillId="0" borderId="66" xfId="9" applyFont="1" applyBorder="1" applyAlignment="1">
      <alignment vertical="center" shrinkToFit="1"/>
    </xf>
    <xf numFmtId="0" fontId="18" fillId="0" borderId="67" xfId="9" applyFont="1" applyBorder="1" applyAlignment="1">
      <alignment vertical="center" shrinkToFit="1"/>
    </xf>
    <xf numFmtId="0" fontId="18" fillId="0" borderId="68" xfId="9" applyFont="1" applyBorder="1" applyAlignment="1">
      <alignment vertical="center" shrinkToFit="1"/>
    </xf>
    <xf numFmtId="0" fontId="18" fillId="0" borderId="4" xfId="9" applyFont="1" applyBorder="1" applyAlignment="1">
      <alignment vertical="center" shrinkToFit="1"/>
    </xf>
    <xf numFmtId="0" fontId="18" fillId="0" borderId="69" xfId="9" applyFont="1" applyBorder="1" applyAlignment="1">
      <alignment vertical="center" shrinkToFit="1"/>
    </xf>
    <xf numFmtId="0" fontId="18" fillId="0" borderId="12" xfId="9" applyFont="1" applyBorder="1" applyAlignment="1">
      <alignment vertical="center" shrinkToFit="1"/>
    </xf>
    <xf numFmtId="179" fontId="18" fillId="0" borderId="43" xfId="9" applyNumberFormat="1" applyFont="1" applyBorder="1" applyAlignment="1">
      <alignment vertical="center" shrinkToFit="1"/>
    </xf>
    <xf numFmtId="179" fontId="18" fillId="0" borderId="54" xfId="9" applyNumberFormat="1" applyFont="1" applyBorder="1" applyAlignment="1">
      <alignment vertical="center" shrinkToFit="1"/>
    </xf>
    <xf numFmtId="179" fontId="18" fillId="0" borderId="55" xfId="9" applyNumberFormat="1" applyFont="1" applyBorder="1" applyAlignment="1">
      <alignment vertical="center" shrinkToFit="1"/>
    </xf>
    <xf numFmtId="179" fontId="18" fillId="0" borderId="53" xfId="9" applyNumberFormat="1" applyFont="1" applyBorder="1" applyAlignment="1">
      <alignment vertical="center" shrinkToFit="1"/>
    </xf>
    <xf numFmtId="0" fontId="18" fillId="0" borderId="53" xfId="9" applyFont="1" applyBorder="1" applyAlignment="1">
      <alignment vertical="center" shrinkToFit="1"/>
    </xf>
    <xf numFmtId="0" fontId="18" fillId="0" borderId="54" xfId="9" applyFont="1" applyBorder="1" applyAlignment="1">
      <alignment vertical="center" shrinkToFit="1"/>
    </xf>
    <xf numFmtId="0" fontId="18" fillId="0" borderId="45" xfId="9" applyFont="1" applyBorder="1" applyAlignment="1">
      <alignment vertical="center" shrinkToFit="1"/>
    </xf>
    <xf numFmtId="0" fontId="18" fillId="0" borderId="55" xfId="9" applyFont="1" applyBorder="1" applyAlignment="1">
      <alignment vertical="center" shrinkToFit="1"/>
    </xf>
    <xf numFmtId="0" fontId="18" fillId="0" borderId="0" xfId="9" applyFont="1" applyAlignment="1">
      <alignment vertical="center" textRotation="255"/>
    </xf>
    <xf numFmtId="49" fontId="18" fillId="0" borderId="0" xfId="9" applyNumberFormat="1" applyFont="1" applyAlignment="1">
      <alignment horizontal="right" vertical="center"/>
    </xf>
    <xf numFmtId="0" fontId="18" fillId="0" borderId="30" xfId="9" applyFont="1" applyBorder="1" applyAlignment="1">
      <alignment horizontal="centerContinuous" vertical="center"/>
    </xf>
    <xf numFmtId="0" fontId="18" fillId="0" borderId="32" xfId="9" applyFont="1" applyBorder="1" applyAlignment="1">
      <alignment horizontal="centerContinuous" vertical="center"/>
    </xf>
    <xf numFmtId="0" fontId="18" fillId="0" borderId="31" xfId="9" applyFont="1" applyBorder="1" applyAlignment="1">
      <alignment horizontal="centerContinuous" vertical="center"/>
    </xf>
    <xf numFmtId="0" fontId="18" fillId="0" borderId="5" xfId="9" applyFont="1" applyBorder="1" applyAlignment="1">
      <alignment vertical="center" textRotation="255"/>
    </xf>
    <xf numFmtId="0" fontId="18" fillId="0" borderId="6" xfId="9" applyFont="1" applyBorder="1" applyAlignment="1">
      <alignment vertical="center" textRotation="255"/>
    </xf>
    <xf numFmtId="0" fontId="18" fillId="0" borderId="6" xfId="9" applyFont="1" applyBorder="1">
      <alignment vertical="center"/>
    </xf>
    <xf numFmtId="0" fontId="18" fillId="0" borderId="7" xfId="9" applyFont="1" applyBorder="1">
      <alignment vertical="center"/>
    </xf>
    <xf numFmtId="0" fontId="18" fillId="0" borderId="8" xfId="9" applyFont="1" applyBorder="1" applyAlignment="1">
      <alignment vertical="center" textRotation="255" shrinkToFit="1"/>
    </xf>
    <xf numFmtId="0" fontId="18" fillId="0" borderId="9" xfId="9" applyFont="1" applyBorder="1">
      <alignment vertical="center"/>
    </xf>
    <xf numFmtId="0" fontId="18" fillId="0" borderId="8" xfId="9" applyFont="1" applyBorder="1" applyAlignment="1">
      <alignment vertical="center" textRotation="255"/>
    </xf>
    <xf numFmtId="0" fontId="18" fillId="0" borderId="10" xfId="9" applyFont="1" applyBorder="1" applyAlignment="1">
      <alignment vertical="center" textRotation="255"/>
    </xf>
    <xf numFmtId="0" fontId="18" fillId="0" borderId="11" xfId="9" applyFont="1" applyBorder="1" applyAlignment="1">
      <alignment vertical="center" textRotation="255"/>
    </xf>
    <xf numFmtId="0" fontId="18" fillId="0" borderId="11" xfId="9" applyFont="1" applyBorder="1">
      <alignment vertical="center"/>
    </xf>
    <xf numFmtId="0" fontId="18" fillId="0" borderId="12" xfId="9" applyFont="1" applyBorder="1">
      <alignment vertical="center"/>
    </xf>
    <xf numFmtId="0" fontId="12" fillId="4" borderId="1" xfId="8" applyFont="1" applyFill="1" applyBorder="1" applyAlignment="1">
      <alignment horizontal="left" vertical="top" wrapText="1"/>
    </xf>
    <xf numFmtId="0" fontId="11" fillId="0" borderId="1" xfId="2" applyFont="1" applyBorder="1" applyAlignment="1">
      <alignment vertical="top" wrapText="1"/>
    </xf>
    <xf numFmtId="0" fontId="12" fillId="0" borderId="9" xfId="3" applyFont="1" applyBorder="1" applyAlignment="1">
      <alignment horizontal="left" vertical="top" wrapText="1"/>
    </xf>
    <xf numFmtId="0" fontId="11" fillId="0" borderId="3" xfId="2" applyFont="1" applyBorder="1" applyAlignment="1">
      <alignment vertical="top" wrapText="1"/>
    </xf>
    <xf numFmtId="0" fontId="11" fillId="0" borderId="2" xfId="2" applyFont="1" applyBorder="1" applyAlignment="1">
      <alignment vertical="top" wrapText="1"/>
    </xf>
    <xf numFmtId="0" fontId="11" fillId="0" borderId="4" xfId="2" applyFont="1" applyBorder="1" applyAlignment="1">
      <alignment vertical="top" wrapText="1"/>
    </xf>
    <xf numFmtId="0" fontId="12" fillId="4" borderId="3" xfId="8" applyFont="1" applyFill="1" applyBorder="1" applyAlignment="1">
      <alignment horizontal="left" vertical="top" wrapText="1"/>
    </xf>
    <xf numFmtId="0" fontId="11" fillId="0" borderId="4" xfId="2" applyFont="1" applyBorder="1" applyAlignment="1">
      <alignment vertical="center"/>
    </xf>
    <xf numFmtId="0" fontId="10" fillId="0" borderId="1" xfId="2" applyFont="1" applyBorder="1" applyAlignment="1">
      <alignmen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1" xfId="2" applyFont="1" applyBorder="1" applyAlignment="1">
      <alignment horizontal="left" vertical="top" wrapText="1"/>
    </xf>
    <xf numFmtId="0" fontId="12" fillId="0" borderId="7" xfId="3" applyFont="1" applyBorder="1" applyAlignment="1">
      <alignment horizontal="left" vertical="top" wrapText="1"/>
    </xf>
    <xf numFmtId="0" fontId="12" fillId="0" borderId="12" xfId="3" applyFont="1" applyBorder="1" applyAlignment="1">
      <alignment horizontal="left" vertical="top" wrapText="1"/>
    </xf>
    <xf numFmtId="0" fontId="10" fillId="0" borderId="3" xfId="2" applyFont="1" applyBorder="1" applyAlignment="1">
      <alignment vertical="top" wrapText="1"/>
    </xf>
    <xf numFmtId="0" fontId="10" fillId="0" borderId="9" xfId="2" applyFont="1" applyBorder="1" applyAlignment="1">
      <alignment vertical="top" wrapText="1"/>
    </xf>
    <xf numFmtId="0" fontId="10" fillId="0" borderId="12" xfId="2" applyFont="1" applyBorder="1" applyAlignment="1">
      <alignment vertical="top" wrapText="1"/>
    </xf>
    <xf numFmtId="0" fontId="10" fillId="0" borderId="7" xfId="2" applyFont="1" applyBorder="1" applyAlignment="1">
      <alignment vertical="top" wrapText="1"/>
    </xf>
    <xf numFmtId="0" fontId="11" fillId="0" borderId="3" xfId="2" applyFont="1" applyBorder="1" applyAlignment="1">
      <alignment vertical="center"/>
    </xf>
    <xf numFmtId="0" fontId="10" fillId="0" borderId="4" xfId="2" applyFont="1" applyBorder="1" applyAlignment="1">
      <alignment vertical="top" wrapText="1"/>
    </xf>
    <xf numFmtId="0" fontId="10" fillId="0" borderId="0" xfId="2" applyFont="1" applyAlignment="1">
      <alignment vertical="top" wrapText="1"/>
    </xf>
    <xf numFmtId="0" fontId="10" fillId="0" borderId="1" xfId="2" applyFont="1" applyBorder="1" applyAlignment="1">
      <alignment vertical="top"/>
    </xf>
    <xf numFmtId="0" fontId="10" fillId="0" borderId="2" xfId="2" applyFont="1" applyBorder="1" applyAlignment="1">
      <alignment vertical="top" wrapText="1"/>
    </xf>
    <xf numFmtId="0" fontId="11" fillId="0" borderId="2" xfId="2" applyFont="1" applyBorder="1" applyAlignment="1">
      <alignment vertical="center"/>
    </xf>
    <xf numFmtId="0" fontId="14" fillId="0" borderId="3" xfId="3" applyFont="1" applyBorder="1" applyAlignment="1">
      <alignment horizontal="left" vertical="top" wrapText="1"/>
    </xf>
    <xf numFmtId="0" fontId="13" fillId="0" borderId="1" xfId="8" applyFont="1" applyBorder="1" applyAlignment="1">
      <alignment horizontal="left" vertical="top" wrapText="1"/>
    </xf>
    <xf numFmtId="0" fontId="36" fillId="0" borderId="1" xfId="8" applyFont="1" applyBorder="1" applyAlignment="1">
      <alignment horizontal="left" vertical="top" wrapText="1"/>
    </xf>
    <xf numFmtId="0" fontId="12" fillId="0" borderId="1" xfId="8" applyFont="1" applyBorder="1" applyAlignment="1">
      <alignment horizontal="left" vertical="top" wrapText="1"/>
    </xf>
    <xf numFmtId="0" fontId="23" fillId="0" borderId="0" xfId="5" applyFont="1" applyAlignment="1">
      <alignment vertical="center" shrinkToFit="1"/>
    </xf>
    <xf numFmtId="0" fontId="17" fillId="0" borderId="0" xfId="5" applyAlignment="1">
      <alignment vertical="center" shrinkToFit="1"/>
    </xf>
    <xf numFmtId="0" fontId="20" fillId="0" borderId="0" xfId="5" applyFont="1" applyAlignment="1">
      <alignment horizontal="center" vertical="center" shrinkToFit="1"/>
    </xf>
    <xf numFmtId="0" fontId="17" fillId="0" borderId="0" xfId="5" applyAlignment="1">
      <alignment horizontal="center" vertical="center" shrinkToFit="1"/>
    </xf>
    <xf numFmtId="0" fontId="21" fillId="0" borderId="0" xfId="5" applyFont="1" applyAlignment="1">
      <alignment horizontal="center" vertical="center" shrinkToFit="1"/>
    </xf>
    <xf numFmtId="0" fontId="22" fillId="0" borderId="0" xfId="5" applyFont="1" applyAlignment="1">
      <alignment horizontal="center" vertical="center" shrinkToFit="1"/>
    </xf>
    <xf numFmtId="0" fontId="18" fillId="0" borderId="0" xfId="6" applyFont="1" applyAlignment="1">
      <alignment horizontal="left" vertical="top" wrapText="1"/>
    </xf>
    <xf numFmtId="0" fontId="18" fillId="0" borderId="0" xfId="5" applyFont="1" applyAlignment="1">
      <alignment horizontal="center" vertical="center"/>
    </xf>
    <xf numFmtId="49" fontId="18" fillId="0" borderId="0" xfId="5" applyNumberFormat="1" applyFont="1" applyAlignment="1">
      <alignment horizontal="center" vertical="center" shrinkToFit="1"/>
    </xf>
    <xf numFmtId="49" fontId="17" fillId="0" borderId="0" xfId="5" applyNumberFormat="1" applyAlignment="1">
      <alignment horizontal="center" vertical="center" shrinkToFit="1"/>
    </xf>
    <xf numFmtId="0" fontId="25" fillId="0" borderId="13" xfId="5" applyFont="1" applyBorder="1" applyAlignment="1">
      <alignment horizontal="center" vertical="center" shrinkToFit="1"/>
    </xf>
    <xf numFmtId="0" fontId="9" fillId="0" borderId="14" xfId="5" applyFont="1" applyBorder="1" applyAlignment="1">
      <alignment shrinkToFit="1"/>
    </xf>
    <xf numFmtId="0" fontId="9" fillId="0" borderId="15" xfId="5" applyFont="1" applyBorder="1" applyAlignment="1">
      <alignment shrinkToFit="1"/>
    </xf>
    <xf numFmtId="0" fontId="9" fillId="0" borderId="18" xfId="5" applyFont="1" applyBorder="1" applyAlignment="1">
      <alignment shrinkToFit="1"/>
    </xf>
    <xf numFmtId="0" fontId="9" fillId="0" borderId="11" xfId="5" applyFont="1" applyBorder="1" applyAlignment="1">
      <alignment shrinkToFit="1"/>
    </xf>
    <xf numFmtId="0" fontId="9" fillId="0" borderId="12" xfId="5" applyFont="1" applyBorder="1" applyAlignment="1">
      <alignment shrinkToFit="1"/>
    </xf>
    <xf numFmtId="49" fontId="9" fillId="0" borderId="16" xfId="5" applyNumberFormat="1" applyFont="1" applyBorder="1" applyAlignment="1">
      <alignment vertical="center" shrinkToFit="1"/>
    </xf>
    <xf numFmtId="49" fontId="17" fillId="0" borderId="14" xfId="5" applyNumberFormat="1" applyBorder="1" applyAlignment="1">
      <alignment vertical="center" shrinkToFit="1"/>
    </xf>
    <xf numFmtId="49" fontId="17" fillId="0" borderId="15" xfId="5" applyNumberFormat="1" applyBorder="1" applyAlignment="1">
      <alignment vertical="center" shrinkToFit="1"/>
    </xf>
    <xf numFmtId="49" fontId="17" fillId="0" borderId="8" xfId="5" applyNumberFormat="1" applyBorder="1" applyAlignment="1">
      <alignment vertical="center" shrinkToFit="1"/>
    </xf>
    <xf numFmtId="49" fontId="17" fillId="0" borderId="0" xfId="5" applyNumberFormat="1" applyAlignment="1">
      <alignment vertical="center" shrinkToFit="1"/>
    </xf>
    <xf numFmtId="49" fontId="17" fillId="0" borderId="9" xfId="5" applyNumberFormat="1" applyBorder="1" applyAlignment="1">
      <alignment vertical="center" shrinkToFit="1"/>
    </xf>
    <xf numFmtId="49" fontId="9" fillId="0" borderId="16" xfId="5" applyNumberFormat="1" applyFont="1" applyBorder="1" applyAlignment="1">
      <alignment horizontal="center" vertical="center" shrinkToFit="1"/>
    </xf>
    <xf numFmtId="49" fontId="17" fillId="0" borderId="14" xfId="5" applyNumberFormat="1" applyBorder="1" applyAlignment="1">
      <alignment horizontal="center" vertical="center" shrinkToFit="1"/>
    </xf>
    <xf numFmtId="49" fontId="17" fillId="0" borderId="15" xfId="5" applyNumberFormat="1" applyBorder="1" applyAlignment="1">
      <alignment horizontal="center" vertical="center" shrinkToFit="1"/>
    </xf>
    <xf numFmtId="49" fontId="17" fillId="0" borderId="8" xfId="5" applyNumberFormat="1" applyBorder="1" applyAlignment="1">
      <alignment horizontal="center" vertical="center" shrinkToFit="1"/>
    </xf>
    <xf numFmtId="49" fontId="17" fillId="0" borderId="9" xfId="5" applyNumberFormat="1" applyBorder="1" applyAlignment="1">
      <alignment horizontal="center" vertical="center" shrinkToFit="1"/>
    </xf>
    <xf numFmtId="0" fontId="17" fillId="0" borderId="14" xfId="5" applyBorder="1" applyAlignment="1">
      <alignment vertical="center" shrinkToFit="1"/>
    </xf>
    <xf numFmtId="0" fontId="17" fillId="0" borderId="17" xfId="5" applyBorder="1" applyAlignment="1">
      <alignment vertical="center" shrinkToFit="1"/>
    </xf>
    <xf numFmtId="0" fontId="17" fillId="0" borderId="8" xfId="5" applyBorder="1" applyAlignment="1">
      <alignment vertical="center" shrinkToFit="1"/>
    </xf>
    <xf numFmtId="0" fontId="17" fillId="0" borderId="19" xfId="5" applyBorder="1" applyAlignment="1">
      <alignment vertical="center" shrinkToFit="1"/>
    </xf>
    <xf numFmtId="0" fontId="18" fillId="0" borderId="0" xfId="5" applyFont="1" applyAlignment="1">
      <alignment vertical="top" wrapText="1" shrinkToFit="1"/>
    </xf>
    <xf numFmtId="0" fontId="17" fillId="0" borderId="0" xfId="5" applyAlignment="1">
      <alignment vertical="top" wrapText="1" shrinkToFit="1"/>
    </xf>
    <xf numFmtId="0" fontId="25" fillId="0" borderId="20" xfId="5" applyFont="1" applyBorder="1" applyAlignment="1">
      <alignment horizontal="center" vertical="center"/>
    </xf>
    <xf numFmtId="0" fontId="9" fillId="0" borderId="0" xfId="5" applyFont="1" applyAlignment="1"/>
    <xf numFmtId="0" fontId="9" fillId="0" borderId="9" xfId="5" applyFont="1" applyBorder="1" applyAlignment="1"/>
    <xf numFmtId="0" fontId="9" fillId="0" borderId="18" xfId="5" applyFont="1" applyBorder="1" applyAlignment="1"/>
    <xf numFmtId="0" fontId="9" fillId="0" borderId="11" xfId="5" applyFont="1" applyBorder="1" applyAlignment="1"/>
    <xf numFmtId="0" fontId="9" fillId="0" borderId="12" xfId="5" applyFont="1" applyBorder="1" applyAlignment="1"/>
    <xf numFmtId="49" fontId="9" fillId="0" borderId="5" xfId="5" applyNumberFormat="1" applyFont="1" applyBorder="1" applyAlignment="1">
      <alignment vertical="center" shrinkToFit="1"/>
    </xf>
    <xf numFmtId="49" fontId="17" fillId="0" borderId="6" xfId="5" applyNumberFormat="1" applyBorder="1" applyAlignment="1">
      <alignment vertical="center" shrinkToFit="1"/>
    </xf>
    <xf numFmtId="49" fontId="17" fillId="0" borderId="7" xfId="5" applyNumberFormat="1" applyBorder="1" applyAlignment="1">
      <alignment vertical="center" shrinkToFit="1"/>
    </xf>
    <xf numFmtId="49" fontId="17" fillId="0" borderId="10" xfId="5" applyNumberFormat="1" applyBorder="1" applyAlignment="1">
      <alignment vertical="center" shrinkToFit="1"/>
    </xf>
    <xf numFmtId="49" fontId="17" fillId="0" borderId="11" xfId="5" applyNumberFormat="1" applyBorder="1" applyAlignment="1">
      <alignment vertical="center" shrinkToFit="1"/>
    </xf>
    <xf numFmtId="49" fontId="17" fillId="0" borderId="12" xfId="5" applyNumberFormat="1" applyBorder="1" applyAlignment="1">
      <alignment vertical="center" shrinkToFit="1"/>
    </xf>
    <xf numFmtId="49" fontId="9" fillId="0" borderId="5" xfId="5" applyNumberFormat="1" applyFont="1" applyBorder="1" applyAlignment="1">
      <alignment horizontal="center" vertical="center" shrinkToFit="1"/>
    </xf>
    <xf numFmtId="49" fontId="17" fillId="0" borderId="6" xfId="5" applyNumberFormat="1" applyBorder="1" applyAlignment="1">
      <alignment horizontal="center" vertical="center" shrinkToFit="1"/>
    </xf>
    <xf numFmtId="49" fontId="17" fillId="0" borderId="7" xfId="5" applyNumberFormat="1" applyBorder="1" applyAlignment="1">
      <alignment horizontal="center" vertical="center" shrinkToFit="1"/>
    </xf>
    <xf numFmtId="49" fontId="17" fillId="0" borderId="10" xfId="5" applyNumberFormat="1" applyBorder="1" applyAlignment="1">
      <alignment horizontal="center" vertical="center" shrinkToFit="1"/>
    </xf>
    <xf numFmtId="49" fontId="17" fillId="0" borderId="11" xfId="5" applyNumberFormat="1" applyBorder="1" applyAlignment="1">
      <alignment horizontal="center" vertical="center" shrinkToFit="1"/>
    </xf>
    <xf numFmtId="49" fontId="17" fillId="0" borderId="12" xfId="5" applyNumberFormat="1" applyBorder="1" applyAlignment="1">
      <alignment horizontal="center" vertical="center" shrinkToFit="1"/>
    </xf>
    <xf numFmtId="0" fontId="17" fillId="0" borderId="6" xfId="5" applyBorder="1" applyAlignment="1">
      <alignment vertical="center" shrinkToFit="1"/>
    </xf>
    <xf numFmtId="0" fontId="17" fillId="0" borderId="21" xfId="5" applyBorder="1" applyAlignment="1">
      <alignment vertical="center" shrinkToFit="1"/>
    </xf>
    <xf numFmtId="0" fontId="17" fillId="0" borderId="10" xfId="5" applyBorder="1" applyAlignment="1">
      <alignment vertical="center" shrinkToFit="1"/>
    </xf>
    <xf numFmtId="0" fontId="17" fillId="0" borderId="11" xfId="5" applyBorder="1" applyAlignment="1">
      <alignment vertical="center" shrinkToFit="1"/>
    </xf>
    <xf numFmtId="0" fontId="17" fillId="0" borderId="22" xfId="5" applyBorder="1" applyAlignment="1">
      <alignment vertical="center" shrinkToFit="1"/>
    </xf>
    <xf numFmtId="0" fontId="25" fillId="0" borderId="23" xfId="5" applyFont="1" applyBorder="1" applyAlignment="1">
      <alignment horizontal="center" vertical="center"/>
    </xf>
    <xf numFmtId="0" fontId="9" fillId="0" borderId="6" xfId="5" applyFont="1" applyBorder="1" applyAlignment="1"/>
    <xf numFmtId="0" fontId="9" fillId="0" borderId="7" xfId="5" applyFont="1" applyBorder="1" applyAlignment="1"/>
    <xf numFmtId="0" fontId="9" fillId="0" borderId="5" xfId="5" applyFont="1" applyBorder="1" applyAlignment="1">
      <alignment horizontal="center" vertical="center" shrinkToFit="1"/>
    </xf>
    <xf numFmtId="0" fontId="9" fillId="0" borderId="6" xfId="5" applyFont="1" applyBorder="1" applyAlignment="1">
      <alignment horizontal="center" vertical="center" shrinkToFit="1"/>
    </xf>
    <xf numFmtId="0" fontId="9" fillId="0" borderId="6" xfId="5" applyFont="1" applyBorder="1" applyAlignment="1">
      <alignment vertical="center" shrinkToFit="1"/>
    </xf>
    <xf numFmtId="0" fontId="9" fillId="0" borderId="21" xfId="5" applyFont="1" applyBorder="1" applyAlignment="1">
      <alignment vertical="center" shrinkToFit="1"/>
    </xf>
    <xf numFmtId="49" fontId="9" fillId="0" borderId="8" xfId="5" applyNumberFormat="1" applyFont="1" applyBorder="1" applyAlignment="1">
      <alignment vertical="center" shrinkToFit="1"/>
    </xf>
    <xf numFmtId="0" fontId="9" fillId="0" borderId="0" xfId="5" applyFont="1" applyAlignment="1">
      <alignment vertical="center" shrinkToFit="1"/>
    </xf>
    <xf numFmtId="0" fontId="9" fillId="0" borderId="19" xfId="5" applyFont="1" applyBorder="1" applyAlignment="1">
      <alignment vertical="center" shrinkToFit="1"/>
    </xf>
    <xf numFmtId="0" fontId="9" fillId="0" borderId="10" xfId="5" applyFont="1" applyBorder="1" applyAlignment="1">
      <alignment vertical="center" shrinkToFit="1"/>
    </xf>
    <xf numFmtId="0" fontId="9" fillId="0" borderId="11" xfId="5" applyFont="1" applyBorder="1" applyAlignment="1">
      <alignment vertical="center" shrinkToFit="1"/>
    </xf>
    <xf numFmtId="0" fontId="9" fillId="0" borderId="22" xfId="5" applyFont="1" applyBorder="1" applyAlignment="1">
      <alignment vertical="center" shrinkToFit="1"/>
    </xf>
    <xf numFmtId="49" fontId="18" fillId="0" borderId="0" xfId="5" applyNumberFormat="1" applyFont="1" applyAlignment="1">
      <alignment vertical="top" wrapText="1" shrinkToFit="1"/>
    </xf>
    <xf numFmtId="0" fontId="9" fillId="0" borderId="5" xfId="5" applyFont="1" applyBorder="1" applyAlignment="1">
      <alignment vertical="center" shrinkToFit="1"/>
    </xf>
    <xf numFmtId="0" fontId="9" fillId="0" borderId="7" xfId="5" applyFont="1" applyBorder="1" applyAlignment="1">
      <alignment vertical="center" shrinkToFit="1"/>
    </xf>
    <xf numFmtId="0" fontId="9" fillId="0" borderId="12" xfId="5" applyFont="1" applyBorder="1" applyAlignment="1">
      <alignment vertical="center" shrinkToFit="1"/>
    </xf>
    <xf numFmtId="0" fontId="25" fillId="0" borderId="5" xfId="5" applyFont="1" applyBorder="1" applyAlignment="1">
      <alignment horizontal="center" vertical="center"/>
    </xf>
    <xf numFmtId="0" fontId="9" fillId="0" borderId="10" xfId="5" applyFont="1" applyBorder="1" applyAlignment="1"/>
    <xf numFmtId="0" fontId="9" fillId="0" borderId="24" xfId="5" applyFont="1" applyBorder="1" applyAlignment="1"/>
    <xf numFmtId="0" fontId="9" fillId="0" borderId="25" xfId="5" applyFont="1" applyBorder="1" applyAlignment="1"/>
    <xf numFmtId="0" fontId="9" fillId="0" borderId="26" xfId="5" applyFont="1" applyBorder="1" applyAlignment="1"/>
    <xf numFmtId="0" fontId="9" fillId="0" borderId="5" xfId="5" applyFont="1" applyBorder="1">
      <alignment vertical="center"/>
    </xf>
    <xf numFmtId="0" fontId="9" fillId="0" borderId="27" xfId="5" applyFont="1" applyBorder="1" applyAlignment="1"/>
    <xf numFmtId="0" fontId="9" fillId="0" borderId="25" xfId="5" applyFont="1" applyBorder="1" applyAlignment="1">
      <alignment vertical="center" shrinkToFit="1"/>
    </xf>
    <xf numFmtId="0" fontId="9" fillId="0" borderId="6" xfId="5" applyFont="1" applyBorder="1" applyAlignment="1">
      <alignment shrinkToFit="1"/>
    </xf>
    <xf numFmtId="0" fontId="9" fillId="0" borderId="25" xfId="5" applyFont="1" applyBorder="1" applyAlignment="1">
      <alignment shrinkToFit="1"/>
    </xf>
    <xf numFmtId="0" fontId="9" fillId="0" borderId="28" xfId="5" applyFont="1" applyBorder="1" applyAlignment="1">
      <alignment vertical="center" shrinkToFit="1"/>
    </xf>
    <xf numFmtId="0" fontId="18" fillId="0" borderId="0" xfId="0" applyFont="1" applyAlignment="1">
      <alignment horizontal="left" vertical="center"/>
    </xf>
    <xf numFmtId="0" fontId="18" fillId="0" borderId="0" xfId="0" applyFont="1" applyAlignment="1">
      <alignment horizontal="left" vertical="top" wrapText="1"/>
    </xf>
    <xf numFmtId="0" fontId="18" fillId="0" borderId="0" xfId="5" applyFont="1">
      <alignment vertical="center"/>
    </xf>
    <xf numFmtId="0" fontId="15" fillId="0" borderId="0" xfId="1" applyFont="1" applyAlignment="1">
      <alignment horizontal="center" vertical="center"/>
    </xf>
    <xf numFmtId="0" fontId="16" fillId="0" borderId="0" xfId="1" applyFont="1" applyAlignment="1">
      <alignment horizontal="center" vertical="top" wrapText="1"/>
    </xf>
    <xf numFmtId="0" fontId="31" fillId="3" borderId="34" xfId="7" applyFont="1" applyFill="1" applyBorder="1" applyAlignment="1">
      <alignment horizontal="center" vertical="center" shrinkToFit="1"/>
    </xf>
    <xf numFmtId="0" fontId="31" fillId="3" borderId="2" xfId="7" applyFont="1" applyFill="1" applyBorder="1" applyAlignment="1">
      <alignment horizontal="center" vertical="center" shrinkToFit="1"/>
    </xf>
    <xf numFmtId="0" fontId="31" fillId="3" borderId="39" xfId="7" applyFont="1" applyFill="1" applyBorder="1" applyAlignment="1">
      <alignment horizontal="center" vertical="center" shrinkToFit="1"/>
    </xf>
    <xf numFmtId="0" fontId="26" fillId="0" borderId="30" xfId="7" applyBorder="1" applyAlignment="1">
      <alignment horizontal="center" vertical="center" shrinkToFit="1"/>
    </xf>
    <xf numFmtId="0" fontId="26" fillId="0" borderId="31" xfId="7" applyBorder="1" applyAlignment="1">
      <alignment horizontal="center" vertical="center" shrinkToFit="1"/>
    </xf>
    <xf numFmtId="49" fontId="26" fillId="0" borderId="30" xfId="7" applyNumberFormat="1" applyBorder="1" applyAlignment="1">
      <alignment vertical="center" shrinkToFit="1"/>
    </xf>
    <xf numFmtId="49" fontId="26" fillId="0" borderId="32" xfId="7" applyNumberFormat="1" applyBorder="1" applyAlignment="1">
      <alignment vertical="center" shrinkToFit="1"/>
    </xf>
    <xf numFmtId="49" fontId="26" fillId="0" borderId="31" xfId="7" applyNumberFormat="1" applyBorder="1" applyAlignment="1">
      <alignment vertical="center" shrinkToFit="1"/>
    </xf>
    <xf numFmtId="0" fontId="26" fillId="0" borderId="32" xfId="7" applyBorder="1" applyAlignment="1">
      <alignment horizontal="center" vertical="center" shrinkToFit="1"/>
    </xf>
    <xf numFmtId="0" fontId="26" fillId="0" borderId="30" xfId="7" applyBorder="1" applyAlignment="1">
      <alignment vertical="center" shrinkToFit="1"/>
    </xf>
    <xf numFmtId="0" fontId="26" fillId="0" borderId="32" xfId="7" applyBorder="1" applyAlignment="1">
      <alignment vertical="center" shrinkToFit="1"/>
    </xf>
    <xf numFmtId="0" fontId="26" fillId="0" borderId="31" xfId="7" applyBorder="1" applyAlignment="1">
      <alignment vertical="center" shrinkToFit="1"/>
    </xf>
    <xf numFmtId="0" fontId="23" fillId="0" borderId="30" xfId="7" applyFont="1" applyBorder="1" applyAlignment="1">
      <alignment horizontal="center" vertical="center" shrinkToFit="1"/>
    </xf>
    <xf numFmtId="0" fontId="23" fillId="0" borderId="31" xfId="7" applyFont="1" applyBorder="1" applyAlignment="1">
      <alignment horizontal="center" vertical="center" shrinkToFit="1"/>
    </xf>
    <xf numFmtId="49" fontId="26" fillId="0" borderId="30" xfId="7" applyNumberFormat="1" applyBorder="1" applyAlignment="1">
      <alignment horizontal="center" vertical="center" shrinkToFit="1"/>
    </xf>
    <xf numFmtId="49" fontId="26" fillId="0" borderId="32" xfId="7" applyNumberFormat="1" applyBorder="1" applyAlignment="1">
      <alignment horizontal="center" vertical="center" shrinkToFit="1"/>
    </xf>
    <xf numFmtId="49" fontId="26" fillId="0" borderId="31" xfId="7" applyNumberFormat="1" applyBorder="1" applyAlignment="1">
      <alignment horizontal="center" vertical="center" shrinkToFit="1"/>
    </xf>
    <xf numFmtId="0" fontId="26" fillId="0" borderId="38" xfId="7" applyBorder="1" applyAlignment="1">
      <alignment horizontal="center" vertical="center" shrinkToFit="1"/>
    </xf>
    <xf numFmtId="0" fontId="26" fillId="0" borderId="40" xfId="7" applyBorder="1" applyAlignment="1">
      <alignment horizontal="center" vertical="center" shrinkToFit="1"/>
    </xf>
    <xf numFmtId="0" fontId="26" fillId="0" borderId="2" xfId="7" applyBorder="1" applyAlignment="1">
      <alignment horizontal="center" vertical="center" shrinkToFit="1"/>
    </xf>
    <xf numFmtId="0" fontId="26" fillId="0" borderId="39" xfId="7" applyBorder="1" applyAlignment="1">
      <alignment horizontal="center" vertical="center" shrinkToFit="1"/>
    </xf>
    <xf numFmtId="178" fontId="26" fillId="3" borderId="34" xfId="7" applyNumberFormat="1" applyFill="1" applyBorder="1" applyAlignment="1">
      <alignment horizontal="center" vertical="center" shrinkToFit="1"/>
    </xf>
    <xf numFmtId="178" fontId="26" fillId="3" borderId="2" xfId="7" applyNumberFormat="1" applyFill="1" applyBorder="1" applyAlignment="1">
      <alignment horizontal="center" vertical="center" shrinkToFit="1"/>
    </xf>
    <xf numFmtId="178" fontId="26" fillId="3" borderId="39" xfId="7" applyNumberFormat="1" applyFill="1" applyBorder="1" applyAlignment="1">
      <alignment horizontal="center" vertical="center" shrinkToFit="1"/>
    </xf>
    <xf numFmtId="177" fontId="26" fillId="3" borderId="34" xfId="7" applyNumberFormat="1" applyFill="1" applyBorder="1" applyAlignment="1">
      <alignment horizontal="center" vertical="center" shrinkToFit="1"/>
    </xf>
    <xf numFmtId="0" fontId="26" fillId="3" borderId="2" xfId="7" applyFill="1" applyBorder="1" applyAlignment="1">
      <alignment horizontal="center" vertical="center" shrinkToFit="1"/>
    </xf>
    <xf numFmtId="0" fontId="26" fillId="3" borderId="39" xfId="7" applyFill="1" applyBorder="1" applyAlignment="1">
      <alignment horizontal="center" vertical="center" shrinkToFit="1"/>
    </xf>
    <xf numFmtId="0" fontId="26" fillId="0" borderId="42" xfId="7" applyBorder="1" applyAlignment="1">
      <alignment horizontal="center" vertical="center" shrinkToFit="1"/>
    </xf>
    <xf numFmtId="0" fontId="18" fillId="0" borderId="53" xfId="9" applyFont="1" applyBorder="1" applyAlignment="1">
      <alignment horizontal="center" vertical="center"/>
    </xf>
    <xf numFmtId="0" fontId="18" fillId="0" borderId="54" xfId="9" applyFont="1" applyBorder="1" applyAlignment="1">
      <alignment horizontal="center" vertical="center"/>
    </xf>
    <xf numFmtId="0" fontId="18" fillId="0" borderId="55" xfId="9" applyFont="1" applyBorder="1" applyAlignment="1">
      <alignment horizontal="center" vertical="center"/>
    </xf>
    <xf numFmtId="0" fontId="18" fillId="0" borderId="52" xfId="9" applyFont="1" applyBorder="1" applyAlignment="1">
      <alignment horizontal="center" vertical="center"/>
    </xf>
    <xf numFmtId="0" fontId="18" fillId="0" borderId="43" xfId="9" applyFont="1" applyBorder="1">
      <alignment vertical="center"/>
    </xf>
    <xf numFmtId="0" fontId="18" fillId="0" borderId="44" xfId="9" applyFont="1" applyBorder="1">
      <alignment vertical="center"/>
    </xf>
    <xf numFmtId="0" fontId="18" fillId="0" borderId="46" xfId="9" applyFont="1" applyBorder="1">
      <alignment vertical="center"/>
    </xf>
    <xf numFmtId="0" fontId="18" fillId="0" borderId="56" xfId="9" applyFont="1" applyBorder="1" applyAlignment="1">
      <alignment horizontal="center" vertical="center"/>
    </xf>
    <xf numFmtId="0" fontId="18" fillId="0" borderId="57" xfId="9" applyFont="1" applyBorder="1" applyAlignment="1">
      <alignment horizontal="center" vertical="center"/>
    </xf>
    <xf numFmtId="180" fontId="18" fillId="0" borderId="58" xfId="9" applyNumberFormat="1" applyFont="1" applyBorder="1">
      <alignment vertical="center"/>
    </xf>
    <xf numFmtId="180" fontId="18" fillId="0" borderId="59" xfId="9" applyNumberFormat="1" applyFont="1" applyBorder="1">
      <alignment vertical="center"/>
    </xf>
    <xf numFmtId="180" fontId="18" fillId="0" borderId="60" xfId="9" applyNumberFormat="1" applyFont="1" applyBorder="1">
      <alignment vertical="center"/>
    </xf>
    <xf numFmtId="180" fontId="18" fillId="0" borderId="57" xfId="9" applyNumberFormat="1" applyFont="1" applyBorder="1" applyAlignment="1">
      <alignment horizontal="center" vertical="center"/>
    </xf>
    <xf numFmtId="180" fontId="18" fillId="0" borderId="61" xfId="9" applyNumberFormat="1" applyFont="1" applyBorder="1" applyAlignment="1">
      <alignment horizontal="center" vertical="center"/>
    </xf>
    <xf numFmtId="49" fontId="18" fillId="0" borderId="45" xfId="9" applyNumberFormat="1" applyFont="1" applyBorder="1" applyAlignment="1">
      <alignment vertical="center" shrinkToFit="1"/>
    </xf>
    <xf numFmtId="0" fontId="18" fillId="0" borderId="44" xfId="5" applyFont="1" applyBorder="1" applyAlignment="1">
      <alignment vertical="center" shrinkToFit="1"/>
    </xf>
    <xf numFmtId="0" fontId="18" fillId="0" borderId="46" xfId="5" applyFont="1" applyBorder="1" applyAlignment="1">
      <alignment vertical="center" shrinkToFit="1"/>
    </xf>
    <xf numFmtId="49" fontId="18" fillId="0" borderId="50" xfId="9" applyNumberFormat="1" applyFont="1" applyBorder="1" applyAlignment="1">
      <alignment horizontal="center" vertical="center" shrinkToFit="1"/>
    </xf>
    <xf numFmtId="49" fontId="17" fillId="0" borderId="48" xfId="5" applyNumberFormat="1" applyBorder="1" applyAlignment="1">
      <alignment horizontal="center" vertical="center" shrinkToFit="1"/>
    </xf>
    <xf numFmtId="49" fontId="17" fillId="0" borderId="51" xfId="5" applyNumberFormat="1" applyBorder="1" applyAlignment="1">
      <alignment horizontal="center" vertical="center" shrinkToFit="1"/>
    </xf>
    <xf numFmtId="49" fontId="18" fillId="0" borderId="45" xfId="9" applyNumberFormat="1" applyFont="1" applyBorder="1" applyAlignment="1">
      <alignment horizontal="center" vertical="center" shrinkToFit="1"/>
    </xf>
    <xf numFmtId="49" fontId="17" fillId="0" borderId="44" xfId="5" applyNumberFormat="1" applyBorder="1" applyAlignment="1">
      <alignment horizontal="center" vertical="center" shrinkToFit="1"/>
    </xf>
    <xf numFmtId="49" fontId="17" fillId="0" borderId="46" xfId="5" applyNumberFormat="1" applyBorder="1" applyAlignment="1">
      <alignment horizontal="center" vertical="center" shrinkToFit="1"/>
    </xf>
    <xf numFmtId="49" fontId="18" fillId="0" borderId="25" xfId="9" applyNumberFormat="1" applyFont="1" applyBorder="1" applyAlignment="1">
      <alignment horizontal="center" vertical="center" shrinkToFit="1"/>
    </xf>
    <xf numFmtId="180" fontId="18" fillId="0" borderId="30" xfId="9" applyNumberFormat="1" applyFont="1" applyBorder="1" applyAlignment="1">
      <alignment horizontal="center" vertical="center"/>
    </xf>
    <xf numFmtId="180" fontId="18" fillId="0" borderId="32" xfId="9" applyNumberFormat="1" applyFont="1" applyBorder="1" applyAlignment="1">
      <alignment horizontal="center" vertical="center"/>
    </xf>
    <xf numFmtId="180" fontId="18" fillId="0" borderId="70" xfId="9" applyNumberFormat="1" applyFont="1" applyBorder="1" applyAlignment="1">
      <alignment horizontal="center" vertical="center"/>
    </xf>
    <xf numFmtId="0" fontId="18" fillId="0" borderId="62" xfId="9" applyFont="1" applyBorder="1" applyAlignment="1">
      <alignment horizontal="center" vertical="center" shrinkToFit="1"/>
    </xf>
    <xf numFmtId="0" fontId="18" fillId="0" borderId="1" xfId="9" applyFont="1" applyBorder="1" applyAlignment="1">
      <alignment horizontal="center" vertical="center" shrinkToFit="1"/>
    </xf>
    <xf numFmtId="49" fontId="18" fillId="0" borderId="1" xfId="9" applyNumberFormat="1" applyFont="1" applyBorder="1" applyAlignment="1">
      <alignment horizontal="center" vertical="center" shrinkToFit="1"/>
    </xf>
    <xf numFmtId="49" fontId="18" fillId="0" borderId="30" xfId="9" applyNumberFormat="1" applyFont="1" applyBorder="1" applyAlignment="1">
      <alignment vertical="center" shrinkToFit="1"/>
    </xf>
    <xf numFmtId="0" fontId="17" fillId="0" borderId="32" xfId="5" applyBorder="1" applyAlignment="1">
      <alignment vertical="center" shrinkToFit="1"/>
    </xf>
    <xf numFmtId="0" fontId="17" fillId="0" borderId="31" xfId="5" applyBorder="1" applyAlignment="1">
      <alignment vertical="center" shrinkToFit="1"/>
    </xf>
    <xf numFmtId="0" fontId="18" fillId="0" borderId="30" xfId="9" applyFont="1" applyBorder="1" applyAlignment="1">
      <alignment horizontal="center" vertical="center" shrinkToFit="1"/>
    </xf>
    <xf numFmtId="180" fontId="18" fillId="0" borderId="31" xfId="9" applyNumberFormat="1" applyFont="1" applyBorder="1" applyAlignment="1">
      <alignment horizontal="center" vertical="center"/>
    </xf>
    <xf numFmtId="0" fontId="18" fillId="0" borderId="13" xfId="9" applyFont="1" applyBorder="1" applyAlignment="1">
      <alignment horizontal="center" vertical="center" wrapText="1"/>
    </xf>
    <xf numFmtId="0" fontId="18" fillId="0" borderId="14" xfId="9" applyFont="1" applyBorder="1" applyAlignment="1">
      <alignment horizontal="center" vertical="center" wrapText="1"/>
    </xf>
    <xf numFmtId="0" fontId="18" fillId="0" borderId="15" xfId="9" applyFont="1" applyBorder="1" applyAlignment="1">
      <alignment horizontal="center" vertical="center" wrapText="1"/>
    </xf>
    <xf numFmtId="0" fontId="18" fillId="0" borderId="20" xfId="9" applyFont="1" applyBorder="1" applyAlignment="1">
      <alignment horizontal="center" vertical="center" wrapText="1"/>
    </xf>
    <xf numFmtId="0" fontId="18" fillId="0" borderId="0" xfId="9" applyFont="1" applyAlignment="1">
      <alignment horizontal="center" vertical="center" wrapText="1"/>
    </xf>
    <xf numFmtId="0" fontId="18" fillId="0" borderId="9" xfId="9" applyFont="1" applyBorder="1" applyAlignment="1">
      <alignment horizontal="center" vertical="center" wrapText="1"/>
    </xf>
    <xf numFmtId="0" fontId="18" fillId="0" borderId="18" xfId="9" applyFont="1" applyBorder="1" applyAlignment="1">
      <alignment horizontal="center" vertical="center" wrapText="1"/>
    </xf>
    <xf numFmtId="0" fontId="18" fillId="0" borderId="11" xfId="9" applyFont="1" applyBorder="1" applyAlignment="1">
      <alignment horizontal="center" vertical="center" wrapText="1"/>
    </xf>
    <xf numFmtId="0" fontId="18" fillId="0" borderId="12" xfId="9" applyFont="1" applyBorder="1" applyAlignment="1">
      <alignment horizontal="center" vertical="center" wrapText="1"/>
    </xf>
    <xf numFmtId="0" fontId="18" fillId="0" borderId="16" xfId="9" applyFont="1" applyBorder="1" applyAlignment="1">
      <alignment horizontal="center" vertical="center" wrapText="1"/>
    </xf>
    <xf numFmtId="0" fontId="18" fillId="0" borderId="8" xfId="9" applyFont="1" applyBorder="1" applyAlignment="1">
      <alignment horizontal="center" vertical="center" wrapText="1"/>
    </xf>
    <xf numFmtId="0" fontId="18" fillId="0" borderId="10" xfId="9" applyFont="1" applyBorder="1" applyAlignment="1">
      <alignment horizontal="center" vertical="center" wrapText="1"/>
    </xf>
    <xf numFmtId="0" fontId="18" fillId="0" borderId="17" xfId="9" applyFont="1" applyBorder="1" applyAlignment="1">
      <alignment horizontal="center" vertical="center" wrapText="1"/>
    </xf>
    <xf numFmtId="0" fontId="18" fillId="0" borderId="19" xfId="9" applyFont="1" applyBorder="1" applyAlignment="1">
      <alignment horizontal="center" vertical="center" wrapText="1"/>
    </xf>
    <xf numFmtId="0" fontId="18" fillId="0" borderId="22" xfId="9" applyFont="1" applyBorder="1" applyAlignment="1">
      <alignment horizontal="center" vertical="center" wrapText="1"/>
    </xf>
    <xf numFmtId="0" fontId="18" fillId="0" borderId="8" xfId="9" applyFont="1" applyBorder="1" applyAlignment="1">
      <alignment horizontal="center" vertical="center" shrinkToFit="1"/>
    </xf>
    <xf numFmtId="0" fontId="35" fillId="0" borderId="0" xfId="5" applyFont="1" applyAlignment="1">
      <alignment horizontal="center" vertical="center" shrinkToFit="1"/>
    </xf>
    <xf numFmtId="0" fontId="35" fillId="0" borderId="19" xfId="5" applyFont="1" applyBorder="1" applyAlignment="1">
      <alignment horizontal="center" vertical="center" shrinkToFit="1"/>
    </xf>
    <xf numFmtId="0" fontId="18" fillId="0" borderId="10" xfId="9" applyFont="1" applyBorder="1" applyAlignment="1">
      <alignment horizontal="center" vertical="center" shrinkToFit="1"/>
    </xf>
    <xf numFmtId="0" fontId="18" fillId="0" borderId="13" xfId="9" applyFont="1" applyBorder="1" applyAlignment="1">
      <alignment horizontal="center" vertical="center"/>
    </xf>
    <xf numFmtId="0" fontId="18" fillId="0" borderId="14" xfId="9" applyFont="1" applyBorder="1" applyAlignment="1">
      <alignment horizontal="center" vertical="center"/>
    </xf>
    <xf numFmtId="0" fontId="18" fillId="0" borderId="15" xfId="9" applyFont="1" applyBorder="1" applyAlignment="1">
      <alignment horizontal="center" vertical="center"/>
    </xf>
    <xf numFmtId="0" fontId="18" fillId="0" borderId="20" xfId="9" applyFont="1" applyBorder="1" applyAlignment="1">
      <alignment horizontal="center" vertical="center"/>
    </xf>
    <xf numFmtId="0" fontId="18" fillId="0" borderId="0" xfId="9" applyFont="1" applyAlignment="1">
      <alignment horizontal="center" vertical="center"/>
    </xf>
    <xf numFmtId="0" fontId="18" fillId="0" borderId="9" xfId="9" applyFont="1" applyBorder="1" applyAlignment="1">
      <alignment horizontal="center" vertical="center"/>
    </xf>
    <xf numFmtId="0" fontId="18" fillId="0" borderId="18" xfId="9" applyFont="1" applyBorder="1" applyAlignment="1">
      <alignment horizontal="center" vertical="center"/>
    </xf>
    <xf numFmtId="0" fontId="18" fillId="0" borderId="11" xfId="9" applyFont="1" applyBorder="1" applyAlignment="1">
      <alignment horizontal="center" vertical="center"/>
    </xf>
    <xf numFmtId="0" fontId="18" fillId="0" borderId="12" xfId="9" applyFont="1" applyBorder="1" applyAlignment="1">
      <alignment horizontal="center" vertical="center"/>
    </xf>
    <xf numFmtId="0" fontId="18" fillId="0" borderId="47" xfId="9" applyFont="1" applyBorder="1" applyAlignment="1">
      <alignment horizontal="center" vertical="center"/>
    </xf>
    <xf numFmtId="0" fontId="18" fillId="0" borderId="48" xfId="9" applyFont="1" applyBorder="1" applyAlignment="1">
      <alignment horizontal="center" vertical="center"/>
    </xf>
    <xf numFmtId="0" fontId="18" fillId="0" borderId="51" xfId="9" applyFont="1" applyBorder="1" applyAlignment="1">
      <alignment horizontal="center" vertical="center"/>
    </xf>
    <xf numFmtId="0" fontId="18" fillId="0" borderId="0" xfId="9" applyFont="1" applyAlignment="1">
      <alignment horizontal="left" vertical="center"/>
    </xf>
    <xf numFmtId="0" fontId="18" fillId="0" borderId="0" xfId="9" applyFont="1" applyAlignment="1">
      <alignment horizontal="left" vertical="center" wrapText="1" shrinkToFit="1"/>
    </xf>
    <xf numFmtId="0" fontId="18" fillId="0" borderId="0" xfId="9" applyFont="1" applyAlignment="1">
      <alignment horizontal="left" vertical="center" wrapText="1"/>
    </xf>
    <xf numFmtId="0" fontId="18" fillId="0" borderId="71" xfId="9" applyFont="1" applyBorder="1" applyAlignment="1">
      <alignment horizontal="center" vertical="center"/>
    </xf>
    <xf numFmtId="180" fontId="18" fillId="0" borderId="43" xfId="9" applyNumberFormat="1" applyFont="1" applyBorder="1" applyAlignment="1">
      <alignment horizontal="center" vertical="center"/>
    </xf>
    <xf numFmtId="180" fontId="18" fillId="0" borderId="44" xfId="9" applyNumberFormat="1" applyFont="1" applyBorder="1" applyAlignment="1">
      <alignment horizontal="center" vertical="center"/>
    </xf>
    <xf numFmtId="180" fontId="18" fillId="0" borderId="46" xfId="9" applyNumberFormat="1" applyFont="1" applyBorder="1" applyAlignment="1">
      <alignment horizontal="center" vertical="center"/>
    </xf>
    <xf numFmtId="0" fontId="18" fillId="0" borderId="43" xfId="9" applyFont="1" applyBorder="1" applyAlignment="1">
      <alignment horizontal="left" vertical="center" shrinkToFit="1"/>
    </xf>
    <xf numFmtId="0" fontId="18" fillId="0" borderId="44" xfId="9" applyFont="1" applyBorder="1" applyAlignment="1">
      <alignment horizontal="left" vertical="center" shrinkToFit="1"/>
    </xf>
    <xf numFmtId="0" fontId="18" fillId="0" borderId="46" xfId="9" applyFont="1" applyBorder="1" applyAlignment="1">
      <alignment horizontal="left" vertical="center" shrinkToFit="1"/>
    </xf>
    <xf numFmtId="181" fontId="18" fillId="0" borderId="43" xfId="9" applyNumberFormat="1" applyFont="1" applyBorder="1" applyAlignment="1">
      <alignment horizontal="center" vertical="center"/>
    </xf>
    <xf numFmtId="181" fontId="18" fillId="0" borderId="44" xfId="9" applyNumberFormat="1" applyFont="1" applyBorder="1" applyAlignment="1">
      <alignment horizontal="center" vertical="center"/>
    </xf>
    <xf numFmtId="181" fontId="18" fillId="0" borderId="46" xfId="9" applyNumberFormat="1" applyFont="1" applyBorder="1" applyAlignment="1">
      <alignment horizontal="center" vertical="center"/>
    </xf>
    <xf numFmtId="0" fontId="18" fillId="0" borderId="72" xfId="9" applyFont="1" applyBorder="1" applyAlignment="1">
      <alignment horizontal="center" vertical="center"/>
    </xf>
    <xf numFmtId="0" fontId="18" fillId="0" borderId="61" xfId="9" applyFont="1" applyBorder="1" applyAlignment="1">
      <alignment horizontal="center" vertical="center"/>
    </xf>
    <xf numFmtId="49" fontId="18" fillId="0" borderId="5" xfId="9" applyNumberFormat="1" applyFont="1" applyBorder="1" applyAlignment="1">
      <alignment vertical="center" wrapText="1" shrinkToFit="1"/>
    </xf>
    <xf numFmtId="0" fontId="17" fillId="0" borderId="6" xfId="5" applyBorder="1" applyAlignment="1">
      <alignment vertical="center" wrapText="1" shrinkToFit="1"/>
    </xf>
    <xf numFmtId="0" fontId="17" fillId="0" borderId="7" xfId="5" applyBorder="1" applyAlignment="1">
      <alignment vertical="center" wrapText="1" shrinkToFit="1"/>
    </xf>
    <xf numFmtId="0" fontId="17" fillId="0" borderId="8" xfId="5" applyBorder="1" applyAlignment="1">
      <alignment vertical="center" wrapText="1" shrinkToFit="1"/>
    </xf>
    <xf numFmtId="0" fontId="17" fillId="0" borderId="0" xfId="5" applyAlignment="1">
      <alignment vertical="center" wrapText="1" shrinkToFit="1"/>
    </xf>
    <xf numFmtId="0" fontId="17" fillId="0" borderId="9" xfId="5" applyBorder="1" applyAlignment="1">
      <alignment vertical="center" wrapText="1" shrinkToFit="1"/>
    </xf>
    <xf numFmtId="0" fontId="17" fillId="0" borderId="10" xfId="5" applyBorder="1" applyAlignment="1">
      <alignment vertical="center" wrapText="1" shrinkToFit="1"/>
    </xf>
    <xf numFmtId="0" fontId="17" fillId="0" borderId="11" xfId="5" applyBorder="1" applyAlignment="1">
      <alignment vertical="center" wrapText="1" shrinkToFit="1"/>
    </xf>
    <xf numFmtId="0" fontId="17" fillId="0" borderId="12" xfId="5" applyBorder="1" applyAlignment="1">
      <alignment vertical="center" wrapText="1" shrinkToFit="1"/>
    </xf>
    <xf numFmtId="49" fontId="17" fillId="0" borderId="6" xfId="5" applyNumberFormat="1" applyBorder="1" applyAlignment="1">
      <alignment vertical="center" wrapText="1" shrinkToFit="1"/>
    </xf>
    <xf numFmtId="49" fontId="17" fillId="0" borderId="7" xfId="5" applyNumberFormat="1" applyBorder="1" applyAlignment="1">
      <alignment vertical="center" wrapText="1" shrinkToFit="1"/>
    </xf>
    <xf numFmtId="49" fontId="17" fillId="0" borderId="8" xfId="5" applyNumberFormat="1" applyBorder="1" applyAlignment="1">
      <alignment vertical="center" wrapText="1" shrinkToFit="1"/>
    </xf>
    <xf numFmtId="49" fontId="17" fillId="0" borderId="0" xfId="5" applyNumberFormat="1" applyAlignment="1">
      <alignment vertical="center" wrapText="1" shrinkToFit="1"/>
    </xf>
    <xf numFmtId="49" fontId="17" fillId="0" borderId="9" xfId="5" applyNumberFormat="1" applyBorder="1" applyAlignment="1">
      <alignment vertical="center" wrapText="1" shrinkToFit="1"/>
    </xf>
    <xf numFmtId="49" fontId="17" fillId="0" borderId="10" xfId="5" applyNumberFormat="1" applyBorder="1" applyAlignment="1">
      <alignment vertical="center" wrapText="1" shrinkToFit="1"/>
    </xf>
    <xf numFmtId="49" fontId="17" fillId="0" borderId="11" xfId="5" applyNumberFormat="1" applyBorder="1" applyAlignment="1">
      <alignment vertical="center" wrapText="1" shrinkToFit="1"/>
    </xf>
    <xf numFmtId="49" fontId="17" fillId="0" borderId="12" xfId="5" applyNumberFormat="1" applyBorder="1" applyAlignment="1">
      <alignment vertical="center" wrapText="1" shrinkToFit="1"/>
    </xf>
    <xf numFmtId="0" fontId="18" fillId="0" borderId="8" xfId="5" applyFont="1" applyBorder="1" applyAlignment="1">
      <alignment horizontal="center" vertical="center"/>
    </xf>
    <xf numFmtId="49" fontId="18" fillId="0" borderId="0" xfId="9" applyNumberFormat="1" applyFont="1" applyAlignment="1">
      <alignment horizontal="center" vertical="center" shrinkToFit="1"/>
    </xf>
    <xf numFmtId="0" fontId="37" fillId="0" borderId="0" xfId="5" applyFont="1" applyAlignment="1">
      <alignment horizontal="center" vertical="center" shrinkToFit="1"/>
    </xf>
    <xf numFmtId="0" fontId="12" fillId="0" borderId="4" xfId="3" applyFont="1" applyBorder="1" applyAlignment="1">
      <alignment horizontal="center" vertical="top" wrapText="1"/>
    </xf>
    <xf numFmtId="0" fontId="12" fillId="0" borderId="2" xfId="3" applyFont="1" applyBorder="1" applyAlignment="1">
      <alignment horizontal="center" vertical="top" wrapText="1"/>
    </xf>
  </cellXfs>
  <cellStyles count="10">
    <cellStyle name="標準" xfId="0" builtinId="0"/>
    <cellStyle name="標準 2" xfId="2" xr:uid="{00000000-0005-0000-0000-000001000000}"/>
    <cellStyle name="標準 2 2" xfId="7" xr:uid="{00000000-0005-0000-0000-000002000000}"/>
    <cellStyle name="標準 3" xfId="5" xr:uid="{00000000-0005-0000-0000-000003000000}"/>
    <cellStyle name="標準 4" xfId="3" xr:uid="{00000000-0005-0000-0000-000004000000}"/>
    <cellStyle name="標準 4 2" xfId="8" xr:uid="{00000000-0005-0000-0000-000005000000}"/>
    <cellStyle name="標準 5" xfId="1" xr:uid="{00000000-0005-0000-0000-000006000000}"/>
    <cellStyle name="標準 5 2" xfId="4" xr:uid="{00000000-0005-0000-0000-000007000000}"/>
    <cellStyle name="標準 6" xfId="6" xr:uid="{00000000-0005-0000-0000-000008000000}"/>
    <cellStyle name="標準_③-２加算様式（就労）"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6</xdr:row>
          <xdr:rowOff>142875</xdr:rowOff>
        </xdr:from>
        <xdr:to>
          <xdr:col>3</xdr:col>
          <xdr:colOff>419100</xdr:colOff>
          <xdr:row>6</xdr:row>
          <xdr:rowOff>457200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438150</xdr:rowOff>
        </xdr:from>
        <xdr:to>
          <xdr:col>3</xdr:col>
          <xdr:colOff>466725</xdr:colOff>
          <xdr:row>6</xdr:row>
          <xdr:rowOff>742950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142875</xdr:rowOff>
        </xdr:from>
        <xdr:to>
          <xdr:col>3</xdr:col>
          <xdr:colOff>419100</xdr:colOff>
          <xdr:row>7</xdr:row>
          <xdr:rowOff>457200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438150</xdr:rowOff>
        </xdr:from>
        <xdr:to>
          <xdr:col>3</xdr:col>
          <xdr:colOff>466725</xdr:colOff>
          <xdr:row>7</xdr:row>
          <xdr:rowOff>742950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142875</xdr:rowOff>
        </xdr:from>
        <xdr:to>
          <xdr:col>3</xdr:col>
          <xdr:colOff>419100</xdr:colOff>
          <xdr:row>8</xdr:row>
          <xdr:rowOff>457200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438150</xdr:rowOff>
        </xdr:from>
        <xdr:to>
          <xdr:col>3</xdr:col>
          <xdr:colOff>466725</xdr:colOff>
          <xdr:row>8</xdr:row>
          <xdr:rowOff>742950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142875</xdr:rowOff>
        </xdr:from>
        <xdr:to>
          <xdr:col>3</xdr:col>
          <xdr:colOff>419100</xdr:colOff>
          <xdr:row>9</xdr:row>
          <xdr:rowOff>457200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438150</xdr:rowOff>
        </xdr:from>
        <xdr:to>
          <xdr:col>3</xdr:col>
          <xdr:colOff>466725</xdr:colOff>
          <xdr:row>9</xdr:row>
          <xdr:rowOff>742950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142875</xdr:rowOff>
        </xdr:from>
        <xdr:to>
          <xdr:col>3</xdr:col>
          <xdr:colOff>419100</xdr:colOff>
          <xdr:row>12</xdr:row>
          <xdr:rowOff>457200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438150</xdr:rowOff>
        </xdr:from>
        <xdr:to>
          <xdr:col>3</xdr:col>
          <xdr:colOff>466725</xdr:colOff>
          <xdr:row>12</xdr:row>
          <xdr:rowOff>742950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142875</xdr:rowOff>
        </xdr:from>
        <xdr:to>
          <xdr:col>3</xdr:col>
          <xdr:colOff>419100</xdr:colOff>
          <xdr:row>13</xdr:row>
          <xdr:rowOff>457200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438150</xdr:rowOff>
        </xdr:from>
        <xdr:to>
          <xdr:col>3</xdr:col>
          <xdr:colOff>466725</xdr:colOff>
          <xdr:row>13</xdr:row>
          <xdr:rowOff>742950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142875</xdr:rowOff>
        </xdr:from>
        <xdr:to>
          <xdr:col>3</xdr:col>
          <xdr:colOff>419100</xdr:colOff>
          <xdr:row>14</xdr:row>
          <xdr:rowOff>457200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438150</xdr:rowOff>
        </xdr:from>
        <xdr:to>
          <xdr:col>3</xdr:col>
          <xdr:colOff>466725</xdr:colOff>
          <xdr:row>14</xdr:row>
          <xdr:rowOff>742950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142875</xdr:rowOff>
        </xdr:from>
        <xdr:to>
          <xdr:col>3</xdr:col>
          <xdr:colOff>419100</xdr:colOff>
          <xdr:row>15</xdr:row>
          <xdr:rowOff>457200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438150</xdr:rowOff>
        </xdr:from>
        <xdr:to>
          <xdr:col>3</xdr:col>
          <xdr:colOff>466725</xdr:colOff>
          <xdr:row>15</xdr:row>
          <xdr:rowOff>742950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142875</xdr:rowOff>
        </xdr:from>
        <xdr:to>
          <xdr:col>3</xdr:col>
          <xdr:colOff>419100</xdr:colOff>
          <xdr:row>44</xdr:row>
          <xdr:rowOff>457200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438150</xdr:rowOff>
        </xdr:from>
        <xdr:to>
          <xdr:col>3</xdr:col>
          <xdr:colOff>466725</xdr:colOff>
          <xdr:row>44</xdr:row>
          <xdr:rowOff>742950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142875</xdr:rowOff>
        </xdr:from>
        <xdr:to>
          <xdr:col>3</xdr:col>
          <xdr:colOff>419100</xdr:colOff>
          <xdr:row>45</xdr:row>
          <xdr:rowOff>457200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438150</xdr:rowOff>
        </xdr:from>
        <xdr:to>
          <xdr:col>3</xdr:col>
          <xdr:colOff>466725</xdr:colOff>
          <xdr:row>45</xdr:row>
          <xdr:rowOff>742950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142875</xdr:rowOff>
        </xdr:from>
        <xdr:to>
          <xdr:col>3</xdr:col>
          <xdr:colOff>419100</xdr:colOff>
          <xdr:row>48</xdr:row>
          <xdr:rowOff>457200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438150</xdr:rowOff>
        </xdr:from>
        <xdr:to>
          <xdr:col>3</xdr:col>
          <xdr:colOff>466725</xdr:colOff>
          <xdr:row>48</xdr:row>
          <xdr:rowOff>742950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142875</xdr:rowOff>
        </xdr:from>
        <xdr:to>
          <xdr:col>3</xdr:col>
          <xdr:colOff>419100</xdr:colOff>
          <xdr:row>51</xdr:row>
          <xdr:rowOff>457200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438150</xdr:rowOff>
        </xdr:from>
        <xdr:to>
          <xdr:col>3</xdr:col>
          <xdr:colOff>466725</xdr:colOff>
          <xdr:row>51</xdr:row>
          <xdr:rowOff>742950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142875</xdr:rowOff>
        </xdr:from>
        <xdr:to>
          <xdr:col>3</xdr:col>
          <xdr:colOff>419100</xdr:colOff>
          <xdr:row>52</xdr:row>
          <xdr:rowOff>457200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438150</xdr:rowOff>
        </xdr:from>
        <xdr:to>
          <xdr:col>3</xdr:col>
          <xdr:colOff>466725</xdr:colOff>
          <xdr:row>52</xdr:row>
          <xdr:rowOff>742950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142875</xdr:rowOff>
        </xdr:from>
        <xdr:to>
          <xdr:col>3</xdr:col>
          <xdr:colOff>419100</xdr:colOff>
          <xdr:row>53</xdr:row>
          <xdr:rowOff>457200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438150</xdr:rowOff>
        </xdr:from>
        <xdr:to>
          <xdr:col>3</xdr:col>
          <xdr:colOff>466725</xdr:colOff>
          <xdr:row>53</xdr:row>
          <xdr:rowOff>742950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771525</xdr:rowOff>
        </xdr:from>
        <xdr:to>
          <xdr:col>3</xdr:col>
          <xdr:colOff>476250</xdr:colOff>
          <xdr:row>53</xdr:row>
          <xdr:rowOff>1076325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142875</xdr:rowOff>
        </xdr:from>
        <xdr:to>
          <xdr:col>3</xdr:col>
          <xdr:colOff>419100</xdr:colOff>
          <xdr:row>55</xdr:row>
          <xdr:rowOff>457200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438150</xdr:rowOff>
        </xdr:from>
        <xdr:to>
          <xdr:col>3</xdr:col>
          <xdr:colOff>466725</xdr:colOff>
          <xdr:row>55</xdr:row>
          <xdr:rowOff>742950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142875</xdr:rowOff>
        </xdr:from>
        <xdr:to>
          <xdr:col>3</xdr:col>
          <xdr:colOff>419100</xdr:colOff>
          <xdr:row>56</xdr:row>
          <xdr:rowOff>457200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438150</xdr:rowOff>
        </xdr:from>
        <xdr:to>
          <xdr:col>3</xdr:col>
          <xdr:colOff>466725</xdr:colOff>
          <xdr:row>56</xdr:row>
          <xdr:rowOff>742950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142875</xdr:rowOff>
        </xdr:from>
        <xdr:to>
          <xdr:col>3</xdr:col>
          <xdr:colOff>419100</xdr:colOff>
          <xdr:row>57</xdr:row>
          <xdr:rowOff>457200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438150</xdr:rowOff>
        </xdr:from>
        <xdr:to>
          <xdr:col>3</xdr:col>
          <xdr:colOff>466725</xdr:colOff>
          <xdr:row>57</xdr:row>
          <xdr:rowOff>742950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142875</xdr:rowOff>
        </xdr:from>
        <xdr:to>
          <xdr:col>3</xdr:col>
          <xdr:colOff>419100</xdr:colOff>
          <xdr:row>58</xdr:row>
          <xdr:rowOff>457200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438150</xdr:rowOff>
        </xdr:from>
        <xdr:to>
          <xdr:col>3</xdr:col>
          <xdr:colOff>466725</xdr:colOff>
          <xdr:row>58</xdr:row>
          <xdr:rowOff>742950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142875</xdr:rowOff>
        </xdr:from>
        <xdr:to>
          <xdr:col>3</xdr:col>
          <xdr:colOff>419100</xdr:colOff>
          <xdr:row>59</xdr:row>
          <xdr:rowOff>457200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438150</xdr:rowOff>
        </xdr:from>
        <xdr:to>
          <xdr:col>3</xdr:col>
          <xdr:colOff>466725</xdr:colOff>
          <xdr:row>59</xdr:row>
          <xdr:rowOff>742950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142875</xdr:rowOff>
        </xdr:from>
        <xdr:to>
          <xdr:col>3</xdr:col>
          <xdr:colOff>419100</xdr:colOff>
          <xdr:row>60</xdr:row>
          <xdr:rowOff>457200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438150</xdr:rowOff>
        </xdr:from>
        <xdr:to>
          <xdr:col>3</xdr:col>
          <xdr:colOff>466725</xdr:colOff>
          <xdr:row>60</xdr:row>
          <xdr:rowOff>742950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142875</xdr:rowOff>
        </xdr:from>
        <xdr:to>
          <xdr:col>3</xdr:col>
          <xdr:colOff>419100</xdr:colOff>
          <xdr:row>61</xdr:row>
          <xdr:rowOff>457200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438150</xdr:rowOff>
        </xdr:from>
        <xdr:to>
          <xdr:col>3</xdr:col>
          <xdr:colOff>466725</xdr:colOff>
          <xdr:row>61</xdr:row>
          <xdr:rowOff>742950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142875</xdr:rowOff>
        </xdr:from>
        <xdr:to>
          <xdr:col>3</xdr:col>
          <xdr:colOff>419100</xdr:colOff>
          <xdr:row>62</xdr:row>
          <xdr:rowOff>457200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438150</xdr:rowOff>
        </xdr:from>
        <xdr:to>
          <xdr:col>3</xdr:col>
          <xdr:colOff>466725</xdr:colOff>
          <xdr:row>62</xdr:row>
          <xdr:rowOff>742950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142875</xdr:rowOff>
        </xdr:from>
        <xdr:to>
          <xdr:col>3</xdr:col>
          <xdr:colOff>419100</xdr:colOff>
          <xdr:row>63</xdr:row>
          <xdr:rowOff>457200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438150</xdr:rowOff>
        </xdr:from>
        <xdr:to>
          <xdr:col>3</xdr:col>
          <xdr:colOff>466725</xdr:colOff>
          <xdr:row>63</xdr:row>
          <xdr:rowOff>742950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142875</xdr:rowOff>
        </xdr:from>
        <xdr:to>
          <xdr:col>3</xdr:col>
          <xdr:colOff>419100</xdr:colOff>
          <xdr:row>64</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438150</xdr:rowOff>
        </xdr:from>
        <xdr:to>
          <xdr:col>3</xdr:col>
          <xdr:colOff>466725</xdr:colOff>
          <xdr:row>64</xdr:row>
          <xdr:rowOff>742950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142875</xdr:rowOff>
        </xdr:from>
        <xdr:to>
          <xdr:col>3</xdr:col>
          <xdr:colOff>419100</xdr:colOff>
          <xdr:row>65</xdr:row>
          <xdr:rowOff>457200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438150</xdr:rowOff>
        </xdr:from>
        <xdr:to>
          <xdr:col>3</xdr:col>
          <xdr:colOff>466725</xdr:colOff>
          <xdr:row>65</xdr:row>
          <xdr:rowOff>742950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142875</xdr:rowOff>
        </xdr:from>
        <xdr:to>
          <xdr:col>3</xdr:col>
          <xdr:colOff>419100</xdr:colOff>
          <xdr:row>66</xdr:row>
          <xdr:rowOff>457200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438150</xdr:rowOff>
        </xdr:from>
        <xdr:to>
          <xdr:col>3</xdr:col>
          <xdr:colOff>466725</xdr:colOff>
          <xdr:row>66</xdr:row>
          <xdr:rowOff>742950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142875</xdr:rowOff>
        </xdr:from>
        <xdr:to>
          <xdr:col>3</xdr:col>
          <xdr:colOff>419100</xdr:colOff>
          <xdr:row>67</xdr:row>
          <xdr:rowOff>457200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438150</xdr:rowOff>
        </xdr:from>
        <xdr:to>
          <xdr:col>3</xdr:col>
          <xdr:colOff>466725</xdr:colOff>
          <xdr:row>67</xdr:row>
          <xdr:rowOff>742950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142875</xdr:rowOff>
        </xdr:from>
        <xdr:to>
          <xdr:col>3</xdr:col>
          <xdr:colOff>419100</xdr:colOff>
          <xdr:row>68</xdr:row>
          <xdr:rowOff>457200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438150</xdr:rowOff>
        </xdr:from>
        <xdr:to>
          <xdr:col>3</xdr:col>
          <xdr:colOff>466725</xdr:colOff>
          <xdr:row>68</xdr:row>
          <xdr:rowOff>742950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142875</xdr:rowOff>
        </xdr:from>
        <xdr:to>
          <xdr:col>3</xdr:col>
          <xdr:colOff>419100</xdr:colOff>
          <xdr:row>69</xdr:row>
          <xdr:rowOff>457200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438150</xdr:rowOff>
        </xdr:from>
        <xdr:to>
          <xdr:col>3</xdr:col>
          <xdr:colOff>466725</xdr:colOff>
          <xdr:row>69</xdr:row>
          <xdr:rowOff>742950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142875</xdr:rowOff>
        </xdr:from>
        <xdr:to>
          <xdr:col>3</xdr:col>
          <xdr:colOff>419100</xdr:colOff>
          <xdr:row>70</xdr:row>
          <xdr:rowOff>457200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438150</xdr:rowOff>
        </xdr:from>
        <xdr:to>
          <xdr:col>3</xdr:col>
          <xdr:colOff>466725</xdr:colOff>
          <xdr:row>70</xdr:row>
          <xdr:rowOff>742950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142875</xdr:rowOff>
        </xdr:from>
        <xdr:to>
          <xdr:col>3</xdr:col>
          <xdr:colOff>419100</xdr:colOff>
          <xdr:row>71</xdr:row>
          <xdr:rowOff>457200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438150</xdr:rowOff>
        </xdr:from>
        <xdr:to>
          <xdr:col>3</xdr:col>
          <xdr:colOff>466725</xdr:colOff>
          <xdr:row>71</xdr:row>
          <xdr:rowOff>742950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142875</xdr:rowOff>
        </xdr:from>
        <xdr:to>
          <xdr:col>3</xdr:col>
          <xdr:colOff>419100</xdr:colOff>
          <xdr:row>73</xdr:row>
          <xdr:rowOff>457200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438150</xdr:rowOff>
        </xdr:from>
        <xdr:to>
          <xdr:col>3</xdr:col>
          <xdr:colOff>466725</xdr:colOff>
          <xdr:row>73</xdr:row>
          <xdr:rowOff>742950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790575</xdr:rowOff>
        </xdr:from>
        <xdr:to>
          <xdr:col>3</xdr:col>
          <xdr:colOff>457200</xdr:colOff>
          <xdr:row>73</xdr:row>
          <xdr:rowOff>1095375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142875</xdr:rowOff>
        </xdr:from>
        <xdr:to>
          <xdr:col>3</xdr:col>
          <xdr:colOff>419100</xdr:colOff>
          <xdr:row>74</xdr:row>
          <xdr:rowOff>457200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438150</xdr:rowOff>
        </xdr:from>
        <xdr:to>
          <xdr:col>3</xdr:col>
          <xdr:colOff>466725</xdr:colOff>
          <xdr:row>74</xdr:row>
          <xdr:rowOff>742950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142875</xdr:rowOff>
        </xdr:from>
        <xdr:to>
          <xdr:col>3</xdr:col>
          <xdr:colOff>419100</xdr:colOff>
          <xdr:row>72</xdr:row>
          <xdr:rowOff>457200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438150</xdr:rowOff>
        </xdr:from>
        <xdr:to>
          <xdr:col>3</xdr:col>
          <xdr:colOff>466725</xdr:colOff>
          <xdr:row>72</xdr:row>
          <xdr:rowOff>742950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142875</xdr:rowOff>
        </xdr:from>
        <xdr:to>
          <xdr:col>3</xdr:col>
          <xdr:colOff>419100</xdr:colOff>
          <xdr:row>75</xdr:row>
          <xdr:rowOff>457200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438150</xdr:rowOff>
        </xdr:from>
        <xdr:to>
          <xdr:col>3</xdr:col>
          <xdr:colOff>466725</xdr:colOff>
          <xdr:row>75</xdr:row>
          <xdr:rowOff>742950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142875</xdr:rowOff>
        </xdr:from>
        <xdr:to>
          <xdr:col>3</xdr:col>
          <xdr:colOff>419100</xdr:colOff>
          <xdr:row>76</xdr:row>
          <xdr:rowOff>457200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438150</xdr:rowOff>
        </xdr:from>
        <xdr:to>
          <xdr:col>3</xdr:col>
          <xdr:colOff>466725</xdr:colOff>
          <xdr:row>76</xdr:row>
          <xdr:rowOff>742950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142875</xdr:rowOff>
        </xdr:from>
        <xdr:to>
          <xdr:col>3</xdr:col>
          <xdr:colOff>419100</xdr:colOff>
          <xdr:row>77</xdr:row>
          <xdr:rowOff>457200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438150</xdr:rowOff>
        </xdr:from>
        <xdr:to>
          <xdr:col>3</xdr:col>
          <xdr:colOff>466725</xdr:colOff>
          <xdr:row>77</xdr:row>
          <xdr:rowOff>742950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77</xdr:row>
          <xdr:rowOff>790575</xdr:rowOff>
        </xdr:from>
        <xdr:to>
          <xdr:col>3</xdr:col>
          <xdr:colOff>457200</xdr:colOff>
          <xdr:row>77</xdr:row>
          <xdr:rowOff>1095375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142875</xdr:rowOff>
        </xdr:from>
        <xdr:to>
          <xdr:col>3</xdr:col>
          <xdr:colOff>419100</xdr:colOff>
          <xdr:row>79</xdr:row>
          <xdr:rowOff>457200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438150</xdr:rowOff>
        </xdr:from>
        <xdr:to>
          <xdr:col>3</xdr:col>
          <xdr:colOff>466725</xdr:colOff>
          <xdr:row>79</xdr:row>
          <xdr:rowOff>742950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79</xdr:row>
          <xdr:rowOff>790575</xdr:rowOff>
        </xdr:from>
        <xdr:to>
          <xdr:col>3</xdr:col>
          <xdr:colOff>457200</xdr:colOff>
          <xdr:row>79</xdr:row>
          <xdr:rowOff>1095375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142875</xdr:rowOff>
        </xdr:from>
        <xdr:to>
          <xdr:col>3</xdr:col>
          <xdr:colOff>419100</xdr:colOff>
          <xdr:row>78</xdr:row>
          <xdr:rowOff>457200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438150</xdr:rowOff>
        </xdr:from>
        <xdr:to>
          <xdr:col>3</xdr:col>
          <xdr:colOff>466725</xdr:colOff>
          <xdr:row>78</xdr:row>
          <xdr:rowOff>742950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142875</xdr:rowOff>
        </xdr:from>
        <xdr:to>
          <xdr:col>3</xdr:col>
          <xdr:colOff>419100</xdr:colOff>
          <xdr:row>80</xdr:row>
          <xdr:rowOff>457200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438150</xdr:rowOff>
        </xdr:from>
        <xdr:to>
          <xdr:col>3</xdr:col>
          <xdr:colOff>466725</xdr:colOff>
          <xdr:row>80</xdr:row>
          <xdr:rowOff>742950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142875</xdr:rowOff>
        </xdr:from>
        <xdr:to>
          <xdr:col>3</xdr:col>
          <xdr:colOff>419100</xdr:colOff>
          <xdr:row>81</xdr:row>
          <xdr:rowOff>457200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438150</xdr:rowOff>
        </xdr:from>
        <xdr:to>
          <xdr:col>3</xdr:col>
          <xdr:colOff>466725</xdr:colOff>
          <xdr:row>81</xdr:row>
          <xdr:rowOff>742950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142875</xdr:rowOff>
        </xdr:from>
        <xdr:to>
          <xdr:col>3</xdr:col>
          <xdr:colOff>419100</xdr:colOff>
          <xdr:row>82</xdr:row>
          <xdr:rowOff>457200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438150</xdr:rowOff>
        </xdr:from>
        <xdr:to>
          <xdr:col>3</xdr:col>
          <xdr:colOff>466725</xdr:colOff>
          <xdr:row>82</xdr:row>
          <xdr:rowOff>742950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142875</xdr:rowOff>
        </xdr:from>
        <xdr:to>
          <xdr:col>3</xdr:col>
          <xdr:colOff>419100</xdr:colOff>
          <xdr:row>83</xdr:row>
          <xdr:rowOff>457200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438150</xdr:rowOff>
        </xdr:from>
        <xdr:to>
          <xdr:col>3</xdr:col>
          <xdr:colOff>466725</xdr:colOff>
          <xdr:row>83</xdr:row>
          <xdr:rowOff>742950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142875</xdr:rowOff>
        </xdr:from>
        <xdr:to>
          <xdr:col>3</xdr:col>
          <xdr:colOff>419100</xdr:colOff>
          <xdr:row>84</xdr:row>
          <xdr:rowOff>457200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438150</xdr:rowOff>
        </xdr:from>
        <xdr:to>
          <xdr:col>3</xdr:col>
          <xdr:colOff>466725</xdr:colOff>
          <xdr:row>84</xdr:row>
          <xdr:rowOff>742950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142875</xdr:rowOff>
        </xdr:from>
        <xdr:to>
          <xdr:col>3</xdr:col>
          <xdr:colOff>419100</xdr:colOff>
          <xdr:row>85</xdr:row>
          <xdr:rowOff>457200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438150</xdr:rowOff>
        </xdr:from>
        <xdr:to>
          <xdr:col>3</xdr:col>
          <xdr:colOff>466725</xdr:colOff>
          <xdr:row>85</xdr:row>
          <xdr:rowOff>742950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xdr:row>
          <xdr:rowOff>142875</xdr:rowOff>
        </xdr:from>
        <xdr:to>
          <xdr:col>3</xdr:col>
          <xdr:colOff>419100</xdr:colOff>
          <xdr:row>86</xdr:row>
          <xdr:rowOff>457200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xdr:row>
          <xdr:rowOff>438150</xdr:rowOff>
        </xdr:from>
        <xdr:to>
          <xdr:col>3</xdr:col>
          <xdr:colOff>466725</xdr:colOff>
          <xdr:row>86</xdr:row>
          <xdr:rowOff>742950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142875</xdr:rowOff>
        </xdr:from>
        <xdr:to>
          <xdr:col>3</xdr:col>
          <xdr:colOff>419100</xdr:colOff>
          <xdr:row>87</xdr:row>
          <xdr:rowOff>457200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438150</xdr:rowOff>
        </xdr:from>
        <xdr:to>
          <xdr:col>3</xdr:col>
          <xdr:colOff>466725</xdr:colOff>
          <xdr:row>87</xdr:row>
          <xdr:rowOff>742950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142875</xdr:rowOff>
        </xdr:from>
        <xdr:to>
          <xdr:col>3</xdr:col>
          <xdr:colOff>419100</xdr:colOff>
          <xdr:row>88</xdr:row>
          <xdr:rowOff>457200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438150</xdr:rowOff>
        </xdr:from>
        <xdr:to>
          <xdr:col>3</xdr:col>
          <xdr:colOff>466725</xdr:colOff>
          <xdr:row>88</xdr:row>
          <xdr:rowOff>742950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142875</xdr:rowOff>
        </xdr:from>
        <xdr:to>
          <xdr:col>3</xdr:col>
          <xdr:colOff>419100</xdr:colOff>
          <xdr:row>89</xdr:row>
          <xdr:rowOff>457200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438150</xdr:rowOff>
        </xdr:from>
        <xdr:to>
          <xdr:col>3</xdr:col>
          <xdr:colOff>466725</xdr:colOff>
          <xdr:row>89</xdr:row>
          <xdr:rowOff>742950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142875</xdr:rowOff>
        </xdr:from>
        <xdr:to>
          <xdr:col>3</xdr:col>
          <xdr:colOff>419100</xdr:colOff>
          <xdr:row>91</xdr:row>
          <xdr:rowOff>457200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438150</xdr:rowOff>
        </xdr:from>
        <xdr:to>
          <xdr:col>3</xdr:col>
          <xdr:colOff>466725</xdr:colOff>
          <xdr:row>91</xdr:row>
          <xdr:rowOff>742950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142875</xdr:rowOff>
        </xdr:from>
        <xdr:to>
          <xdr:col>3</xdr:col>
          <xdr:colOff>419100</xdr:colOff>
          <xdr:row>92</xdr:row>
          <xdr:rowOff>457200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438150</xdr:rowOff>
        </xdr:from>
        <xdr:to>
          <xdr:col>3</xdr:col>
          <xdr:colOff>466725</xdr:colOff>
          <xdr:row>92</xdr:row>
          <xdr:rowOff>742950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142875</xdr:rowOff>
        </xdr:from>
        <xdr:to>
          <xdr:col>3</xdr:col>
          <xdr:colOff>419100</xdr:colOff>
          <xdr:row>93</xdr:row>
          <xdr:rowOff>457200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438150</xdr:rowOff>
        </xdr:from>
        <xdr:to>
          <xdr:col>3</xdr:col>
          <xdr:colOff>466725</xdr:colOff>
          <xdr:row>93</xdr:row>
          <xdr:rowOff>742950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142875</xdr:rowOff>
        </xdr:from>
        <xdr:to>
          <xdr:col>3</xdr:col>
          <xdr:colOff>419100</xdr:colOff>
          <xdr:row>94</xdr:row>
          <xdr:rowOff>457200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438150</xdr:rowOff>
        </xdr:from>
        <xdr:to>
          <xdr:col>3</xdr:col>
          <xdr:colOff>466725</xdr:colOff>
          <xdr:row>94</xdr:row>
          <xdr:rowOff>742950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142875</xdr:rowOff>
        </xdr:from>
        <xdr:to>
          <xdr:col>3</xdr:col>
          <xdr:colOff>419100</xdr:colOff>
          <xdr:row>95</xdr:row>
          <xdr:rowOff>447675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438150</xdr:rowOff>
        </xdr:from>
        <xdr:to>
          <xdr:col>3</xdr:col>
          <xdr:colOff>466725</xdr:colOff>
          <xdr:row>95</xdr:row>
          <xdr:rowOff>733425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142875</xdr:rowOff>
        </xdr:from>
        <xdr:to>
          <xdr:col>3</xdr:col>
          <xdr:colOff>419100</xdr:colOff>
          <xdr:row>96</xdr:row>
          <xdr:rowOff>457200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438150</xdr:rowOff>
        </xdr:from>
        <xdr:to>
          <xdr:col>3</xdr:col>
          <xdr:colOff>466725</xdr:colOff>
          <xdr:row>96</xdr:row>
          <xdr:rowOff>742950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142875</xdr:rowOff>
        </xdr:from>
        <xdr:to>
          <xdr:col>3</xdr:col>
          <xdr:colOff>419100</xdr:colOff>
          <xdr:row>100</xdr:row>
          <xdr:rowOff>457200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438150</xdr:rowOff>
        </xdr:from>
        <xdr:to>
          <xdr:col>3</xdr:col>
          <xdr:colOff>466725</xdr:colOff>
          <xdr:row>100</xdr:row>
          <xdr:rowOff>742950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142875</xdr:rowOff>
        </xdr:from>
        <xdr:to>
          <xdr:col>3</xdr:col>
          <xdr:colOff>419100</xdr:colOff>
          <xdr:row>101</xdr:row>
          <xdr:rowOff>457200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438150</xdr:rowOff>
        </xdr:from>
        <xdr:to>
          <xdr:col>3</xdr:col>
          <xdr:colOff>466725</xdr:colOff>
          <xdr:row>101</xdr:row>
          <xdr:rowOff>742950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142875</xdr:rowOff>
        </xdr:from>
        <xdr:to>
          <xdr:col>3</xdr:col>
          <xdr:colOff>419100</xdr:colOff>
          <xdr:row>102</xdr:row>
          <xdr:rowOff>457200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438150</xdr:rowOff>
        </xdr:from>
        <xdr:to>
          <xdr:col>3</xdr:col>
          <xdr:colOff>466725</xdr:colOff>
          <xdr:row>102</xdr:row>
          <xdr:rowOff>742950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142875</xdr:rowOff>
        </xdr:from>
        <xdr:to>
          <xdr:col>3</xdr:col>
          <xdr:colOff>419100</xdr:colOff>
          <xdr:row>103</xdr:row>
          <xdr:rowOff>457200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438150</xdr:rowOff>
        </xdr:from>
        <xdr:to>
          <xdr:col>3</xdr:col>
          <xdr:colOff>466725</xdr:colOff>
          <xdr:row>103</xdr:row>
          <xdr:rowOff>742950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142875</xdr:rowOff>
        </xdr:from>
        <xdr:to>
          <xdr:col>3</xdr:col>
          <xdr:colOff>419100</xdr:colOff>
          <xdr:row>104</xdr:row>
          <xdr:rowOff>457200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438150</xdr:rowOff>
        </xdr:from>
        <xdr:to>
          <xdr:col>3</xdr:col>
          <xdr:colOff>466725</xdr:colOff>
          <xdr:row>104</xdr:row>
          <xdr:rowOff>742950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142875</xdr:rowOff>
        </xdr:from>
        <xdr:to>
          <xdr:col>3</xdr:col>
          <xdr:colOff>419100</xdr:colOff>
          <xdr:row>105</xdr:row>
          <xdr:rowOff>457200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438150</xdr:rowOff>
        </xdr:from>
        <xdr:to>
          <xdr:col>3</xdr:col>
          <xdr:colOff>466725</xdr:colOff>
          <xdr:row>105</xdr:row>
          <xdr:rowOff>742950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142875</xdr:rowOff>
        </xdr:from>
        <xdr:to>
          <xdr:col>3</xdr:col>
          <xdr:colOff>419100</xdr:colOff>
          <xdr:row>106</xdr:row>
          <xdr:rowOff>457200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438150</xdr:rowOff>
        </xdr:from>
        <xdr:to>
          <xdr:col>3</xdr:col>
          <xdr:colOff>466725</xdr:colOff>
          <xdr:row>106</xdr:row>
          <xdr:rowOff>742950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142875</xdr:rowOff>
        </xdr:from>
        <xdr:to>
          <xdr:col>3</xdr:col>
          <xdr:colOff>419100</xdr:colOff>
          <xdr:row>107</xdr:row>
          <xdr:rowOff>457200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438150</xdr:rowOff>
        </xdr:from>
        <xdr:to>
          <xdr:col>3</xdr:col>
          <xdr:colOff>466725</xdr:colOff>
          <xdr:row>107</xdr:row>
          <xdr:rowOff>742950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142875</xdr:rowOff>
        </xdr:from>
        <xdr:to>
          <xdr:col>3</xdr:col>
          <xdr:colOff>419100</xdr:colOff>
          <xdr:row>108</xdr:row>
          <xdr:rowOff>457200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438150</xdr:rowOff>
        </xdr:from>
        <xdr:to>
          <xdr:col>3</xdr:col>
          <xdr:colOff>466725</xdr:colOff>
          <xdr:row>108</xdr:row>
          <xdr:rowOff>742950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142875</xdr:rowOff>
        </xdr:from>
        <xdr:to>
          <xdr:col>3</xdr:col>
          <xdr:colOff>419100</xdr:colOff>
          <xdr:row>109</xdr:row>
          <xdr:rowOff>457200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438150</xdr:rowOff>
        </xdr:from>
        <xdr:to>
          <xdr:col>3</xdr:col>
          <xdr:colOff>466725</xdr:colOff>
          <xdr:row>109</xdr:row>
          <xdr:rowOff>742950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142875</xdr:rowOff>
        </xdr:from>
        <xdr:to>
          <xdr:col>3</xdr:col>
          <xdr:colOff>419100</xdr:colOff>
          <xdr:row>110</xdr:row>
          <xdr:rowOff>457200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438150</xdr:rowOff>
        </xdr:from>
        <xdr:to>
          <xdr:col>3</xdr:col>
          <xdr:colOff>466725</xdr:colOff>
          <xdr:row>110</xdr:row>
          <xdr:rowOff>742950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142875</xdr:rowOff>
        </xdr:from>
        <xdr:to>
          <xdr:col>3</xdr:col>
          <xdr:colOff>419100</xdr:colOff>
          <xdr:row>111</xdr:row>
          <xdr:rowOff>457200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438150</xdr:rowOff>
        </xdr:from>
        <xdr:to>
          <xdr:col>3</xdr:col>
          <xdr:colOff>466725</xdr:colOff>
          <xdr:row>111</xdr:row>
          <xdr:rowOff>742950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809625</xdr:rowOff>
        </xdr:from>
        <xdr:to>
          <xdr:col>3</xdr:col>
          <xdr:colOff>466725</xdr:colOff>
          <xdr:row>111</xdr:row>
          <xdr:rowOff>1114425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142875</xdr:rowOff>
        </xdr:from>
        <xdr:to>
          <xdr:col>3</xdr:col>
          <xdr:colOff>419100</xdr:colOff>
          <xdr:row>112</xdr:row>
          <xdr:rowOff>457200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438150</xdr:rowOff>
        </xdr:from>
        <xdr:to>
          <xdr:col>3</xdr:col>
          <xdr:colOff>466725</xdr:colOff>
          <xdr:row>112</xdr:row>
          <xdr:rowOff>742950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142875</xdr:rowOff>
        </xdr:from>
        <xdr:to>
          <xdr:col>3</xdr:col>
          <xdr:colOff>419100</xdr:colOff>
          <xdr:row>113</xdr:row>
          <xdr:rowOff>457200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438150</xdr:rowOff>
        </xdr:from>
        <xdr:to>
          <xdr:col>3</xdr:col>
          <xdr:colOff>466725</xdr:colOff>
          <xdr:row>113</xdr:row>
          <xdr:rowOff>742950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142875</xdr:rowOff>
        </xdr:from>
        <xdr:to>
          <xdr:col>3</xdr:col>
          <xdr:colOff>419100</xdr:colOff>
          <xdr:row>114</xdr:row>
          <xdr:rowOff>457200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438150</xdr:rowOff>
        </xdr:from>
        <xdr:to>
          <xdr:col>3</xdr:col>
          <xdr:colOff>466725</xdr:colOff>
          <xdr:row>114</xdr:row>
          <xdr:rowOff>742950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142875</xdr:rowOff>
        </xdr:from>
        <xdr:to>
          <xdr:col>3</xdr:col>
          <xdr:colOff>419100</xdr:colOff>
          <xdr:row>116</xdr:row>
          <xdr:rowOff>457200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438150</xdr:rowOff>
        </xdr:from>
        <xdr:to>
          <xdr:col>3</xdr:col>
          <xdr:colOff>466725</xdr:colOff>
          <xdr:row>116</xdr:row>
          <xdr:rowOff>742950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142875</xdr:rowOff>
        </xdr:from>
        <xdr:to>
          <xdr:col>3</xdr:col>
          <xdr:colOff>419100</xdr:colOff>
          <xdr:row>117</xdr:row>
          <xdr:rowOff>457200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438150</xdr:rowOff>
        </xdr:from>
        <xdr:to>
          <xdr:col>3</xdr:col>
          <xdr:colOff>466725</xdr:colOff>
          <xdr:row>117</xdr:row>
          <xdr:rowOff>742950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142875</xdr:rowOff>
        </xdr:from>
        <xdr:to>
          <xdr:col>3</xdr:col>
          <xdr:colOff>419100</xdr:colOff>
          <xdr:row>118</xdr:row>
          <xdr:rowOff>457200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438150</xdr:rowOff>
        </xdr:from>
        <xdr:to>
          <xdr:col>3</xdr:col>
          <xdr:colOff>466725</xdr:colOff>
          <xdr:row>118</xdr:row>
          <xdr:rowOff>742950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142875</xdr:rowOff>
        </xdr:from>
        <xdr:to>
          <xdr:col>3</xdr:col>
          <xdr:colOff>419100</xdr:colOff>
          <xdr:row>119</xdr:row>
          <xdr:rowOff>457200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438150</xdr:rowOff>
        </xdr:from>
        <xdr:to>
          <xdr:col>3</xdr:col>
          <xdr:colOff>466725</xdr:colOff>
          <xdr:row>119</xdr:row>
          <xdr:rowOff>742950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142875</xdr:rowOff>
        </xdr:from>
        <xdr:to>
          <xdr:col>3</xdr:col>
          <xdr:colOff>419100</xdr:colOff>
          <xdr:row>122</xdr:row>
          <xdr:rowOff>457200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438150</xdr:rowOff>
        </xdr:from>
        <xdr:to>
          <xdr:col>3</xdr:col>
          <xdr:colOff>466725</xdr:colOff>
          <xdr:row>122</xdr:row>
          <xdr:rowOff>742950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142875</xdr:rowOff>
        </xdr:from>
        <xdr:to>
          <xdr:col>3</xdr:col>
          <xdr:colOff>419100</xdr:colOff>
          <xdr:row>125</xdr:row>
          <xdr:rowOff>457200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438150</xdr:rowOff>
        </xdr:from>
        <xdr:to>
          <xdr:col>3</xdr:col>
          <xdr:colOff>466725</xdr:colOff>
          <xdr:row>125</xdr:row>
          <xdr:rowOff>742950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142875</xdr:rowOff>
        </xdr:from>
        <xdr:to>
          <xdr:col>3</xdr:col>
          <xdr:colOff>419100</xdr:colOff>
          <xdr:row>127</xdr:row>
          <xdr:rowOff>457200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438150</xdr:rowOff>
        </xdr:from>
        <xdr:to>
          <xdr:col>3</xdr:col>
          <xdr:colOff>466725</xdr:colOff>
          <xdr:row>127</xdr:row>
          <xdr:rowOff>742950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142875</xdr:rowOff>
        </xdr:from>
        <xdr:to>
          <xdr:col>3</xdr:col>
          <xdr:colOff>419100</xdr:colOff>
          <xdr:row>128</xdr:row>
          <xdr:rowOff>457200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438150</xdr:rowOff>
        </xdr:from>
        <xdr:to>
          <xdr:col>3</xdr:col>
          <xdr:colOff>466725</xdr:colOff>
          <xdr:row>128</xdr:row>
          <xdr:rowOff>742950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142875</xdr:rowOff>
        </xdr:from>
        <xdr:to>
          <xdr:col>3</xdr:col>
          <xdr:colOff>419100</xdr:colOff>
          <xdr:row>130</xdr:row>
          <xdr:rowOff>457200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438150</xdr:rowOff>
        </xdr:from>
        <xdr:to>
          <xdr:col>3</xdr:col>
          <xdr:colOff>466725</xdr:colOff>
          <xdr:row>130</xdr:row>
          <xdr:rowOff>742950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142875</xdr:rowOff>
        </xdr:from>
        <xdr:to>
          <xdr:col>3</xdr:col>
          <xdr:colOff>419100</xdr:colOff>
          <xdr:row>132</xdr:row>
          <xdr:rowOff>457200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438150</xdr:rowOff>
        </xdr:from>
        <xdr:to>
          <xdr:col>3</xdr:col>
          <xdr:colOff>466725</xdr:colOff>
          <xdr:row>132</xdr:row>
          <xdr:rowOff>742950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142875</xdr:rowOff>
        </xdr:from>
        <xdr:to>
          <xdr:col>3</xdr:col>
          <xdr:colOff>419100</xdr:colOff>
          <xdr:row>133</xdr:row>
          <xdr:rowOff>457200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438150</xdr:rowOff>
        </xdr:from>
        <xdr:to>
          <xdr:col>3</xdr:col>
          <xdr:colOff>466725</xdr:colOff>
          <xdr:row>133</xdr:row>
          <xdr:rowOff>742950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142875</xdr:rowOff>
        </xdr:from>
        <xdr:to>
          <xdr:col>3</xdr:col>
          <xdr:colOff>419100</xdr:colOff>
          <xdr:row>134</xdr:row>
          <xdr:rowOff>457200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438150</xdr:rowOff>
        </xdr:from>
        <xdr:to>
          <xdr:col>3</xdr:col>
          <xdr:colOff>466725</xdr:colOff>
          <xdr:row>134</xdr:row>
          <xdr:rowOff>742950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142875</xdr:rowOff>
        </xdr:from>
        <xdr:to>
          <xdr:col>3</xdr:col>
          <xdr:colOff>419100</xdr:colOff>
          <xdr:row>136</xdr:row>
          <xdr:rowOff>457200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438150</xdr:rowOff>
        </xdr:from>
        <xdr:to>
          <xdr:col>3</xdr:col>
          <xdr:colOff>466725</xdr:colOff>
          <xdr:row>136</xdr:row>
          <xdr:rowOff>742950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142875</xdr:rowOff>
        </xdr:from>
        <xdr:to>
          <xdr:col>3</xdr:col>
          <xdr:colOff>419100</xdr:colOff>
          <xdr:row>138</xdr:row>
          <xdr:rowOff>457200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438150</xdr:rowOff>
        </xdr:from>
        <xdr:to>
          <xdr:col>3</xdr:col>
          <xdr:colOff>466725</xdr:colOff>
          <xdr:row>138</xdr:row>
          <xdr:rowOff>742950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142875</xdr:rowOff>
        </xdr:from>
        <xdr:to>
          <xdr:col>3</xdr:col>
          <xdr:colOff>419100</xdr:colOff>
          <xdr:row>139</xdr:row>
          <xdr:rowOff>457200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438150</xdr:rowOff>
        </xdr:from>
        <xdr:to>
          <xdr:col>3</xdr:col>
          <xdr:colOff>466725</xdr:colOff>
          <xdr:row>139</xdr:row>
          <xdr:rowOff>742950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142875</xdr:rowOff>
        </xdr:from>
        <xdr:to>
          <xdr:col>3</xdr:col>
          <xdr:colOff>419100</xdr:colOff>
          <xdr:row>142</xdr:row>
          <xdr:rowOff>457200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438150</xdr:rowOff>
        </xdr:from>
        <xdr:to>
          <xdr:col>3</xdr:col>
          <xdr:colOff>466725</xdr:colOff>
          <xdr:row>142</xdr:row>
          <xdr:rowOff>742950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142875</xdr:rowOff>
        </xdr:from>
        <xdr:to>
          <xdr:col>3</xdr:col>
          <xdr:colOff>419100</xdr:colOff>
          <xdr:row>143</xdr:row>
          <xdr:rowOff>457200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438150</xdr:rowOff>
        </xdr:from>
        <xdr:to>
          <xdr:col>3</xdr:col>
          <xdr:colOff>466725</xdr:colOff>
          <xdr:row>143</xdr:row>
          <xdr:rowOff>742950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142875</xdr:rowOff>
        </xdr:from>
        <xdr:to>
          <xdr:col>3</xdr:col>
          <xdr:colOff>419100</xdr:colOff>
          <xdr:row>144</xdr:row>
          <xdr:rowOff>457200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438150</xdr:rowOff>
        </xdr:from>
        <xdr:to>
          <xdr:col>3</xdr:col>
          <xdr:colOff>466725</xdr:colOff>
          <xdr:row>144</xdr:row>
          <xdr:rowOff>742950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809625</xdr:rowOff>
        </xdr:from>
        <xdr:to>
          <xdr:col>3</xdr:col>
          <xdr:colOff>466725</xdr:colOff>
          <xdr:row>144</xdr:row>
          <xdr:rowOff>1114425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142875</xdr:rowOff>
        </xdr:from>
        <xdr:to>
          <xdr:col>3</xdr:col>
          <xdr:colOff>419100</xdr:colOff>
          <xdr:row>146</xdr:row>
          <xdr:rowOff>457200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438150</xdr:rowOff>
        </xdr:from>
        <xdr:to>
          <xdr:col>3</xdr:col>
          <xdr:colOff>466725</xdr:colOff>
          <xdr:row>146</xdr:row>
          <xdr:rowOff>742950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142875</xdr:rowOff>
        </xdr:from>
        <xdr:to>
          <xdr:col>3</xdr:col>
          <xdr:colOff>419100</xdr:colOff>
          <xdr:row>149</xdr:row>
          <xdr:rowOff>457200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438150</xdr:rowOff>
        </xdr:from>
        <xdr:to>
          <xdr:col>3</xdr:col>
          <xdr:colOff>466725</xdr:colOff>
          <xdr:row>149</xdr:row>
          <xdr:rowOff>742950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142875</xdr:rowOff>
        </xdr:from>
        <xdr:to>
          <xdr:col>3</xdr:col>
          <xdr:colOff>419100</xdr:colOff>
          <xdr:row>150</xdr:row>
          <xdr:rowOff>457200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438150</xdr:rowOff>
        </xdr:from>
        <xdr:to>
          <xdr:col>3</xdr:col>
          <xdr:colOff>466725</xdr:colOff>
          <xdr:row>150</xdr:row>
          <xdr:rowOff>742950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142875</xdr:rowOff>
        </xdr:from>
        <xdr:to>
          <xdr:col>3</xdr:col>
          <xdr:colOff>419100</xdr:colOff>
          <xdr:row>151</xdr:row>
          <xdr:rowOff>457200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438150</xdr:rowOff>
        </xdr:from>
        <xdr:to>
          <xdr:col>3</xdr:col>
          <xdr:colOff>466725</xdr:colOff>
          <xdr:row>151</xdr:row>
          <xdr:rowOff>742950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142875</xdr:rowOff>
        </xdr:from>
        <xdr:to>
          <xdr:col>3</xdr:col>
          <xdr:colOff>419100</xdr:colOff>
          <xdr:row>152</xdr:row>
          <xdr:rowOff>457200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438150</xdr:rowOff>
        </xdr:from>
        <xdr:to>
          <xdr:col>3</xdr:col>
          <xdr:colOff>466725</xdr:colOff>
          <xdr:row>152</xdr:row>
          <xdr:rowOff>742950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153</xdr:row>
          <xdr:rowOff>142875</xdr:rowOff>
        </xdr:from>
        <xdr:to>
          <xdr:col>3</xdr:col>
          <xdr:colOff>419100</xdr:colOff>
          <xdr:row>153</xdr:row>
          <xdr:rowOff>457200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153</xdr:row>
          <xdr:rowOff>438150</xdr:rowOff>
        </xdr:from>
        <xdr:to>
          <xdr:col>3</xdr:col>
          <xdr:colOff>466725</xdr:colOff>
          <xdr:row>153</xdr:row>
          <xdr:rowOff>742950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142875</xdr:rowOff>
        </xdr:from>
        <xdr:to>
          <xdr:col>3</xdr:col>
          <xdr:colOff>419100</xdr:colOff>
          <xdr:row>154</xdr:row>
          <xdr:rowOff>457200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438150</xdr:rowOff>
        </xdr:from>
        <xdr:to>
          <xdr:col>3</xdr:col>
          <xdr:colOff>466725</xdr:colOff>
          <xdr:row>154</xdr:row>
          <xdr:rowOff>742950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142875</xdr:rowOff>
        </xdr:from>
        <xdr:to>
          <xdr:col>3</xdr:col>
          <xdr:colOff>419100</xdr:colOff>
          <xdr:row>155</xdr:row>
          <xdr:rowOff>457200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438150</xdr:rowOff>
        </xdr:from>
        <xdr:to>
          <xdr:col>3</xdr:col>
          <xdr:colOff>466725</xdr:colOff>
          <xdr:row>155</xdr:row>
          <xdr:rowOff>742950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156</xdr:row>
          <xdr:rowOff>142875</xdr:rowOff>
        </xdr:from>
        <xdr:to>
          <xdr:col>3</xdr:col>
          <xdr:colOff>419100</xdr:colOff>
          <xdr:row>156</xdr:row>
          <xdr:rowOff>457200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156</xdr:row>
          <xdr:rowOff>438150</xdr:rowOff>
        </xdr:from>
        <xdr:to>
          <xdr:col>3</xdr:col>
          <xdr:colOff>466725</xdr:colOff>
          <xdr:row>156</xdr:row>
          <xdr:rowOff>742950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142875</xdr:rowOff>
        </xdr:from>
        <xdr:to>
          <xdr:col>3</xdr:col>
          <xdr:colOff>419100</xdr:colOff>
          <xdr:row>158</xdr:row>
          <xdr:rowOff>457200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438150</xdr:rowOff>
        </xdr:from>
        <xdr:to>
          <xdr:col>3</xdr:col>
          <xdr:colOff>466725</xdr:colOff>
          <xdr:row>158</xdr:row>
          <xdr:rowOff>742950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142875</xdr:rowOff>
        </xdr:from>
        <xdr:to>
          <xdr:col>3</xdr:col>
          <xdr:colOff>419100</xdr:colOff>
          <xdr:row>159</xdr:row>
          <xdr:rowOff>457200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438150</xdr:rowOff>
        </xdr:from>
        <xdr:to>
          <xdr:col>3</xdr:col>
          <xdr:colOff>466725</xdr:colOff>
          <xdr:row>159</xdr:row>
          <xdr:rowOff>742950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809625</xdr:rowOff>
        </xdr:from>
        <xdr:to>
          <xdr:col>3</xdr:col>
          <xdr:colOff>466725</xdr:colOff>
          <xdr:row>159</xdr:row>
          <xdr:rowOff>1114425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142875</xdr:rowOff>
        </xdr:from>
        <xdr:to>
          <xdr:col>3</xdr:col>
          <xdr:colOff>419100</xdr:colOff>
          <xdr:row>160</xdr:row>
          <xdr:rowOff>457200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438150</xdr:rowOff>
        </xdr:from>
        <xdr:to>
          <xdr:col>3</xdr:col>
          <xdr:colOff>466725</xdr:colOff>
          <xdr:row>160</xdr:row>
          <xdr:rowOff>742950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809625</xdr:rowOff>
        </xdr:from>
        <xdr:to>
          <xdr:col>3</xdr:col>
          <xdr:colOff>466725</xdr:colOff>
          <xdr:row>160</xdr:row>
          <xdr:rowOff>1114425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142875</xdr:rowOff>
        </xdr:from>
        <xdr:to>
          <xdr:col>3</xdr:col>
          <xdr:colOff>419100</xdr:colOff>
          <xdr:row>161</xdr:row>
          <xdr:rowOff>457200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438150</xdr:rowOff>
        </xdr:from>
        <xdr:to>
          <xdr:col>3</xdr:col>
          <xdr:colOff>466725</xdr:colOff>
          <xdr:row>161</xdr:row>
          <xdr:rowOff>742950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809625</xdr:rowOff>
        </xdr:from>
        <xdr:to>
          <xdr:col>3</xdr:col>
          <xdr:colOff>466725</xdr:colOff>
          <xdr:row>161</xdr:row>
          <xdr:rowOff>1114425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142875</xdr:rowOff>
        </xdr:from>
        <xdr:to>
          <xdr:col>3</xdr:col>
          <xdr:colOff>419100</xdr:colOff>
          <xdr:row>162</xdr:row>
          <xdr:rowOff>457200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438150</xdr:rowOff>
        </xdr:from>
        <xdr:to>
          <xdr:col>3</xdr:col>
          <xdr:colOff>466725</xdr:colOff>
          <xdr:row>162</xdr:row>
          <xdr:rowOff>742950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809625</xdr:rowOff>
        </xdr:from>
        <xdr:to>
          <xdr:col>3</xdr:col>
          <xdr:colOff>466725</xdr:colOff>
          <xdr:row>162</xdr:row>
          <xdr:rowOff>1114425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142875</xdr:rowOff>
        </xdr:from>
        <xdr:to>
          <xdr:col>3</xdr:col>
          <xdr:colOff>419100</xdr:colOff>
          <xdr:row>163</xdr:row>
          <xdr:rowOff>457200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438150</xdr:rowOff>
        </xdr:from>
        <xdr:to>
          <xdr:col>3</xdr:col>
          <xdr:colOff>466725</xdr:colOff>
          <xdr:row>163</xdr:row>
          <xdr:rowOff>742950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809625</xdr:rowOff>
        </xdr:from>
        <xdr:to>
          <xdr:col>3</xdr:col>
          <xdr:colOff>466725</xdr:colOff>
          <xdr:row>163</xdr:row>
          <xdr:rowOff>1114425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142875</xdr:rowOff>
        </xdr:from>
        <xdr:to>
          <xdr:col>3</xdr:col>
          <xdr:colOff>419100</xdr:colOff>
          <xdr:row>164</xdr:row>
          <xdr:rowOff>457200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438150</xdr:rowOff>
        </xdr:from>
        <xdr:to>
          <xdr:col>3</xdr:col>
          <xdr:colOff>466725</xdr:colOff>
          <xdr:row>164</xdr:row>
          <xdr:rowOff>742950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809625</xdr:rowOff>
        </xdr:from>
        <xdr:to>
          <xdr:col>3</xdr:col>
          <xdr:colOff>466725</xdr:colOff>
          <xdr:row>164</xdr:row>
          <xdr:rowOff>1114425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142875</xdr:rowOff>
        </xdr:from>
        <xdr:to>
          <xdr:col>3</xdr:col>
          <xdr:colOff>419100</xdr:colOff>
          <xdr:row>165</xdr:row>
          <xdr:rowOff>457200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438150</xdr:rowOff>
        </xdr:from>
        <xdr:to>
          <xdr:col>3</xdr:col>
          <xdr:colOff>466725</xdr:colOff>
          <xdr:row>165</xdr:row>
          <xdr:rowOff>742950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142875</xdr:rowOff>
        </xdr:from>
        <xdr:to>
          <xdr:col>3</xdr:col>
          <xdr:colOff>419100</xdr:colOff>
          <xdr:row>166</xdr:row>
          <xdr:rowOff>457200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438150</xdr:rowOff>
        </xdr:from>
        <xdr:to>
          <xdr:col>3</xdr:col>
          <xdr:colOff>466725</xdr:colOff>
          <xdr:row>166</xdr:row>
          <xdr:rowOff>742950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809625</xdr:rowOff>
        </xdr:from>
        <xdr:to>
          <xdr:col>3</xdr:col>
          <xdr:colOff>466725</xdr:colOff>
          <xdr:row>166</xdr:row>
          <xdr:rowOff>1114425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142875</xdr:rowOff>
        </xdr:from>
        <xdr:to>
          <xdr:col>3</xdr:col>
          <xdr:colOff>419100</xdr:colOff>
          <xdr:row>167</xdr:row>
          <xdr:rowOff>457200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438150</xdr:rowOff>
        </xdr:from>
        <xdr:to>
          <xdr:col>3</xdr:col>
          <xdr:colOff>466725</xdr:colOff>
          <xdr:row>167</xdr:row>
          <xdr:rowOff>742950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809625</xdr:rowOff>
        </xdr:from>
        <xdr:to>
          <xdr:col>3</xdr:col>
          <xdr:colOff>466725</xdr:colOff>
          <xdr:row>167</xdr:row>
          <xdr:rowOff>1114425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142875</xdr:rowOff>
        </xdr:from>
        <xdr:to>
          <xdr:col>3</xdr:col>
          <xdr:colOff>419100</xdr:colOff>
          <xdr:row>169</xdr:row>
          <xdr:rowOff>457200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438150</xdr:rowOff>
        </xdr:from>
        <xdr:to>
          <xdr:col>3</xdr:col>
          <xdr:colOff>466725</xdr:colOff>
          <xdr:row>169</xdr:row>
          <xdr:rowOff>742950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142875</xdr:rowOff>
        </xdr:from>
        <xdr:to>
          <xdr:col>3</xdr:col>
          <xdr:colOff>419100</xdr:colOff>
          <xdr:row>173</xdr:row>
          <xdr:rowOff>447675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438150</xdr:rowOff>
        </xdr:from>
        <xdr:to>
          <xdr:col>3</xdr:col>
          <xdr:colOff>466725</xdr:colOff>
          <xdr:row>173</xdr:row>
          <xdr:rowOff>733425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174</xdr:row>
          <xdr:rowOff>142875</xdr:rowOff>
        </xdr:from>
        <xdr:to>
          <xdr:col>3</xdr:col>
          <xdr:colOff>419100</xdr:colOff>
          <xdr:row>174</xdr:row>
          <xdr:rowOff>457200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174</xdr:row>
          <xdr:rowOff>438150</xdr:rowOff>
        </xdr:from>
        <xdr:to>
          <xdr:col>3</xdr:col>
          <xdr:colOff>466725</xdr:colOff>
          <xdr:row>174</xdr:row>
          <xdr:rowOff>742950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142875</xdr:rowOff>
        </xdr:from>
        <xdr:to>
          <xdr:col>3</xdr:col>
          <xdr:colOff>419100</xdr:colOff>
          <xdr:row>175</xdr:row>
          <xdr:rowOff>457200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438150</xdr:rowOff>
        </xdr:from>
        <xdr:to>
          <xdr:col>3</xdr:col>
          <xdr:colOff>466725</xdr:colOff>
          <xdr:row>175</xdr:row>
          <xdr:rowOff>733425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142875</xdr:rowOff>
        </xdr:from>
        <xdr:to>
          <xdr:col>3</xdr:col>
          <xdr:colOff>419100</xdr:colOff>
          <xdr:row>176</xdr:row>
          <xdr:rowOff>457200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438150</xdr:rowOff>
        </xdr:from>
        <xdr:to>
          <xdr:col>3</xdr:col>
          <xdr:colOff>466725</xdr:colOff>
          <xdr:row>176</xdr:row>
          <xdr:rowOff>742950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142875</xdr:rowOff>
        </xdr:from>
        <xdr:to>
          <xdr:col>3</xdr:col>
          <xdr:colOff>419100</xdr:colOff>
          <xdr:row>177</xdr:row>
          <xdr:rowOff>457200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438150</xdr:rowOff>
        </xdr:from>
        <xdr:to>
          <xdr:col>3</xdr:col>
          <xdr:colOff>466725</xdr:colOff>
          <xdr:row>177</xdr:row>
          <xdr:rowOff>742950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142875</xdr:rowOff>
        </xdr:from>
        <xdr:to>
          <xdr:col>3</xdr:col>
          <xdr:colOff>419100</xdr:colOff>
          <xdr:row>178</xdr:row>
          <xdr:rowOff>457200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438150</xdr:rowOff>
        </xdr:from>
        <xdr:to>
          <xdr:col>3</xdr:col>
          <xdr:colOff>466725</xdr:colOff>
          <xdr:row>178</xdr:row>
          <xdr:rowOff>742950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771525</xdr:rowOff>
        </xdr:from>
        <xdr:to>
          <xdr:col>3</xdr:col>
          <xdr:colOff>466725</xdr:colOff>
          <xdr:row>178</xdr:row>
          <xdr:rowOff>1076325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179</xdr:row>
          <xdr:rowOff>142875</xdr:rowOff>
        </xdr:from>
        <xdr:to>
          <xdr:col>3</xdr:col>
          <xdr:colOff>419100</xdr:colOff>
          <xdr:row>179</xdr:row>
          <xdr:rowOff>457200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179</xdr:row>
          <xdr:rowOff>438150</xdr:rowOff>
        </xdr:from>
        <xdr:to>
          <xdr:col>3</xdr:col>
          <xdr:colOff>466725</xdr:colOff>
          <xdr:row>179</xdr:row>
          <xdr:rowOff>742950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179</xdr:row>
          <xdr:rowOff>771525</xdr:rowOff>
        </xdr:from>
        <xdr:to>
          <xdr:col>3</xdr:col>
          <xdr:colOff>466725</xdr:colOff>
          <xdr:row>179</xdr:row>
          <xdr:rowOff>1076325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181</xdr:row>
          <xdr:rowOff>142875</xdr:rowOff>
        </xdr:from>
        <xdr:to>
          <xdr:col>3</xdr:col>
          <xdr:colOff>419100</xdr:colOff>
          <xdr:row>181</xdr:row>
          <xdr:rowOff>457200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181</xdr:row>
          <xdr:rowOff>438150</xdr:rowOff>
        </xdr:from>
        <xdr:to>
          <xdr:col>3</xdr:col>
          <xdr:colOff>466725</xdr:colOff>
          <xdr:row>181</xdr:row>
          <xdr:rowOff>742950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182</xdr:row>
          <xdr:rowOff>142875</xdr:rowOff>
        </xdr:from>
        <xdr:to>
          <xdr:col>3</xdr:col>
          <xdr:colOff>419100</xdr:colOff>
          <xdr:row>182</xdr:row>
          <xdr:rowOff>457200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182</xdr:row>
          <xdr:rowOff>438150</xdr:rowOff>
        </xdr:from>
        <xdr:to>
          <xdr:col>3</xdr:col>
          <xdr:colOff>466725</xdr:colOff>
          <xdr:row>182</xdr:row>
          <xdr:rowOff>742950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182</xdr:row>
          <xdr:rowOff>809625</xdr:rowOff>
        </xdr:from>
        <xdr:to>
          <xdr:col>3</xdr:col>
          <xdr:colOff>466725</xdr:colOff>
          <xdr:row>182</xdr:row>
          <xdr:rowOff>1114425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184</xdr:row>
          <xdr:rowOff>142875</xdr:rowOff>
        </xdr:from>
        <xdr:to>
          <xdr:col>3</xdr:col>
          <xdr:colOff>419100</xdr:colOff>
          <xdr:row>184</xdr:row>
          <xdr:rowOff>457200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184</xdr:row>
          <xdr:rowOff>438150</xdr:rowOff>
        </xdr:from>
        <xdr:to>
          <xdr:col>3</xdr:col>
          <xdr:colOff>466725</xdr:colOff>
          <xdr:row>184</xdr:row>
          <xdr:rowOff>742950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186</xdr:row>
          <xdr:rowOff>142875</xdr:rowOff>
        </xdr:from>
        <xdr:to>
          <xdr:col>3</xdr:col>
          <xdr:colOff>419100</xdr:colOff>
          <xdr:row>186</xdr:row>
          <xdr:rowOff>457200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186</xdr:row>
          <xdr:rowOff>438150</xdr:rowOff>
        </xdr:from>
        <xdr:to>
          <xdr:col>3</xdr:col>
          <xdr:colOff>466725</xdr:colOff>
          <xdr:row>186</xdr:row>
          <xdr:rowOff>742950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187</xdr:row>
          <xdr:rowOff>142875</xdr:rowOff>
        </xdr:from>
        <xdr:to>
          <xdr:col>3</xdr:col>
          <xdr:colOff>419100</xdr:colOff>
          <xdr:row>187</xdr:row>
          <xdr:rowOff>457200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187</xdr:row>
          <xdr:rowOff>438150</xdr:rowOff>
        </xdr:from>
        <xdr:to>
          <xdr:col>3</xdr:col>
          <xdr:colOff>466725</xdr:colOff>
          <xdr:row>187</xdr:row>
          <xdr:rowOff>742950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192</xdr:row>
          <xdr:rowOff>142875</xdr:rowOff>
        </xdr:from>
        <xdr:to>
          <xdr:col>3</xdr:col>
          <xdr:colOff>419100</xdr:colOff>
          <xdr:row>192</xdr:row>
          <xdr:rowOff>457200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192</xdr:row>
          <xdr:rowOff>438150</xdr:rowOff>
        </xdr:from>
        <xdr:to>
          <xdr:col>3</xdr:col>
          <xdr:colOff>466725</xdr:colOff>
          <xdr:row>192</xdr:row>
          <xdr:rowOff>742950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192</xdr:row>
          <xdr:rowOff>828675</xdr:rowOff>
        </xdr:from>
        <xdr:to>
          <xdr:col>3</xdr:col>
          <xdr:colOff>466725</xdr:colOff>
          <xdr:row>192</xdr:row>
          <xdr:rowOff>1133475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142875</xdr:rowOff>
        </xdr:from>
        <xdr:to>
          <xdr:col>3</xdr:col>
          <xdr:colOff>419100</xdr:colOff>
          <xdr:row>193</xdr:row>
          <xdr:rowOff>457200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438150</xdr:rowOff>
        </xdr:from>
        <xdr:to>
          <xdr:col>3</xdr:col>
          <xdr:colOff>466725</xdr:colOff>
          <xdr:row>193</xdr:row>
          <xdr:rowOff>742950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828675</xdr:rowOff>
        </xdr:from>
        <xdr:to>
          <xdr:col>3</xdr:col>
          <xdr:colOff>466725</xdr:colOff>
          <xdr:row>193</xdr:row>
          <xdr:rowOff>1133475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194</xdr:row>
          <xdr:rowOff>142875</xdr:rowOff>
        </xdr:from>
        <xdr:to>
          <xdr:col>3</xdr:col>
          <xdr:colOff>419100</xdr:colOff>
          <xdr:row>194</xdr:row>
          <xdr:rowOff>457200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194</xdr:row>
          <xdr:rowOff>438150</xdr:rowOff>
        </xdr:from>
        <xdr:to>
          <xdr:col>3</xdr:col>
          <xdr:colOff>466725</xdr:colOff>
          <xdr:row>194</xdr:row>
          <xdr:rowOff>742950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194</xdr:row>
          <xdr:rowOff>828675</xdr:rowOff>
        </xdr:from>
        <xdr:to>
          <xdr:col>3</xdr:col>
          <xdr:colOff>466725</xdr:colOff>
          <xdr:row>194</xdr:row>
          <xdr:rowOff>1133475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195</xdr:row>
          <xdr:rowOff>142875</xdr:rowOff>
        </xdr:from>
        <xdr:to>
          <xdr:col>3</xdr:col>
          <xdr:colOff>419100</xdr:colOff>
          <xdr:row>195</xdr:row>
          <xdr:rowOff>457200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195</xdr:row>
          <xdr:rowOff>438150</xdr:rowOff>
        </xdr:from>
        <xdr:to>
          <xdr:col>3</xdr:col>
          <xdr:colOff>466725</xdr:colOff>
          <xdr:row>195</xdr:row>
          <xdr:rowOff>742950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195</xdr:row>
          <xdr:rowOff>828675</xdr:rowOff>
        </xdr:from>
        <xdr:to>
          <xdr:col>3</xdr:col>
          <xdr:colOff>466725</xdr:colOff>
          <xdr:row>195</xdr:row>
          <xdr:rowOff>1133475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196</xdr:row>
          <xdr:rowOff>142875</xdr:rowOff>
        </xdr:from>
        <xdr:to>
          <xdr:col>3</xdr:col>
          <xdr:colOff>419100</xdr:colOff>
          <xdr:row>196</xdr:row>
          <xdr:rowOff>457200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196</xdr:row>
          <xdr:rowOff>438150</xdr:rowOff>
        </xdr:from>
        <xdr:to>
          <xdr:col>3</xdr:col>
          <xdr:colOff>466725</xdr:colOff>
          <xdr:row>196</xdr:row>
          <xdr:rowOff>742950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196</xdr:row>
          <xdr:rowOff>828675</xdr:rowOff>
        </xdr:from>
        <xdr:to>
          <xdr:col>3</xdr:col>
          <xdr:colOff>466725</xdr:colOff>
          <xdr:row>196</xdr:row>
          <xdr:rowOff>1133475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142875</xdr:rowOff>
        </xdr:from>
        <xdr:to>
          <xdr:col>3</xdr:col>
          <xdr:colOff>419100</xdr:colOff>
          <xdr:row>197</xdr:row>
          <xdr:rowOff>457200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438150</xdr:rowOff>
        </xdr:from>
        <xdr:to>
          <xdr:col>3</xdr:col>
          <xdr:colOff>466725</xdr:colOff>
          <xdr:row>197</xdr:row>
          <xdr:rowOff>742950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828675</xdr:rowOff>
        </xdr:from>
        <xdr:to>
          <xdr:col>3</xdr:col>
          <xdr:colOff>466725</xdr:colOff>
          <xdr:row>197</xdr:row>
          <xdr:rowOff>1133475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142875</xdr:rowOff>
        </xdr:from>
        <xdr:to>
          <xdr:col>3</xdr:col>
          <xdr:colOff>419100</xdr:colOff>
          <xdr:row>198</xdr:row>
          <xdr:rowOff>457200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438150</xdr:rowOff>
        </xdr:from>
        <xdr:to>
          <xdr:col>3</xdr:col>
          <xdr:colOff>466725</xdr:colOff>
          <xdr:row>198</xdr:row>
          <xdr:rowOff>742950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828675</xdr:rowOff>
        </xdr:from>
        <xdr:to>
          <xdr:col>3</xdr:col>
          <xdr:colOff>466725</xdr:colOff>
          <xdr:row>198</xdr:row>
          <xdr:rowOff>1133475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142875</xdr:rowOff>
        </xdr:from>
        <xdr:to>
          <xdr:col>3</xdr:col>
          <xdr:colOff>419100</xdr:colOff>
          <xdr:row>199</xdr:row>
          <xdr:rowOff>457200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438150</xdr:rowOff>
        </xdr:from>
        <xdr:to>
          <xdr:col>3</xdr:col>
          <xdr:colOff>466725</xdr:colOff>
          <xdr:row>199</xdr:row>
          <xdr:rowOff>742950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828675</xdr:rowOff>
        </xdr:from>
        <xdr:to>
          <xdr:col>3</xdr:col>
          <xdr:colOff>466725</xdr:colOff>
          <xdr:row>199</xdr:row>
          <xdr:rowOff>1133475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200</xdr:row>
          <xdr:rowOff>142875</xdr:rowOff>
        </xdr:from>
        <xdr:to>
          <xdr:col>3</xdr:col>
          <xdr:colOff>419100</xdr:colOff>
          <xdr:row>200</xdr:row>
          <xdr:rowOff>457200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200</xdr:row>
          <xdr:rowOff>438150</xdr:rowOff>
        </xdr:from>
        <xdr:to>
          <xdr:col>3</xdr:col>
          <xdr:colOff>466725</xdr:colOff>
          <xdr:row>200</xdr:row>
          <xdr:rowOff>742950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200</xdr:row>
          <xdr:rowOff>828675</xdr:rowOff>
        </xdr:from>
        <xdr:to>
          <xdr:col>3</xdr:col>
          <xdr:colOff>466725</xdr:colOff>
          <xdr:row>200</xdr:row>
          <xdr:rowOff>1133475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142875</xdr:rowOff>
        </xdr:from>
        <xdr:to>
          <xdr:col>3</xdr:col>
          <xdr:colOff>419100</xdr:colOff>
          <xdr:row>201</xdr:row>
          <xdr:rowOff>457200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438150</xdr:rowOff>
        </xdr:from>
        <xdr:to>
          <xdr:col>3</xdr:col>
          <xdr:colOff>466725</xdr:colOff>
          <xdr:row>201</xdr:row>
          <xdr:rowOff>742950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828675</xdr:rowOff>
        </xdr:from>
        <xdr:to>
          <xdr:col>3</xdr:col>
          <xdr:colOff>466725</xdr:colOff>
          <xdr:row>201</xdr:row>
          <xdr:rowOff>1133475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142875</xdr:rowOff>
        </xdr:from>
        <xdr:to>
          <xdr:col>3</xdr:col>
          <xdr:colOff>419100</xdr:colOff>
          <xdr:row>202</xdr:row>
          <xdr:rowOff>457200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438150</xdr:rowOff>
        </xdr:from>
        <xdr:to>
          <xdr:col>3</xdr:col>
          <xdr:colOff>466725</xdr:colOff>
          <xdr:row>202</xdr:row>
          <xdr:rowOff>742950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828675</xdr:rowOff>
        </xdr:from>
        <xdr:to>
          <xdr:col>3</xdr:col>
          <xdr:colOff>466725</xdr:colOff>
          <xdr:row>202</xdr:row>
          <xdr:rowOff>1133475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203</xdr:row>
          <xdr:rowOff>142875</xdr:rowOff>
        </xdr:from>
        <xdr:to>
          <xdr:col>3</xdr:col>
          <xdr:colOff>419100</xdr:colOff>
          <xdr:row>203</xdr:row>
          <xdr:rowOff>457200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203</xdr:row>
          <xdr:rowOff>438150</xdr:rowOff>
        </xdr:from>
        <xdr:to>
          <xdr:col>3</xdr:col>
          <xdr:colOff>466725</xdr:colOff>
          <xdr:row>203</xdr:row>
          <xdr:rowOff>742950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203</xdr:row>
          <xdr:rowOff>828675</xdr:rowOff>
        </xdr:from>
        <xdr:to>
          <xdr:col>3</xdr:col>
          <xdr:colOff>466725</xdr:colOff>
          <xdr:row>203</xdr:row>
          <xdr:rowOff>1133475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204</xdr:row>
          <xdr:rowOff>142875</xdr:rowOff>
        </xdr:from>
        <xdr:to>
          <xdr:col>3</xdr:col>
          <xdr:colOff>419100</xdr:colOff>
          <xdr:row>204</xdr:row>
          <xdr:rowOff>457200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204</xdr:row>
          <xdr:rowOff>438150</xdr:rowOff>
        </xdr:from>
        <xdr:to>
          <xdr:col>3</xdr:col>
          <xdr:colOff>466725</xdr:colOff>
          <xdr:row>204</xdr:row>
          <xdr:rowOff>742950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204</xdr:row>
          <xdr:rowOff>828675</xdr:rowOff>
        </xdr:from>
        <xdr:to>
          <xdr:col>3</xdr:col>
          <xdr:colOff>466725</xdr:colOff>
          <xdr:row>204</xdr:row>
          <xdr:rowOff>1133475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142875</xdr:rowOff>
        </xdr:from>
        <xdr:to>
          <xdr:col>3</xdr:col>
          <xdr:colOff>419100</xdr:colOff>
          <xdr:row>205</xdr:row>
          <xdr:rowOff>457200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438150</xdr:rowOff>
        </xdr:from>
        <xdr:to>
          <xdr:col>3</xdr:col>
          <xdr:colOff>466725</xdr:colOff>
          <xdr:row>205</xdr:row>
          <xdr:rowOff>742950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828675</xdr:rowOff>
        </xdr:from>
        <xdr:to>
          <xdr:col>3</xdr:col>
          <xdr:colOff>466725</xdr:colOff>
          <xdr:row>205</xdr:row>
          <xdr:rowOff>1133475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206</xdr:row>
          <xdr:rowOff>142875</xdr:rowOff>
        </xdr:from>
        <xdr:to>
          <xdr:col>3</xdr:col>
          <xdr:colOff>419100</xdr:colOff>
          <xdr:row>206</xdr:row>
          <xdr:rowOff>457200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206</xdr:row>
          <xdr:rowOff>438150</xdr:rowOff>
        </xdr:from>
        <xdr:to>
          <xdr:col>3</xdr:col>
          <xdr:colOff>466725</xdr:colOff>
          <xdr:row>206</xdr:row>
          <xdr:rowOff>742950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206</xdr:row>
          <xdr:rowOff>828675</xdr:rowOff>
        </xdr:from>
        <xdr:to>
          <xdr:col>3</xdr:col>
          <xdr:colOff>466725</xdr:colOff>
          <xdr:row>206</xdr:row>
          <xdr:rowOff>1133475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207</xdr:row>
          <xdr:rowOff>142875</xdr:rowOff>
        </xdr:from>
        <xdr:to>
          <xdr:col>3</xdr:col>
          <xdr:colOff>419100</xdr:colOff>
          <xdr:row>207</xdr:row>
          <xdr:rowOff>457200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207</xdr:row>
          <xdr:rowOff>438150</xdr:rowOff>
        </xdr:from>
        <xdr:to>
          <xdr:col>3</xdr:col>
          <xdr:colOff>466725</xdr:colOff>
          <xdr:row>207</xdr:row>
          <xdr:rowOff>742950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207</xdr:row>
          <xdr:rowOff>828675</xdr:rowOff>
        </xdr:from>
        <xdr:to>
          <xdr:col>3</xdr:col>
          <xdr:colOff>466725</xdr:colOff>
          <xdr:row>207</xdr:row>
          <xdr:rowOff>1133475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208</xdr:row>
          <xdr:rowOff>142875</xdr:rowOff>
        </xdr:from>
        <xdr:to>
          <xdr:col>3</xdr:col>
          <xdr:colOff>419100</xdr:colOff>
          <xdr:row>208</xdr:row>
          <xdr:rowOff>457200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208</xdr:row>
          <xdr:rowOff>438150</xdr:rowOff>
        </xdr:from>
        <xdr:to>
          <xdr:col>3</xdr:col>
          <xdr:colOff>466725</xdr:colOff>
          <xdr:row>208</xdr:row>
          <xdr:rowOff>742950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208</xdr:row>
          <xdr:rowOff>828675</xdr:rowOff>
        </xdr:from>
        <xdr:to>
          <xdr:col>3</xdr:col>
          <xdr:colOff>466725</xdr:colOff>
          <xdr:row>208</xdr:row>
          <xdr:rowOff>1133475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142875</xdr:rowOff>
        </xdr:from>
        <xdr:to>
          <xdr:col>3</xdr:col>
          <xdr:colOff>419100</xdr:colOff>
          <xdr:row>209</xdr:row>
          <xdr:rowOff>457200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438150</xdr:rowOff>
        </xdr:from>
        <xdr:to>
          <xdr:col>3</xdr:col>
          <xdr:colOff>466725</xdr:colOff>
          <xdr:row>209</xdr:row>
          <xdr:rowOff>742950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828675</xdr:rowOff>
        </xdr:from>
        <xdr:to>
          <xdr:col>3</xdr:col>
          <xdr:colOff>466725</xdr:colOff>
          <xdr:row>209</xdr:row>
          <xdr:rowOff>1133475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210</xdr:row>
          <xdr:rowOff>142875</xdr:rowOff>
        </xdr:from>
        <xdr:to>
          <xdr:col>3</xdr:col>
          <xdr:colOff>419100</xdr:colOff>
          <xdr:row>210</xdr:row>
          <xdr:rowOff>457200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210</xdr:row>
          <xdr:rowOff>438150</xdr:rowOff>
        </xdr:from>
        <xdr:to>
          <xdr:col>3</xdr:col>
          <xdr:colOff>466725</xdr:colOff>
          <xdr:row>210</xdr:row>
          <xdr:rowOff>742950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210</xdr:row>
          <xdr:rowOff>828675</xdr:rowOff>
        </xdr:from>
        <xdr:to>
          <xdr:col>3</xdr:col>
          <xdr:colOff>466725</xdr:colOff>
          <xdr:row>210</xdr:row>
          <xdr:rowOff>1133475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219</xdr:row>
          <xdr:rowOff>142875</xdr:rowOff>
        </xdr:from>
        <xdr:to>
          <xdr:col>3</xdr:col>
          <xdr:colOff>419100</xdr:colOff>
          <xdr:row>219</xdr:row>
          <xdr:rowOff>457200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219</xdr:row>
          <xdr:rowOff>438150</xdr:rowOff>
        </xdr:from>
        <xdr:to>
          <xdr:col>3</xdr:col>
          <xdr:colOff>466725</xdr:colOff>
          <xdr:row>219</xdr:row>
          <xdr:rowOff>742950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211</xdr:row>
          <xdr:rowOff>142875</xdr:rowOff>
        </xdr:from>
        <xdr:to>
          <xdr:col>3</xdr:col>
          <xdr:colOff>419100</xdr:colOff>
          <xdr:row>211</xdr:row>
          <xdr:rowOff>457200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211</xdr:row>
          <xdr:rowOff>438150</xdr:rowOff>
        </xdr:from>
        <xdr:to>
          <xdr:col>3</xdr:col>
          <xdr:colOff>466725</xdr:colOff>
          <xdr:row>211</xdr:row>
          <xdr:rowOff>742950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211</xdr:row>
          <xdr:rowOff>828675</xdr:rowOff>
        </xdr:from>
        <xdr:to>
          <xdr:col>3</xdr:col>
          <xdr:colOff>466725</xdr:colOff>
          <xdr:row>211</xdr:row>
          <xdr:rowOff>1133475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212</xdr:row>
          <xdr:rowOff>142875</xdr:rowOff>
        </xdr:from>
        <xdr:to>
          <xdr:col>3</xdr:col>
          <xdr:colOff>419100</xdr:colOff>
          <xdr:row>212</xdr:row>
          <xdr:rowOff>457200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212</xdr:row>
          <xdr:rowOff>438150</xdr:rowOff>
        </xdr:from>
        <xdr:to>
          <xdr:col>3</xdr:col>
          <xdr:colOff>466725</xdr:colOff>
          <xdr:row>212</xdr:row>
          <xdr:rowOff>742950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212</xdr:row>
          <xdr:rowOff>828675</xdr:rowOff>
        </xdr:from>
        <xdr:to>
          <xdr:col>3</xdr:col>
          <xdr:colOff>466725</xdr:colOff>
          <xdr:row>212</xdr:row>
          <xdr:rowOff>1133475</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213</xdr:row>
          <xdr:rowOff>142875</xdr:rowOff>
        </xdr:from>
        <xdr:to>
          <xdr:col>3</xdr:col>
          <xdr:colOff>419100</xdr:colOff>
          <xdr:row>213</xdr:row>
          <xdr:rowOff>457200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213</xdr:row>
          <xdr:rowOff>438150</xdr:rowOff>
        </xdr:from>
        <xdr:to>
          <xdr:col>3</xdr:col>
          <xdr:colOff>466725</xdr:colOff>
          <xdr:row>213</xdr:row>
          <xdr:rowOff>742950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213</xdr:row>
          <xdr:rowOff>828675</xdr:rowOff>
        </xdr:from>
        <xdr:to>
          <xdr:col>3</xdr:col>
          <xdr:colOff>466725</xdr:colOff>
          <xdr:row>213</xdr:row>
          <xdr:rowOff>1133475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214</xdr:row>
          <xdr:rowOff>142875</xdr:rowOff>
        </xdr:from>
        <xdr:to>
          <xdr:col>3</xdr:col>
          <xdr:colOff>419100</xdr:colOff>
          <xdr:row>214</xdr:row>
          <xdr:rowOff>457200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214</xdr:row>
          <xdr:rowOff>438150</xdr:rowOff>
        </xdr:from>
        <xdr:to>
          <xdr:col>3</xdr:col>
          <xdr:colOff>466725</xdr:colOff>
          <xdr:row>214</xdr:row>
          <xdr:rowOff>742950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214</xdr:row>
          <xdr:rowOff>828675</xdr:rowOff>
        </xdr:from>
        <xdr:to>
          <xdr:col>3</xdr:col>
          <xdr:colOff>466725</xdr:colOff>
          <xdr:row>214</xdr:row>
          <xdr:rowOff>1123950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215</xdr:row>
          <xdr:rowOff>142875</xdr:rowOff>
        </xdr:from>
        <xdr:to>
          <xdr:col>3</xdr:col>
          <xdr:colOff>419100</xdr:colOff>
          <xdr:row>215</xdr:row>
          <xdr:rowOff>457200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215</xdr:row>
          <xdr:rowOff>438150</xdr:rowOff>
        </xdr:from>
        <xdr:to>
          <xdr:col>3</xdr:col>
          <xdr:colOff>466725</xdr:colOff>
          <xdr:row>215</xdr:row>
          <xdr:rowOff>742950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215</xdr:row>
          <xdr:rowOff>828675</xdr:rowOff>
        </xdr:from>
        <xdr:to>
          <xdr:col>3</xdr:col>
          <xdr:colOff>466725</xdr:colOff>
          <xdr:row>215</xdr:row>
          <xdr:rowOff>1133475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216</xdr:row>
          <xdr:rowOff>142875</xdr:rowOff>
        </xdr:from>
        <xdr:to>
          <xdr:col>3</xdr:col>
          <xdr:colOff>419100</xdr:colOff>
          <xdr:row>216</xdr:row>
          <xdr:rowOff>457200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216</xdr:row>
          <xdr:rowOff>438150</xdr:rowOff>
        </xdr:from>
        <xdr:to>
          <xdr:col>3</xdr:col>
          <xdr:colOff>466725</xdr:colOff>
          <xdr:row>216</xdr:row>
          <xdr:rowOff>742950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216</xdr:row>
          <xdr:rowOff>828675</xdr:rowOff>
        </xdr:from>
        <xdr:to>
          <xdr:col>3</xdr:col>
          <xdr:colOff>466725</xdr:colOff>
          <xdr:row>216</xdr:row>
          <xdr:rowOff>1133475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45</xdr:col>
      <xdr:colOff>129764</xdr:colOff>
      <xdr:row>5</xdr:row>
      <xdr:rowOff>59167</xdr:rowOff>
    </xdr:from>
    <xdr:to>
      <xdr:col>52</xdr:col>
      <xdr:colOff>79466</xdr:colOff>
      <xdr:row>5</xdr:row>
      <xdr:rowOff>115197</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8273639" y="821167"/>
          <a:ext cx="1216527" cy="56030"/>
        </a:xfrm>
        <a:prstGeom prst="rightArrow">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W50"/>
  <sheetViews>
    <sheetView view="pageBreakPreview" topLeftCell="A34" zoomScaleNormal="100" workbookViewId="0">
      <selection activeCell="BJ2" sqref="BJ2:BL3"/>
    </sheetView>
  </sheetViews>
  <sheetFormatPr defaultColWidth="1.875" defaultRowHeight="12" customHeight="1"/>
  <cols>
    <col min="1" max="2" width="1.875" style="28" customWidth="1"/>
    <col min="3" max="256" width="1.875" style="29"/>
    <col min="257" max="258" width="1.875" style="29" customWidth="1"/>
    <col min="259" max="512" width="1.875" style="29"/>
    <col min="513" max="514" width="1.875" style="29" customWidth="1"/>
    <col min="515" max="768" width="1.875" style="29"/>
    <col min="769" max="770" width="1.875" style="29" customWidth="1"/>
    <col min="771" max="1024" width="1.875" style="29"/>
    <col min="1025" max="1026" width="1.875" style="29" customWidth="1"/>
    <col min="1027" max="1280" width="1.875" style="29"/>
    <col min="1281" max="1282" width="1.875" style="29" customWidth="1"/>
    <col min="1283" max="1536" width="1.875" style="29"/>
    <col min="1537" max="1538" width="1.875" style="29" customWidth="1"/>
    <col min="1539" max="1792" width="1.875" style="29"/>
    <col min="1793" max="1794" width="1.875" style="29" customWidth="1"/>
    <col min="1795" max="2048" width="1.875" style="29"/>
    <col min="2049" max="2050" width="1.875" style="29" customWidth="1"/>
    <col min="2051" max="2304" width="1.875" style="29"/>
    <col min="2305" max="2306" width="1.875" style="29" customWidth="1"/>
    <col min="2307" max="2560" width="1.875" style="29"/>
    <col min="2561" max="2562" width="1.875" style="29" customWidth="1"/>
    <col min="2563" max="2816" width="1.875" style="29"/>
    <col min="2817" max="2818" width="1.875" style="29" customWidth="1"/>
    <col min="2819" max="3072" width="1.875" style="29"/>
    <col min="3073" max="3074" width="1.875" style="29" customWidth="1"/>
    <col min="3075" max="3328" width="1.875" style="29"/>
    <col min="3329" max="3330" width="1.875" style="29" customWidth="1"/>
    <col min="3331" max="3584" width="1.875" style="29"/>
    <col min="3585" max="3586" width="1.875" style="29" customWidth="1"/>
    <col min="3587" max="3840" width="1.875" style="29"/>
    <col min="3841" max="3842" width="1.875" style="29" customWidth="1"/>
    <col min="3843" max="4096" width="1.875" style="29"/>
    <col min="4097" max="4098" width="1.875" style="29" customWidth="1"/>
    <col min="4099" max="4352" width="1.875" style="29"/>
    <col min="4353" max="4354" width="1.875" style="29" customWidth="1"/>
    <col min="4355" max="4608" width="1.875" style="29"/>
    <col min="4609" max="4610" width="1.875" style="29" customWidth="1"/>
    <col min="4611" max="4864" width="1.875" style="29"/>
    <col min="4865" max="4866" width="1.875" style="29" customWidth="1"/>
    <col min="4867" max="5120" width="1.875" style="29"/>
    <col min="5121" max="5122" width="1.875" style="29" customWidth="1"/>
    <col min="5123" max="5376" width="1.875" style="29"/>
    <col min="5377" max="5378" width="1.875" style="29" customWidth="1"/>
    <col min="5379" max="5632" width="1.875" style="29"/>
    <col min="5633" max="5634" width="1.875" style="29" customWidth="1"/>
    <col min="5635" max="5888" width="1.875" style="29"/>
    <col min="5889" max="5890" width="1.875" style="29" customWidth="1"/>
    <col min="5891" max="6144" width="1.875" style="29"/>
    <col min="6145" max="6146" width="1.875" style="29" customWidth="1"/>
    <col min="6147" max="6400" width="1.875" style="29"/>
    <col min="6401" max="6402" width="1.875" style="29" customWidth="1"/>
    <col min="6403" max="6656" width="1.875" style="29"/>
    <col min="6657" max="6658" width="1.875" style="29" customWidth="1"/>
    <col min="6659" max="6912" width="1.875" style="29"/>
    <col min="6913" max="6914" width="1.875" style="29" customWidth="1"/>
    <col min="6915" max="7168" width="1.875" style="29"/>
    <col min="7169" max="7170" width="1.875" style="29" customWidth="1"/>
    <col min="7171" max="7424" width="1.875" style="29"/>
    <col min="7425" max="7426" width="1.875" style="29" customWidth="1"/>
    <col min="7427" max="7680" width="1.875" style="29"/>
    <col min="7681" max="7682" width="1.875" style="29" customWidth="1"/>
    <col min="7683" max="7936" width="1.875" style="29"/>
    <col min="7937" max="7938" width="1.875" style="29" customWidth="1"/>
    <col min="7939" max="8192" width="1.875" style="29"/>
    <col min="8193" max="8194" width="1.875" style="29" customWidth="1"/>
    <col min="8195" max="8448" width="1.875" style="29"/>
    <col min="8449" max="8450" width="1.875" style="29" customWidth="1"/>
    <col min="8451" max="8704" width="1.875" style="29"/>
    <col min="8705" max="8706" width="1.875" style="29" customWidth="1"/>
    <col min="8707" max="8960" width="1.875" style="29"/>
    <col min="8961" max="8962" width="1.875" style="29" customWidth="1"/>
    <col min="8963" max="9216" width="1.875" style="29"/>
    <col min="9217" max="9218" width="1.875" style="29" customWidth="1"/>
    <col min="9219" max="9472" width="1.875" style="29"/>
    <col min="9473" max="9474" width="1.875" style="29" customWidth="1"/>
    <col min="9475" max="9728" width="1.875" style="29"/>
    <col min="9729" max="9730" width="1.875" style="29" customWidth="1"/>
    <col min="9731" max="9984" width="1.875" style="29"/>
    <col min="9985" max="9986" width="1.875" style="29" customWidth="1"/>
    <col min="9987" max="10240" width="1.875" style="29"/>
    <col min="10241" max="10242" width="1.875" style="29" customWidth="1"/>
    <col min="10243" max="10496" width="1.875" style="29"/>
    <col min="10497" max="10498" width="1.875" style="29" customWidth="1"/>
    <col min="10499" max="10752" width="1.875" style="29"/>
    <col min="10753" max="10754" width="1.875" style="29" customWidth="1"/>
    <col min="10755" max="11008" width="1.875" style="29"/>
    <col min="11009" max="11010" width="1.875" style="29" customWidth="1"/>
    <col min="11011" max="11264" width="1.875" style="29"/>
    <col min="11265" max="11266" width="1.875" style="29" customWidth="1"/>
    <col min="11267" max="11520" width="1.875" style="29"/>
    <col min="11521" max="11522" width="1.875" style="29" customWidth="1"/>
    <col min="11523" max="11776" width="1.875" style="29"/>
    <col min="11777" max="11778" width="1.875" style="29" customWidth="1"/>
    <col min="11779" max="12032" width="1.875" style="29"/>
    <col min="12033" max="12034" width="1.875" style="29" customWidth="1"/>
    <col min="12035" max="12288" width="1.875" style="29"/>
    <col min="12289" max="12290" width="1.875" style="29" customWidth="1"/>
    <col min="12291" max="12544" width="1.875" style="29"/>
    <col min="12545" max="12546" width="1.875" style="29" customWidth="1"/>
    <col min="12547" max="12800" width="1.875" style="29"/>
    <col min="12801" max="12802" width="1.875" style="29" customWidth="1"/>
    <col min="12803" max="13056" width="1.875" style="29"/>
    <col min="13057" max="13058" width="1.875" style="29" customWidth="1"/>
    <col min="13059" max="13312" width="1.875" style="29"/>
    <col min="13313" max="13314" width="1.875" style="29" customWidth="1"/>
    <col min="13315" max="13568" width="1.875" style="29"/>
    <col min="13569" max="13570" width="1.875" style="29" customWidth="1"/>
    <col min="13571" max="13824" width="1.875" style="29"/>
    <col min="13825" max="13826" width="1.875" style="29" customWidth="1"/>
    <col min="13827" max="14080" width="1.875" style="29"/>
    <col min="14081" max="14082" width="1.875" style="29" customWidth="1"/>
    <col min="14083" max="14336" width="1.875" style="29"/>
    <col min="14337" max="14338" width="1.875" style="29" customWidth="1"/>
    <col min="14339" max="14592" width="1.875" style="29"/>
    <col min="14593" max="14594" width="1.875" style="29" customWidth="1"/>
    <col min="14595" max="14848" width="1.875" style="29"/>
    <col min="14849" max="14850" width="1.875" style="29" customWidth="1"/>
    <col min="14851" max="15104" width="1.875" style="29"/>
    <col min="15105" max="15106" width="1.875" style="29" customWidth="1"/>
    <col min="15107" max="15360" width="1.875" style="29"/>
    <col min="15361" max="15362" width="1.875" style="29" customWidth="1"/>
    <col min="15363" max="15616" width="1.875" style="29"/>
    <col min="15617" max="15618" width="1.875" style="29" customWidth="1"/>
    <col min="15619" max="15872" width="1.875" style="29"/>
    <col min="15873" max="15874" width="1.875" style="29" customWidth="1"/>
    <col min="15875" max="16128" width="1.875" style="29"/>
    <col min="16129" max="16130" width="1.875" style="29" customWidth="1"/>
    <col min="16131" max="16384" width="1.875" style="29"/>
  </cols>
  <sheetData>
    <row r="2" spans="1:75" ht="12" customHeight="1">
      <c r="BE2" s="179" t="s">
        <v>306</v>
      </c>
      <c r="BF2" s="179"/>
      <c r="BG2" s="179"/>
      <c r="BH2" s="179"/>
      <c r="BI2" s="180"/>
      <c r="BJ2" s="394">
        <v>7</v>
      </c>
      <c r="BK2" s="394"/>
      <c r="BL2" s="394"/>
      <c r="BM2" s="179" t="s">
        <v>307</v>
      </c>
      <c r="BN2" s="179"/>
      <c r="BO2" s="179"/>
      <c r="BP2" s="179"/>
      <c r="BQ2" s="180"/>
    </row>
    <row r="3" spans="1:75" ht="12" customHeight="1">
      <c r="BE3" s="179"/>
      <c r="BF3" s="179"/>
      <c r="BG3" s="179"/>
      <c r="BH3" s="179"/>
      <c r="BI3" s="180"/>
      <c r="BJ3" s="394"/>
      <c r="BK3" s="394"/>
      <c r="BL3" s="394"/>
      <c r="BM3" s="179"/>
      <c r="BN3" s="179"/>
      <c r="BO3" s="179"/>
      <c r="BP3" s="179"/>
      <c r="BQ3" s="180"/>
    </row>
    <row r="4" spans="1:75" ht="12" customHeight="1">
      <c r="A4" s="181" t="s">
        <v>308</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row>
    <row r="5" spans="1:75" ht="12" customHeight="1">
      <c r="A5" s="181"/>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row>
    <row r="6" spans="1:75" ht="12" customHeight="1">
      <c r="A6" s="181"/>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row>
    <row r="7" spans="1:75" ht="12" customHeight="1">
      <c r="A7" s="182" t="s">
        <v>309</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row>
    <row r="8" spans="1:75" ht="12" customHeight="1">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row>
    <row r="10" spans="1:75" ht="12" customHeight="1">
      <c r="AK10" s="36" t="s">
        <v>312</v>
      </c>
      <c r="AL10" s="47" t="s">
        <v>356</v>
      </c>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row>
    <row r="11" spans="1:75" ht="12" customHeight="1">
      <c r="AL11" s="47" t="s">
        <v>357</v>
      </c>
      <c r="AM11" s="47"/>
      <c r="AN11" s="47"/>
      <c r="AO11" s="47"/>
      <c r="AP11" s="47"/>
      <c r="AQ11" s="47"/>
      <c r="AR11" s="47"/>
      <c r="AS11" s="47"/>
      <c r="AT11" s="47"/>
      <c r="AU11" s="47" t="s">
        <v>358</v>
      </c>
      <c r="AV11" s="47"/>
      <c r="AW11" s="47"/>
      <c r="AX11" s="47"/>
      <c r="AY11" s="47"/>
      <c r="AZ11" s="47"/>
      <c r="BA11" s="47"/>
      <c r="BB11" s="47"/>
      <c r="BC11" s="47"/>
      <c r="BD11" s="46"/>
      <c r="BE11" s="46"/>
      <c r="BF11" s="46"/>
      <c r="BG11" s="46"/>
      <c r="BH11" s="46"/>
      <c r="BI11" s="46"/>
      <c r="BJ11" s="46"/>
      <c r="BK11" s="46"/>
      <c r="BL11" s="46"/>
      <c r="BM11" s="46"/>
      <c r="BN11" s="46"/>
      <c r="BO11" s="46"/>
      <c r="BP11" s="46"/>
      <c r="BQ11" s="46"/>
      <c r="BR11" s="46"/>
      <c r="BS11" s="46"/>
      <c r="BT11" s="46"/>
      <c r="BU11" s="46"/>
      <c r="BV11" s="46"/>
    </row>
    <row r="12" spans="1:75" ht="12" customHeight="1">
      <c r="E12" s="177" t="s">
        <v>310</v>
      </c>
      <c r="F12" s="178"/>
      <c r="G12" s="178"/>
      <c r="H12" s="178"/>
      <c r="I12" s="178"/>
      <c r="J12" s="178"/>
      <c r="K12" s="178"/>
      <c r="L12" s="178"/>
      <c r="M12" s="178"/>
      <c r="N12" s="178"/>
      <c r="O12" s="178"/>
      <c r="AJ12" s="30"/>
      <c r="AK12" s="36"/>
      <c r="AL12" s="261" t="s">
        <v>359</v>
      </c>
      <c r="AM12" s="261"/>
      <c r="AN12" s="261"/>
      <c r="AO12" s="261"/>
      <c r="AP12" s="261"/>
      <c r="AQ12" s="261"/>
      <c r="AR12" s="261"/>
      <c r="AS12" s="261"/>
      <c r="AT12" s="47" t="s">
        <v>360</v>
      </c>
      <c r="AU12" s="262" t="s">
        <v>361</v>
      </c>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1:75" ht="12" customHeight="1">
      <c r="D13" s="31"/>
      <c r="E13" s="178"/>
      <c r="F13" s="178"/>
      <c r="G13" s="178"/>
      <c r="H13" s="178"/>
      <c r="I13" s="178"/>
      <c r="J13" s="178"/>
      <c r="K13" s="178"/>
      <c r="L13" s="178"/>
      <c r="M13" s="178"/>
      <c r="N13" s="178"/>
      <c r="O13" s="178"/>
      <c r="P13" s="32"/>
      <c r="Q13" s="32"/>
      <c r="R13" s="32"/>
      <c r="S13" s="32"/>
      <c r="T13" s="32"/>
      <c r="U13" s="32"/>
      <c r="V13" s="32"/>
      <c r="W13" s="32"/>
      <c r="X13" s="32"/>
      <c r="Y13" s="32"/>
      <c r="Z13" s="32"/>
      <c r="AA13" s="32"/>
      <c r="AB13" s="32"/>
      <c r="AC13" s="32"/>
      <c r="AD13" s="32"/>
      <c r="AE13" s="32"/>
      <c r="AF13" s="33"/>
      <c r="AL13" s="47"/>
      <c r="AM13" s="47"/>
      <c r="AN13" s="47"/>
      <c r="AO13" s="47"/>
      <c r="AP13" s="47"/>
      <c r="AQ13" s="47"/>
      <c r="AR13" s="47"/>
      <c r="AS13" s="47"/>
      <c r="AT13" s="47"/>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1:75" ht="12" customHeight="1">
      <c r="D14" s="34"/>
      <c r="AF14" s="35"/>
      <c r="AK14" s="36"/>
      <c r="AL14" s="261" t="s">
        <v>362</v>
      </c>
      <c r="AM14" s="261"/>
      <c r="AN14" s="261"/>
      <c r="AO14" s="261"/>
      <c r="AP14" s="261"/>
      <c r="AQ14" s="261"/>
      <c r="AR14" s="261"/>
      <c r="AS14" s="261"/>
      <c r="AT14" s="47" t="s">
        <v>360</v>
      </c>
      <c r="AU14" s="262" t="s">
        <v>363</v>
      </c>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1:75" ht="12" customHeight="1">
      <c r="D15" s="34"/>
      <c r="G15" s="30" t="s">
        <v>313</v>
      </c>
      <c r="P15" s="29" t="s">
        <v>314</v>
      </c>
      <c r="Q15" s="184" t="s">
        <v>315</v>
      </c>
      <c r="R15" s="184"/>
      <c r="S15" s="185"/>
      <c r="T15" s="186"/>
      <c r="U15" s="29" t="s">
        <v>316</v>
      </c>
      <c r="V15" s="185"/>
      <c r="W15" s="186"/>
      <c r="X15" s="29" t="s">
        <v>317</v>
      </c>
      <c r="Y15" s="185"/>
      <c r="Z15" s="186"/>
      <c r="AA15" s="29" t="s">
        <v>318</v>
      </c>
      <c r="AF15" s="35"/>
      <c r="AL15" s="47"/>
      <c r="AM15" s="47"/>
      <c r="AN15" s="47"/>
      <c r="AO15" s="47"/>
      <c r="AP15" s="47"/>
      <c r="AQ15" s="47"/>
      <c r="AR15" s="47"/>
      <c r="AS15" s="47"/>
      <c r="AT15" s="47"/>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1:75" ht="12" customHeight="1">
      <c r="D16" s="34"/>
      <c r="J16" s="29" t="s">
        <v>319</v>
      </c>
      <c r="P16" s="29" t="s">
        <v>320</v>
      </c>
      <c r="T16" s="185"/>
      <c r="U16" s="185"/>
      <c r="V16" s="29" t="s">
        <v>321</v>
      </c>
      <c r="AF16" s="35"/>
      <c r="AK16" s="48"/>
      <c r="AL16" s="261" t="s">
        <v>364</v>
      </c>
      <c r="AM16" s="261"/>
      <c r="AN16" s="261"/>
      <c r="AO16" s="261"/>
      <c r="AP16" s="261"/>
      <c r="AQ16" s="261"/>
      <c r="AR16" s="261"/>
      <c r="AS16" s="261"/>
      <c r="AT16" s="47" t="s">
        <v>360</v>
      </c>
      <c r="AU16" s="262" t="s">
        <v>365</v>
      </c>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3:75" ht="12" customHeight="1">
      <c r="D17" s="34"/>
      <c r="P17" s="29" t="s">
        <v>322</v>
      </c>
      <c r="T17" s="185"/>
      <c r="U17" s="185"/>
      <c r="V17" s="29" t="s">
        <v>323</v>
      </c>
      <c r="Y17" s="28"/>
      <c r="Z17" s="28"/>
      <c r="AF17" s="35"/>
      <c r="AK17" s="47"/>
      <c r="AL17" s="261"/>
      <c r="AM17" s="261"/>
      <c r="AN17" s="261"/>
      <c r="AO17" s="261"/>
      <c r="AP17" s="261"/>
      <c r="AQ17" s="261"/>
      <c r="AR17" s="261"/>
      <c r="AS17" s="261"/>
      <c r="AT17" s="47"/>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3:75" ht="12" customHeight="1">
      <c r="D18" s="37"/>
      <c r="E18" s="38"/>
      <c r="F18" s="38"/>
      <c r="G18" s="38"/>
      <c r="H18" s="38"/>
      <c r="I18" s="38"/>
      <c r="J18" s="38"/>
      <c r="K18" s="38"/>
      <c r="L18" s="38"/>
      <c r="M18" s="38"/>
      <c r="N18" s="38"/>
      <c r="O18" s="38"/>
      <c r="P18" s="38"/>
      <c r="Q18" s="38"/>
      <c r="R18" s="38"/>
      <c r="S18" s="38"/>
      <c r="T18" s="39"/>
      <c r="U18" s="39"/>
      <c r="V18" s="38"/>
      <c r="W18" s="38"/>
      <c r="X18" s="38"/>
      <c r="Y18" s="38"/>
      <c r="Z18" s="38"/>
      <c r="AA18" s="38"/>
      <c r="AB18" s="38"/>
      <c r="AC18" s="38"/>
      <c r="AD18" s="38"/>
      <c r="AE18" s="38"/>
      <c r="AF18" s="40"/>
      <c r="AK18" s="47"/>
      <c r="AL18" s="47"/>
      <c r="AM18" s="47"/>
      <c r="AN18" s="47"/>
      <c r="AO18" s="47"/>
      <c r="AP18" s="47"/>
      <c r="AQ18" s="47"/>
      <c r="AR18" s="47"/>
      <c r="AS18" s="47"/>
      <c r="AT18" s="47"/>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3:75" ht="12" customHeight="1">
      <c r="T19" s="28"/>
      <c r="U19" s="28"/>
      <c r="AK19" s="47"/>
      <c r="AL19" s="261" t="s">
        <v>366</v>
      </c>
      <c r="AM19" s="261"/>
      <c r="AN19" s="261"/>
      <c r="AO19" s="261"/>
      <c r="AP19" s="261"/>
      <c r="AQ19" s="261"/>
      <c r="AR19" s="261"/>
      <c r="AS19" s="261"/>
      <c r="AT19" s="47" t="s">
        <v>360</v>
      </c>
      <c r="AU19" s="262" t="s">
        <v>367</v>
      </c>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3:75" ht="12" customHeight="1">
      <c r="S20" s="28"/>
      <c r="T20" s="28"/>
      <c r="V20" s="28"/>
      <c r="W20" s="28"/>
      <c r="Y20" s="28"/>
      <c r="Z20" s="28"/>
      <c r="AK20" s="47"/>
      <c r="AL20" s="47"/>
      <c r="AM20" s="47"/>
      <c r="AN20" s="47"/>
      <c r="AO20" s="47"/>
      <c r="AP20" s="47"/>
      <c r="AQ20" s="47"/>
      <c r="AR20" s="47"/>
      <c r="AS20" s="47"/>
      <c r="AT20" s="47"/>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3:75" ht="12" customHeight="1">
      <c r="T21" s="28"/>
      <c r="U21" s="28"/>
      <c r="AK21" s="47"/>
      <c r="AL21" s="261" t="s">
        <v>368</v>
      </c>
      <c r="AM21" s="261"/>
      <c r="AN21" s="261"/>
      <c r="AO21" s="261"/>
      <c r="AP21" s="261"/>
      <c r="AQ21" s="261"/>
      <c r="AR21" s="261"/>
      <c r="AS21" s="261"/>
      <c r="AT21" s="47" t="s">
        <v>360</v>
      </c>
      <c r="AU21" s="262" t="s">
        <v>369</v>
      </c>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3:75" ht="12" customHeight="1">
      <c r="S22" s="28"/>
      <c r="T22" s="28"/>
      <c r="V22" s="28"/>
      <c r="W22" s="28"/>
      <c r="Y22" s="28"/>
      <c r="Z22" s="28"/>
      <c r="AK22" s="47"/>
      <c r="AL22" s="47"/>
      <c r="AM22" s="47"/>
      <c r="AN22" s="47"/>
      <c r="AO22" s="47"/>
      <c r="AP22" s="47"/>
      <c r="AQ22" s="47"/>
      <c r="AR22" s="47"/>
      <c r="AS22" s="47"/>
      <c r="AT22" s="47"/>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3:75" ht="12" customHeight="1">
      <c r="S23" s="28"/>
      <c r="T23" s="28"/>
      <c r="V23" s="28"/>
      <c r="W23" s="28"/>
      <c r="Y23" s="28"/>
      <c r="Z23" s="28"/>
      <c r="AK23" s="47"/>
      <c r="AL23" s="47"/>
      <c r="AM23" s="47"/>
      <c r="AN23" s="47"/>
      <c r="AO23" s="47"/>
      <c r="AP23" s="47"/>
      <c r="AQ23" s="47"/>
      <c r="AR23" s="47"/>
      <c r="AS23" s="47"/>
      <c r="AT23" s="47"/>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3:75" ht="12" customHeight="1">
      <c r="S24" s="28"/>
      <c r="T24" s="28"/>
      <c r="V24" s="28"/>
      <c r="W24" s="28"/>
      <c r="Y24" s="28"/>
      <c r="Z24" s="28"/>
      <c r="AK24" s="47"/>
      <c r="AL24" s="47"/>
      <c r="AM24" s="47"/>
      <c r="AN24" s="47"/>
      <c r="AO24" s="47"/>
      <c r="AP24" s="47"/>
      <c r="AQ24" s="47"/>
      <c r="AR24" s="47"/>
      <c r="AS24" s="47"/>
      <c r="AT24" s="47"/>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3:75" ht="12" customHeight="1">
      <c r="T25" s="28"/>
      <c r="U25" s="28"/>
      <c r="AK25" s="47"/>
      <c r="AL25" s="261" t="s">
        <v>370</v>
      </c>
      <c r="AM25" s="261"/>
      <c r="AN25" s="261"/>
      <c r="AO25" s="261"/>
      <c r="AP25" s="261"/>
      <c r="AQ25" s="261"/>
      <c r="AR25" s="261"/>
      <c r="AS25" s="261"/>
      <c r="AT25" s="47" t="s">
        <v>360</v>
      </c>
      <c r="AU25" s="262" t="s">
        <v>371</v>
      </c>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3:75" ht="12" customHeight="1">
      <c r="S26" s="28"/>
      <c r="T26" s="28"/>
      <c r="V26" s="28"/>
      <c r="W26" s="28"/>
      <c r="Y26" s="28"/>
      <c r="Z26" s="28"/>
      <c r="AK26" s="47"/>
      <c r="AL26" s="49"/>
      <c r="AM26" s="49"/>
      <c r="AN26" s="49"/>
      <c r="AO26" s="49"/>
      <c r="AP26" s="49"/>
      <c r="AQ26" s="49"/>
      <c r="AR26" s="49"/>
      <c r="AS26" s="49"/>
      <c r="AT26" s="47"/>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row r="27" spans="3:75" ht="12" customHeight="1">
      <c r="C27" s="43" t="s">
        <v>311</v>
      </c>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K27" s="47"/>
      <c r="AL27" s="47"/>
      <c r="AM27" s="47"/>
      <c r="AN27" s="47"/>
      <c r="AO27" s="47"/>
      <c r="AP27" s="47"/>
      <c r="AQ27" s="47"/>
      <c r="AR27" s="47"/>
      <c r="AS27" s="47"/>
      <c r="AT27" s="47"/>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row>
    <row r="28" spans="3:75" ht="12" customHeight="1">
      <c r="C28" s="45"/>
      <c r="D28" s="45" t="s">
        <v>312</v>
      </c>
      <c r="E28" s="183" t="s">
        <v>351</v>
      </c>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K28" s="47"/>
      <c r="AL28" s="261" t="s">
        <v>372</v>
      </c>
      <c r="AM28" s="261"/>
      <c r="AN28" s="261"/>
      <c r="AO28" s="261"/>
      <c r="AP28" s="261"/>
      <c r="AQ28" s="261"/>
      <c r="AR28" s="261"/>
      <c r="AS28" s="261"/>
      <c r="AT28" s="47" t="s">
        <v>360</v>
      </c>
      <c r="AU28" s="262" t="s">
        <v>373</v>
      </c>
      <c r="AV28" s="262"/>
      <c r="AW28" s="262"/>
      <c r="AX28" s="262"/>
      <c r="AY28" s="262"/>
      <c r="AZ28" s="262"/>
      <c r="BA28" s="262"/>
      <c r="BB28" s="262"/>
      <c r="BC28" s="262"/>
      <c r="BD28" s="262"/>
      <c r="BE28" s="262"/>
      <c r="BF28" s="262"/>
      <c r="BG28" s="262"/>
      <c r="BH28" s="262"/>
      <c r="BI28" s="262"/>
      <c r="BJ28" s="262"/>
      <c r="BK28" s="262"/>
      <c r="BL28" s="262"/>
      <c r="BM28" s="262"/>
      <c r="BN28" s="262"/>
      <c r="BO28" s="262"/>
      <c r="BP28" s="262"/>
      <c r="BQ28" s="262"/>
      <c r="BR28" s="262"/>
      <c r="BS28" s="262"/>
      <c r="BT28" s="262"/>
      <c r="BU28" s="262"/>
      <c r="BV28" s="262"/>
      <c r="BW28" s="262"/>
    </row>
    <row r="29" spans="3:75" ht="12" customHeight="1">
      <c r="C29" s="44"/>
      <c r="D29" s="44"/>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K29" s="47"/>
      <c r="AL29" s="47"/>
      <c r="AM29" s="47"/>
      <c r="AN29" s="47"/>
      <c r="AO29" s="47"/>
      <c r="AP29" s="47"/>
      <c r="AQ29" s="47"/>
      <c r="AR29" s="47"/>
      <c r="AS29" s="47"/>
      <c r="AT29" s="47"/>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2"/>
      <c r="BV29" s="262"/>
      <c r="BW29" s="262"/>
    </row>
    <row r="30" spans="3:75" ht="12" customHeight="1">
      <c r="C30" s="44"/>
      <c r="D30" s="44"/>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K30" s="47"/>
      <c r="AL30" s="49"/>
      <c r="AM30" s="49"/>
      <c r="AN30" s="49"/>
      <c r="AO30" s="49"/>
      <c r="AP30" s="49"/>
      <c r="AQ30" s="49"/>
      <c r="AR30" s="49"/>
      <c r="AS30" s="49"/>
      <c r="AT30" s="47"/>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c r="BQ30" s="262"/>
      <c r="BR30" s="262"/>
      <c r="BS30" s="262"/>
      <c r="BT30" s="262"/>
      <c r="BU30" s="262"/>
      <c r="BV30" s="262"/>
      <c r="BW30" s="262"/>
    </row>
    <row r="31" spans="3:75" ht="12" customHeight="1">
      <c r="C31" s="44"/>
      <c r="D31" s="45" t="s">
        <v>312</v>
      </c>
      <c r="E31" s="183" t="s">
        <v>352</v>
      </c>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K31" s="47"/>
      <c r="AL31" s="47"/>
      <c r="AM31" s="47"/>
      <c r="AN31" s="47"/>
      <c r="AO31" s="47"/>
      <c r="AP31" s="47"/>
      <c r="AQ31" s="47"/>
      <c r="AR31" s="47"/>
      <c r="AS31" s="47"/>
      <c r="AT31" s="47"/>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c r="BQ31" s="262"/>
      <c r="BR31" s="262"/>
      <c r="BS31" s="262"/>
      <c r="BT31" s="262"/>
      <c r="BU31" s="262"/>
      <c r="BV31" s="262"/>
      <c r="BW31" s="262"/>
    </row>
    <row r="32" spans="3:75" ht="12" customHeight="1">
      <c r="C32" s="44"/>
      <c r="D32" s="44"/>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K32" s="47"/>
      <c r="AL32" s="49"/>
      <c r="AM32" s="49"/>
      <c r="AN32" s="49"/>
      <c r="AO32" s="49"/>
      <c r="AP32" s="49"/>
      <c r="AQ32" s="49"/>
      <c r="AR32" s="49"/>
      <c r="AS32" s="49"/>
      <c r="AT32" s="47"/>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row>
    <row r="33" spans="3:72" ht="12" customHeight="1">
      <c r="C33" s="44"/>
      <c r="D33" s="45" t="s">
        <v>312</v>
      </c>
      <c r="E33" s="183" t="s">
        <v>353</v>
      </c>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row>
    <row r="34" spans="3:72" ht="12" customHeight="1">
      <c r="C34" s="44"/>
      <c r="D34" s="44"/>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Y34" s="28" t="s">
        <v>324</v>
      </c>
      <c r="AZ34" s="28"/>
      <c r="BA34" s="28"/>
      <c r="BB34" s="28"/>
      <c r="BC34" s="28"/>
      <c r="BD34" s="28"/>
      <c r="BE34" s="28"/>
      <c r="BF34" s="28"/>
      <c r="BG34" s="28"/>
      <c r="BH34" s="184" t="s">
        <v>325</v>
      </c>
      <c r="BI34" s="184"/>
      <c r="BJ34" s="263"/>
      <c r="BK34" s="263"/>
      <c r="BL34" s="28" t="s">
        <v>326</v>
      </c>
      <c r="BM34" s="263"/>
      <c r="BN34" s="263"/>
      <c r="BO34" s="28" t="s">
        <v>327</v>
      </c>
      <c r="BP34" s="263"/>
      <c r="BQ34" s="263"/>
      <c r="BR34" s="28" t="s">
        <v>328</v>
      </c>
      <c r="BS34" s="28"/>
      <c r="BT34" s="28"/>
    </row>
    <row r="35" spans="3:72" ht="12" customHeight="1" thickBot="1"/>
    <row r="36" spans="3:72" s="28" customFormat="1" ht="12" customHeight="1">
      <c r="C36" s="30" t="s">
        <v>354</v>
      </c>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K36" s="187" t="s">
        <v>329</v>
      </c>
      <c r="AL36" s="188"/>
      <c r="AM36" s="188"/>
      <c r="AN36" s="188"/>
      <c r="AO36" s="188"/>
      <c r="AP36" s="189"/>
      <c r="AQ36" s="193"/>
      <c r="AR36" s="194"/>
      <c r="AS36" s="194"/>
      <c r="AT36" s="194"/>
      <c r="AU36" s="194"/>
      <c r="AV36" s="194"/>
      <c r="AW36" s="194"/>
      <c r="AX36" s="194"/>
      <c r="AY36" s="194"/>
      <c r="AZ36" s="194"/>
      <c r="BA36" s="194"/>
      <c r="BB36" s="194"/>
      <c r="BC36" s="194"/>
      <c r="BD36" s="194"/>
      <c r="BE36" s="194"/>
      <c r="BF36" s="194"/>
      <c r="BG36" s="195"/>
      <c r="BH36" s="199" t="s">
        <v>330</v>
      </c>
      <c r="BI36" s="200"/>
      <c r="BJ36" s="200"/>
      <c r="BK36" s="200"/>
      <c r="BL36" s="200"/>
      <c r="BM36" s="201"/>
      <c r="BN36" s="193"/>
      <c r="BO36" s="204"/>
      <c r="BP36" s="204"/>
      <c r="BQ36" s="204"/>
      <c r="BR36" s="204"/>
      <c r="BS36" s="204"/>
      <c r="BT36" s="205"/>
    </row>
    <row r="37" spans="3:72" s="28" customFormat="1" ht="12" customHeight="1">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41"/>
      <c r="AK37" s="190"/>
      <c r="AL37" s="191"/>
      <c r="AM37" s="191"/>
      <c r="AN37" s="191"/>
      <c r="AO37" s="191"/>
      <c r="AP37" s="192"/>
      <c r="AQ37" s="196"/>
      <c r="AR37" s="197"/>
      <c r="AS37" s="197"/>
      <c r="AT37" s="197"/>
      <c r="AU37" s="197"/>
      <c r="AV37" s="197"/>
      <c r="AW37" s="197"/>
      <c r="AX37" s="197"/>
      <c r="AY37" s="197"/>
      <c r="AZ37" s="197"/>
      <c r="BA37" s="197"/>
      <c r="BB37" s="197"/>
      <c r="BC37" s="197"/>
      <c r="BD37" s="197"/>
      <c r="BE37" s="197"/>
      <c r="BF37" s="197"/>
      <c r="BG37" s="198"/>
      <c r="BH37" s="202"/>
      <c r="BI37" s="186"/>
      <c r="BJ37" s="186"/>
      <c r="BK37" s="186"/>
      <c r="BL37" s="186"/>
      <c r="BM37" s="203"/>
      <c r="BN37" s="206"/>
      <c r="BO37" s="178"/>
      <c r="BP37" s="178"/>
      <c r="BQ37" s="178"/>
      <c r="BR37" s="178"/>
      <c r="BS37" s="178"/>
      <c r="BT37" s="207"/>
    </row>
    <row r="38" spans="3:72" s="28" customFormat="1" ht="12" customHeight="1">
      <c r="D38" s="208" t="s">
        <v>355</v>
      </c>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9"/>
      <c r="AH38" s="29"/>
      <c r="AI38" s="41"/>
      <c r="AK38" s="210" t="s">
        <v>331</v>
      </c>
      <c r="AL38" s="211"/>
      <c r="AM38" s="211"/>
      <c r="AN38" s="211"/>
      <c r="AO38" s="211"/>
      <c r="AP38" s="212"/>
      <c r="AQ38" s="216"/>
      <c r="AR38" s="217"/>
      <c r="AS38" s="217"/>
      <c r="AT38" s="217"/>
      <c r="AU38" s="217"/>
      <c r="AV38" s="217"/>
      <c r="AW38" s="217"/>
      <c r="AX38" s="217"/>
      <c r="AY38" s="217"/>
      <c r="AZ38" s="217"/>
      <c r="BA38" s="217"/>
      <c r="BB38" s="217"/>
      <c r="BC38" s="217"/>
      <c r="BD38" s="217"/>
      <c r="BE38" s="217"/>
      <c r="BF38" s="217"/>
      <c r="BG38" s="218"/>
      <c r="BH38" s="222" t="s">
        <v>332</v>
      </c>
      <c r="BI38" s="223"/>
      <c r="BJ38" s="223"/>
      <c r="BK38" s="223"/>
      <c r="BL38" s="223"/>
      <c r="BM38" s="224"/>
      <c r="BN38" s="216"/>
      <c r="BO38" s="228"/>
      <c r="BP38" s="228"/>
      <c r="BQ38" s="228"/>
      <c r="BR38" s="228"/>
      <c r="BS38" s="228"/>
      <c r="BT38" s="229"/>
    </row>
    <row r="39" spans="3:72" s="28" customFormat="1" ht="12" customHeight="1">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9"/>
      <c r="AH39" s="29"/>
      <c r="AK39" s="213"/>
      <c r="AL39" s="214"/>
      <c r="AM39" s="214"/>
      <c r="AN39" s="214"/>
      <c r="AO39" s="214"/>
      <c r="AP39" s="215"/>
      <c r="AQ39" s="219"/>
      <c r="AR39" s="220"/>
      <c r="AS39" s="220"/>
      <c r="AT39" s="220"/>
      <c r="AU39" s="220"/>
      <c r="AV39" s="220"/>
      <c r="AW39" s="220"/>
      <c r="AX39" s="220"/>
      <c r="AY39" s="220"/>
      <c r="AZ39" s="220"/>
      <c r="BA39" s="220"/>
      <c r="BB39" s="220"/>
      <c r="BC39" s="220"/>
      <c r="BD39" s="220"/>
      <c r="BE39" s="220"/>
      <c r="BF39" s="220"/>
      <c r="BG39" s="221"/>
      <c r="BH39" s="225"/>
      <c r="BI39" s="226"/>
      <c r="BJ39" s="226"/>
      <c r="BK39" s="226"/>
      <c r="BL39" s="226"/>
      <c r="BM39" s="227"/>
      <c r="BN39" s="230"/>
      <c r="BO39" s="231"/>
      <c r="BP39" s="231"/>
      <c r="BQ39" s="231"/>
      <c r="BR39" s="231"/>
      <c r="BS39" s="231"/>
      <c r="BT39" s="232"/>
    </row>
    <row r="40" spans="3:72" s="28" customFormat="1" ht="12" customHeight="1">
      <c r="E40" s="42" t="s">
        <v>333</v>
      </c>
      <c r="F40" s="28" t="s">
        <v>334</v>
      </c>
      <c r="AK40" s="233" t="s">
        <v>335</v>
      </c>
      <c r="AL40" s="234"/>
      <c r="AM40" s="234"/>
      <c r="AN40" s="234"/>
      <c r="AO40" s="234"/>
      <c r="AP40" s="235"/>
      <c r="AQ40" s="236" t="s">
        <v>336</v>
      </c>
      <c r="AR40" s="237"/>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9"/>
    </row>
    <row r="41" spans="3:72" s="28" customFormat="1" ht="12" customHeight="1">
      <c r="E41" s="42" t="s">
        <v>337</v>
      </c>
      <c r="F41" s="28" t="s">
        <v>338</v>
      </c>
      <c r="AK41" s="210"/>
      <c r="AL41" s="211"/>
      <c r="AM41" s="211"/>
      <c r="AN41" s="211"/>
      <c r="AO41" s="211"/>
      <c r="AP41" s="212"/>
      <c r="AQ41" s="240"/>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c r="BR41" s="241"/>
      <c r="BS41" s="241"/>
      <c r="BT41" s="242"/>
    </row>
    <row r="42" spans="3:72" s="28" customFormat="1" ht="12" customHeight="1">
      <c r="E42" s="42" t="s">
        <v>339</v>
      </c>
      <c r="F42" s="28" t="s">
        <v>340</v>
      </c>
      <c r="AI42" s="41"/>
      <c r="AK42" s="213"/>
      <c r="AL42" s="214"/>
      <c r="AM42" s="214"/>
      <c r="AN42" s="214"/>
      <c r="AO42" s="214"/>
      <c r="AP42" s="215"/>
      <c r="AQ42" s="243"/>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5"/>
    </row>
    <row r="43" spans="3:72" s="28" customFormat="1" ht="12" customHeight="1">
      <c r="E43" s="42" t="s">
        <v>341</v>
      </c>
      <c r="F43" s="246" t="s">
        <v>342</v>
      </c>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9"/>
      <c r="AH43" s="29"/>
      <c r="AI43" s="41"/>
      <c r="AK43" s="233" t="s">
        <v>343</v>
      </c>
      <c r="AL43" s="234"/>
      <c r="AM43" s="234"/>
      <c r="AN43" s="234"/>
      <c r="AO43" s="234"/>
      <c r="AP43" s="235"/>
      <c r="AQ43" s="247"/>
      <c r="AR43" s="238"/>
      <c r="AS43" s="238"/>
      <c r="AT43" s="238"/>
      <c r="AU43" s="238"/>
      <c r="AV43" s="238"/>
      <c r="AW43" s="238"/>
      <c r="AX43" s="238"/>
      <c r="AY43" s="238"/>
      <c r="AZ43" s="238"/>
      <c r="BA43" s="238"/>
      <c r="BB43" s="248"/>
      <c r="BC43" s="250" t="s">
        <v>344</v>
      </c>
      <c r="BD43" s="234"/>
      <c r="BE43" s="234"/>
      <c r="BF43" s="234"/>
      <c r="BG43" s="234"/>
      <c r="BH43" s="235"/>
      <c r="BI43" s="247"/>
      <c r="BJ43" s="238"/>
      <c r="BK43" s="238"/>
      <c r="BL43" s="238"/>
      <c r="BM43" s="238"/>
      <c r="BN43" s="238"/>
      <c r="BO43" s="238"/>
      <c r="BP43" s="238"/>
      <c r="BQ43" s="238"/>
      <c r="BR43" s="238"/>
      <c r="BS43" s="238"/>
      <c r="BT43" s="239"/>
    </row>
    <row r="44" spans="3:72" s="28" customFormat="1" ht="12" customHeight="1">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9"/>
      <c r="AH44" s="29"/>
      <c r="AK44" s="213"/>
      <c r="AL44" s="214"/>
      <c r="AM44" s="214"/>
      <c r="AN44" s="214"/>
      <c r="AO44" s="214"/>
      <c r="AP44" s="215"/>
      <c r="AQ44" s="243"/>
      <c r="AR44" s="244"/>
      <c r="AS44" s="244"/>
      <c r="AT44" s="244"/>
      <c r="AU44" s="244"/>
      <c r="AV44" s="244"/>
      <c r="AW44" s="244"/>
      <c r="AX44" s="244"/>
      <c r="AY44" s="244"/>
      <c r="AZ44" s="244"/>
      <c r="BA44" s="244"/>
      <c r="BB44" s="249"/>
      <c r="BC44" s="251"/>
      <c r="BD44" s="214"/>
      <c r="BE44" s="214"/>
      <c r="BF44" s="214"/>
      <c r="BG44" s="214"/>
      <c r="BH44" s="215"/>
      <c r="BI44" s="243"/>
      <c r="BJ44" s="244"/>
      <c r="BK44" s="244"/>
      <c r="BL44" s="244"/>
      <c r="BM44" s="244"/>
      <c r="BN44" s="244"/>
      <c r="BO44" s="244"/>
      <c r="BP44" s="244"/>
      <c r="BQ44" s="244"/>
      <c r="BR44" s="244"/>
      <c r="BS44" s="244"/>
      <c r="BT44" s="245"/>
    </row>
    <row r="45" spans="3:72" s="28" customFormat="1" ht="12" customHeight="1">
      <c r="E45" s="42" t="s">
        <v>345</v>
      </c>
      <c r="F45" s="28" t="s">
        <v>346</v>
      </c>
      <c r="AK45" s="233" t="s">
        <v>347</v>
      </c>
      <c r="AL45" s="234"/>
      <c r="AM45" s="234"/>
      <c r="AN45" s="234"/>
      <c r="AO45" s="234"/>
      <c r="AP45" s="235"/>
      <c r="AQ45" s="247"/>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9"/>
    </row>
    <row r="46" spans="3:72" s="28" customFormat="1" ht="12" customHeight="1">
      <c r="AK46" s="213"/>
      <c r="AL46" s="214"/>
      <c r="AM46" s="214"/>
      <c r="AN46" s="214"/>
      <c r="AO46" s="214"/>
      <c r="AP46" s="215"/>
      <c r="AQ46" s="243"/>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5"/>
    </row>
    <row r="47" spans="3:72" s="28" customFormat="1" ht="12" customHeight="1">
      <c r="AK47" s="233" t="s">
        <v>348</v>
      </c>
      <c r="AL47" s="234"/>
      <c r="AM47" s="234"/>
      <c r="AN47" s="234"/>
      <c r="AO47" s="234"/>
      <c r="AP47" s="235"/>
      <c r="AQ47" s="255" t="s">
        <v>349</v>
      </c>
      <c r="AR47" s="234"/>
      <c r="AS47" s="234"/>
      <c r="AT47" s="234"/>
      <c r="AU47" s="234"/>
      <c r="AV47" s="238"/>
      <c r="AW47" s="238"/>
      <c r="AX47" s="238"/>
      <c r="AY47" s="238"/>
      <c r="AZ47" s="238"/>
      <c r="BA47" s="238"/>
      <c r="BB47" s="238"/>
      <c r="BC47" s="238"/>
      <c r="BD47" s="238" t="s">
        <v>350</v>
      </c>
      <c r="BE47" s="258"/>
      <c r="BF47" s="258"/>
      <c r="BG47" s="258"/>
      <c r="BH47" s="258"/>
      <c r="BI47" s="238"/>
      <c r="BJ47" s="238"/>
      <c r="BK47" s="238"/>
      <c r="BL47" s="238"/>
      <c r="BM47" s="238"/>
      <c r="BN47" s="238"/>
      <c r="BO47" s="238"/>
      <c r="BP47" s="238"/>
      <c r="BQ47" s="238"/>
      <c r="BR47" s="238"/>
      <c r="BS47" s="238"/>
      <c r="BT47" s="239"/>
    </row>
    <row r="48" spans="3:72" s="28" customFormat="1" ht="12" customHeight="1" thickBot="1">
      <c r="AK48" s="252"/>
      <c r="AL48" s="253"/>
      <c r="AM48" s="253"/>
      <c r="AN48" s="253"/>
      <c r="AO48" s="253"/>
      <c r="AP48" s="254"/>
      <c r="AQ48" s="256"/>
      <c r="AR48" s="253"/>
      <c r="AS48" s="253"/>
      <c r="AT48" s="253"/>
      <c r="AU48" s="253"/>
      <c r="AV48" s="257"/>
      <c r="AW48" s="257"/>
      <c r="AX48" s="257"/>
      <c r="AY48" s="257"/>
      <c r="AZ48" s="257"/>
      <c r="BA48" s="257"/>
      <c r="BB48" s="257"/>
      <c r="BC48" s="257"/>
      <c r="BD48" s="259"/>
      <c r="BE48" s="259"/>
      <c r="BF48" s="259"/>
      <c r="BG48" s="259"/>
      <c r="BH48" s="259"/>
      <c r="BI48" s="257"/>
      <c r="BJ48" s="257"/>
      <c r="BK48" s="257"/>
      <c r="BL48" s="257"/>
      <c r="BM48" s="257"/>
      <c r="BN48" s="257"/>
      <c r="BO48" s="257"/>
      <c r="BP48" s="257"/>
      <c r="BQ48" s="257"/>
      <c r="BR48" s="257"/>
      <c r="BS48" s="257"/>
      <c r="BT48" s="260"/>
    </row>
    <row r="49" spans="3:35" ht="12" customHeight="1">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row>
    <row r="50" spans="3:35" ht="12" customHeight="1">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row>
  </sheetData>
  <mergeCells count="59">
    <mergeCell ref="AL21:AS21"/>
    <mergeCell ref="AU21:BW24"/>
    <mergeCell ref="AL25:AS25"/>
    <mergeCell ref="AU25:BW27"/>
    <mergeCell ref="AL28:AS28"/>
    <mergeCell ref="AU28:BW32"/>
    <mergeCell ref="E33:AH34"/>
    <mergeCell ref="AL12:AS12"/>
    <mergeCell ref="AU12:BW13"/>
    <mergeCell ref="AL14:AS14"/>
    <mergeCell ref="AU14:BW15"/>
    <mergeCell ref="AL16:AS16"/>
    <mergeCell ref="AU16:BW18"/>
    <mergeCell ref="AL17:AS17"/>
    <mergeCell ref="AL19:AS19"/>
    <mergeCell ref="AU19:BW20"/>
    <mergeCell ref="T17:U17"/>
    <mergeCell ref="BH34:BI34"/>
    <mergeCell ref="BJ34:BK34"/>
    <mergeCell ref="BM34:BN34"/>
    <mergeCell ref="BP34:BQ34"/>
    <mergeCell ref="E28:AH30"/>
    <mergeCell ref="AK45:AP46"/>
    <mergeCell ref="AQ45:BT46"/>
    <mergeCell ref="AK47:AP48"/>
    <mergeCell ref="AQ47:AU48"/>
    <mergeCell ref="AV47:BC48"/>
    <mergeCell ref="BD47:BH48"/>
    <mergeCell ref="BI47:BT48"/>
    <mergeCell ref="AK40:AP42"/>
    <mergeCell ref="AQ40:AR40"/>
    <mergeCell ref="AS40:BT40"/>
    <mergeCell ref="AQ41:BT42"/>
    <mergeCell ref="F43:AF44"/>
    <mergeCell ref="AK43:AP44"/>
    <mergeCell ref="AQ43:BB44"/>
    <mergeCell ref="BC43:BH44"/>
    <mergeCell ref="BI43:BT44"/>
    <mergeCell ref="AK36:AP37"/>
    <mergeCell ref="AQ36:BG37"/>
    <mergeCell ref="BH36:BM37"/>
    <mergeCell ref="BN36:BT37"/>
    <mergeCell ref="D38:AF39"/>
    <mergeCell ref="AK38:AP39"/>
    <mergeCell ref="AQ38:BG39"/>
    <mergeCell ref="BH38:BM39"/>
    <mergeCell ref="BN38:BT39"/>
    <mergeCell ref="E31:AH32"/>
    <mergeCell ref="Q15:R15"/>
    <mergeCell ref="S15:T15"/>
    <mergeCell ref="V15:W15"/>
    <mergeCell ref="Y15:Z15"/>
    <mergeCell ref="T16:U16"/>
    <mergeCell ref="E12:O13"/>
    <mergeCell ref="BE2:BI3"/>
    <mergeCell ref="BJ2:BL3"/>
    <mergeCell ref="BM2:BQ3"/>
    <mergeCell ref="A4:BW6"/>
    <mergeCell ref="A7:BW8"/>
  </mergeCells>
  <phoneticPr fontId="4"/>
  <dataValidations count="1">
    <dataValidation type="list" allowBlank="1" showInputMessage="1" showErrorMessage="1" sqref="Q15:R15 JM15:JN15 TI15:TJ15 ADE15:ADF15 ANA15:ANB15 AWW15:AWX15 BGS15:BGT15 BQO15:BQP15 CAK15:CAL15 CKG15:CKH15 CUC15:CUD15 DDY15:DDZ15 DNU15:DNV15 DXQ15:DXR15 EHM15:EHN15 ERI15:ERJ15 FBE15:FBF15 FLA15:FLB15 FUW15:FUX15 GES15:GET15 GOO15:GOP15 GYK15:GYL15 HIG15:HIH15 HSC15:HSD15 IBY15:IBZ15 ILU15:ILV15 IVQ15:IVR15 JFM15:JFN15 JPI15:JPJ15 JZE15:JZF15 KJA15:KJB15 KSW15:KSX15 LCS15:LCT15 LMO15:LMP15 LWK15:LWL15 MGG15:MGH15 MQC15:MQD15 MZY15:MZZ15 NJU15:NJV15 NTQ15:NTR15 ODM15:ODN15 ONI15:ONJ15 OXE15:OXF15 PHA15:PHB15 PQW15:PQX15 QAS15:QAT15 QKO15:QKP15 QUK15:QUL15 REG15:REH15 ROC15:ROD15 RXY15:RXZ15 SHU15:SHV15 SRQ15:SRR15 TBM15:TBN15 TLI15:TLJ15 TVE15:TVF15 UFA15:UFB15 UOW15:UOX15 UYS15:UYT15 VIO15:VIP15 VSK15:VSL15 WCG15:WCH15 WMC15:WMD15 WVY15:WVZ15 Q65558:R65558 JM65558:JN65558 TI65558:TJ65558 ADE65558:ADF65558 ANA65558:ANB65558 AWW65558:AWX65558 BGS65558:BGT65558 BQO65558:BQP65558 CAK65558:CAL65558 CKG65558:CKH65558 CUC65558:CUD65558 DDY65558:DDZ65558 DNU65558:DNV65558 DXQ65558:DXR65558 EHM65558:EHN65558 ERI65558:ERJ65558 FBE65558:FBF65558 FLA65558:FLB65558 FUW65558:FUX65558 GES65558:GET65558 GOO65558:GOP65558 GYK65558:GYL65558 HIG65558:HIH65558 HSC65558:HSD65558 IBY65558:IBZ65558 ILU65558:ILV65558 IVQ65558:IVR65558 JFM65558:JFN65558 JPI65558:JPJ65558 JZE65558:JZF65558 KJA65558:KJB65558 KSW65558:KSX65558 LCS65558:LCT65558 LMO65558:LMP65558 LWK65558:LWL65558 MGG65558:MGH65558 MQC65558:MQD65558 MZY65558:MZZ65558 NJU65558:NJV65558 NTQ65558:NTR65558 ODM65558:ODN65558 ONI65558:ONJ65558 OXE65558:OXF65558 PHA65558:PHB65558 PQW65558:PQX65558 QAS65558:QAT65558 QKO65558:QKP65558 QUK65558:QUL65558 REG65558:REH65558 ROC65558:ROD65558 RXY65558:RXZ65558 SHU65558:SHV65558 SRQ65558:SRR65558 TBM65558:TBN65558 TLI65558:TLJ65558 TVE65558:TVF65558 UFA65558:UFB65558 UOW65558:UOX65558 UYS65558:UYT65558 VIO65558:VIP65558 VSK65558:VSL65558 WCG65558:WCH65558 WMC65558:WMD65558 WVY65558:WVZ65558 Q131094:R131094 JM131094:JN131094 TI131094:TJ131094 ADE131094:ADF131094 ANA131094:ANB131094 AWW131094:AWX131094 BGS131094:BGT131094 BQO131094:BQP131094 CAK131094:CAL131094 CKG131094:CKH131094 CUC131094:CUD131094 DDY131094:DDZ131094 DNU131094:DNV131094 DXQ131094:DXR131094 EHM131094:EHN131094 ERI131094:ERJ131094 FBE131094:FBF131094 FLA131094:FLB131094 FUW131094:FUX131094 GES131094:GET131094 GOO131094:GOP131094 GYK131094:GYL131094 HIG131094:HIH131094 HSC131094:HSD131094 IBY131094:IBZ131094 ILU131094:ILV131094 IVQ131094:IVR131094 JFM131094:JFN131094 JPI131094:JPJ131094 JZE131094:JZF131094 KJA131094:KJB131094 KSW131094:KSX131094 LCS131094:LCT131094 LMO131094:LMP131094 LWK131094:LWL131094 MGG131094:MGH131094 MQC131094:MQD131094 MZY131094:MZZ131094 NJU131094:NJV131094 NTQ131094:NTR131094 ODM131094:ODN131094 ONI131094:ONJ131094 OXE131094:OXF131094 PHA131094:PHB131094 PQW131094:PQX131094 QAS131094:QAT131094 QKO131094:QKP131094 QUK131094:QUL131094 REG131094:REH131094 ROC131094:ROD131094 RXY131094:RXZ131094 SHU131094:SHV131094 SRQ131094:SRR131094 TBM131094:TBN131094 TLI131094:TLJ131094 TVE131094:TVF131094 UFA131094:UFB131094 UOW131094:UOX131094 UYS131094:UYT131094 VIO131094:VIP131094 VSK131094:VSL131094 WCG131094:WCH131094 WMC131094:WMD131094 WVY131094:WVZ131094 Q196630:R196630 JM196630:JN196630 TI196630:TJ196630 ADE196630:ADF196630 ANA196630:ANB196630 AWW196630:AWX196630 BGS196630:BGT196630 BQO196630:BQP196630 CAK196630:CAL196630 CKG196630:CKH196630 CUC196630:CUD196630 DDY196630:DDZ196630 DNU196630:DNV196630 DXQ196630:DXR196630 EHM196630:EHN196630 ERI196630:ERJ196630 FBE196630:FBF196630 FLA196630:FLB196630 FUW196630:FUX196630 GES196630:GET196630 GOO196630:GOP196630 GYK196630:GYL196630 HIG196630:HIH196630 HSC196630:HSD196630 IBY196630:IBZ196630 ILU196630:ILV196630 IVQ196630:IVR196630 JFM196630:JFN196630 JPI196630:JPJ196630 JZE196630:JZF196630 KJA196630:KJB196630 KSW196630:KSX196630 LCS196630:LCT196630 LMO196630:LMP196630 LWK196630:LWL196630 MGG196630:MGH196630 MQC196630:MQD196630 MZY196630:MZZ196630 NJU196630:NJV196630 NTQ196630:NTR196630 ODM196630:ODN196630 ONI196630:ONJ196630 OXE196630:OXF196630 PHA196630:PHB196630 PQW196630:PQX196630 QAS196630:QAT196630 QKO196630:QKP196630 QUK196630:QUL196630 REG196630:REH196630 ROC196630:ROD196630 RXY196630:RXZ196630 SHU196630:SHV196630 SRQ196630:SRR196630 TBM196630:TBN196630 TLI196630:TLJ196630 TVE196630:TVF196630 UFA196630:UFB196630 UOW196630:UOX196630 UYS196630:UYT196630 VIO196630:VIP196630 VSK196630:VSL196630 WCG196630:WCH196630 WMC196630:WMD196630 WVY196630:WVZ196630 Q262166:R262166 JM262166:JN262166 TI262166:TJ262166 ADE262166:ADF262166 ANA262166:ANB262166 AWW262166:AWX262166 BGS262166:BGT262166 BQO262166:BQP262166 CAK262166:CAL262166 CKG262166:CKH262166 CUC262166:CUD262166 DDY262166:DDZ262166 DNU262166:DNV262166 DXQ262166:DXR262166 EHM262166:EHN262166 ERI262166:ERJ262166 FBE262166:FBF262166 FLA262166:FLB262166 FUW262166:FUX262166 GES262166:GET262166 GOO262166:GOP262166 GYK262166:GYL262166 HIG262166:HIH262166 HSC262166:HSD262166 IBY262166:IBZ262166 ILU262166:ILV262166 IVQ262166:IVR262166 JFM262166:JFN262166 JPI262166:JPJ262166 JZE262166:JZF262166 KJA262166:KJB262166 KSW262166:KSX262166 LCS262166:LCT262166 LMO262166:LMP262166 LWK262166:LWL262166 MGG262166:MGH262166 MQC262166:MQD262166 MZY262166:MZZ262166 NJU262166:NJV262166 NTQ262166:NTR262166 ODM262166:ODN262166 ONI262166:ONJ262166 OXE262166:OXF262166 PHA262166:PHB262166 PQW262166:PQX262166 QAS262166:QAT262166 QKO262166:QKP262166 QUK262166:QUL262166 REG262166:REH262166 ROC262166:ROD262166 RXY262166:RXZ262166 SHU262166:SHV262166 SRQ262166:SRR262166 TBM262166:TBN262166 TLI262166:TLJ262166 TVE262166:TVF262166 UFA262166:UFB262166 UOW262166:UOX262166 UYS262166:UYT262166 VIO262166:VIP262166 VSK262166:VSL262166 WCG262166:WCH262166 WMC262166:WMD262166 WVY262166:WVZ262166 Q327702:R327702 JM327702:JN327702 TI327702:TJ327702 ADE327702:ADF327702 ANA327702:ANB327702 AWW327702:AWX327702 BGS327702:BGT327702 BQO327702:BQP327702 CAK327702:CAL327702 CKG327702:CKH327702 CUC327702:CUD327702 DDY327702:DDZ327702 DNU327702:DNV327702 DXQ327702:DXR327702 EHM327702:EHN327702 ERI327702:ERJ327702 FBE327702:FBF327702 FLA327702:FLB327702 FUW327702:FUX327702 GES327702:GET327702 GOO327702:GOP327702 GYK327702:GYL327702 HIG327702:HIH327702 HSC327702:HSD327702 IBY327702:IBZ327702 ILU327702:ILV327702 IVQ327702:IVR327702 JFM327702:JFN327702 JPI327702:JPJ327702 JZE327702:JZF327702 KJA327702:KJB327702 KSW327702:KSX327702 LCS327702:LCT327702 LMO327702:LMP327702 LWK327702:LWL327702 MGG327702:MGH327702 MQC327702:MQD327702 MZY327702:MZZ327702 NJU327702:NJV327702 NTQ327702:NTR327702 ODM327702:ODN327702 ONI327702:ONJ327702 OXE327702:OXF327702 PHA327702:PHB327702 PQW327702:PQX327702 QAS327702:QAT327702 QKO327702:QKP327702 QUK327702:QUL327702 REG327702:REH327702 ROC327702:ROD327702 RXY327702:RXZ327702 SHU327702:SHV327702 SRQ327702:SRR327702 TBM327702:TBN327702 TLI327702:TLJ327702 TVE327702:TVF327702 UFA327702:UFB327702 UOW327702:UOX327702 UYS327702:UYT327702 VIO327702:VIP327702 VSK327702:VSL327702 WCG327702:WCH327702 WMC327702:WMD327702 WVY327702:WVZ327702 Q393238:R393238 JM393238:JN393238 TI393238:TJ393238 ADE393238:ADF393238 ANA393238:ANB393238 AWW393238:AWX393238 BGS393238:BGT393238 BQO393238:BQP393238 CAK393238:CAL393238 CKG393238:CKH393238 CUC393238:CUD393238 DDY393238:DDZ393238 DNU393238:DNV393238 DXQ393238:DXR393238 EHM393238:EHN393238 ERI393238:ERJ393238 FBE393238:FBF393238 FLA393238:FLB393238 FUW393238:FUX393238 GES393238:GET393238 GOO393238:GOP393238 GYK393238:GYL393238 HIG393238:HIH393238 HSC393238:HSD393238 IBY393238:IBZ393238 ILU393238:ILV393238 IVQ393238:IVR393238 JFM393238:JFN393238 JPI393238:JPJ393238 JZE393238:JZF393238 KJA393238:KJB393238 KSW393238:KSX393238 LCS393238:LCT393238 LMO393238:LMP393238 LWK393238:LWL393238 MGG393238:MGH393238 MQC393238:MQD393238 MZY393238:MZZ393238 NJU393238:NJV393238 NTQ393238:NTR393238 ODM393238:ODN393238 ONI393238:ONJ393238 OXE393238:OXF393238 PHA393238:PHB393238 PQW393238:PQX393238 QAS393238:QAT393238 QKO393238:QKP393238 QUK393238:QUL393238 REG393238:REH393238 ROC393238:ROD393238 RXY393238:RXZ393238 SHU393238:SHV393238 SRQ393238:SRR393238 TBM393238:TBN393238 TLI393238:TLJ393238 TVE393238:TVF393238 UFA393238:UFB393238 UOW393238:UOX393238 UYS393238:UYT393238 VIO393238:VIP393238 VSK393238:VSL393238 WCG393238:WCH393238 WMC393238:WMD393238 WVY393238:WVZ393238 Q458774:R458774 JM458774:JN458774 TI458774:TJ458774 ADE458774:ADF458774 ANA458774:ANB458774 AWW458774:AWX458774 BGS458774:BGT458774 BQO458774:BQP458774 CAK458774:CAL458774 CKG458774:CKH458774 CUC458774:CUD458774 DDY458774:DDZ458774 DNU458774:DNV458774 DXQ458774:DXR458774 EHM458774:EHN458774 ERI458774:ERJ458774 FBE458774:FBF458774 FLA458774:FLB458774 FUW458774:FUX458774 GES458774:GET458774 GOO458774:GOP458774 GYK458774:GYL458774 HIG458774:HIH458774 HSC458774:HSD458774 IBY458774:IBZ458774 ILU458774:ILV458774 IVQ458774:IVR458774 JFM458774:JFN458774 JPI458774:JPJ458774 JZE458774:JZF458774 KJA458774:KJB458774 KSW458774:KSX458774 LCS458774:LCT458774 LMO458774:LMP458774 LWK458774:LWL458774 MGG458774:MGH458774 MQC458774:MQD458774 MZY458774:MZZ458774 NJU458774:NJV458774 NTQ458774:NTR458774 ODM458774:ODN458774 ONI458774:ONJ458774 OXE458774:OXF458774 PHA458774:PHB458774 PQW458774:PQX458774 QAS458774:QAT458774 QKO458774:QKP458774 QUK458774:QUL458774 REG458774:REH458774 ROC458774:ROD458774 RXY458774:RXZ458774 SHU458774:SHV458774 SRQ458774:SRR458774 TBM458774:TBN458774 TLI458774:TLJ458774 TVE458774:TVF458774 UFA458774:UFB458774 UOW458774:UOX458774 UYS458774:UYT458774 VIO458774:VIP458774 VSK458774:VSL458774 WCG458774:WCH458774 WMC458774:WMD458774 WVY458774:WVZ458774 Q524310:R524310 JM524310:JN524310 TI524310:TJ524310 ADE524310:ADF524310 ANA524310:ANB524310 AWW524310:AWX524310 BGS524310:BGT524310 BQO524310:BQP524310 CAK524310:CAL524310 CKG524310:CKH524310 CUC524310:CUD524310 DDY524310:DDZ524310 DNU524310:DNV524310 DXQ524310:DXR524310 EHM524310:EHN524310 ERI524310:ERJ524310 FBE524310:FBF524310 FLA524310:FLB524310 FUW524310:FUX524310 GES524310:GET524310 GOO524310:GOP524310 GYK524310:GYL524310 HIG524310:HIH524310 HSC524310:HSD524310 IBY524310:IBZ524310 ILU524310:ILV524310 IVQ524310:IVR524310 JFM524310:JFN524310 JPI524310:JPJ524310 JZE524310:JZF524310 KJA524310:KJB524310 KSW524310:KSX524310 LCS524310:LCT524310 LMO524310:LMP524310 LWK524310:LWL524310 MGG524310:MGH524310 MQC524310:MQD524310 MZY524310:MZZ524310 NJU524310:NJV524310 NTQ524310:NTR524310 ODM524310:ODN524310 ONI524310:ONJ524310 OXE524310:OXF524310 PHA524310:PHB524310 PQW524310:PQX524310 QAS524310:QAT524310 QKO524310:QKP524310 QUK524310:QUL524310 REG524310:REH524310 ROC524310:ROD524310 RXY524310:RXZ524310 SHU524310:SHV524310 SRQ524310:SRR524310 TBM524310:TBN524310 TLI524310:TLJ524310 TVE524310:TVF524310 UFA524310:UFB524310 UOW524310:UOX524310 UYS524310:UYT524310 VIO524310:VIP524310 VSK524310:VSL524310 WCG524310:WCH524310 WMC524310:WMD524310 WVY524310:WVZ524310 Q589846:R589846 JM589846:JN589846 TI589846:TJ589846 ADE589846:ADF589846 ANA589846:ANB589846 AWW589846:AWX589846 BGS589846:BGT589846 BQO589846:BQP589846 CAK589846:CAL589846 CKG589846:CKH589846 CUC589846:CUD589846 DDY589846:DDZ589846 DNU589846:DNV589846 DXQ589846:DXR589846 EHM589846:EHN589846 ERI589846:ERJ589846 FBE589846:FBF589846 FLA589846:FLB589846 FUW589846:FUX589846 GES589846:GET589846 GOO589846:GOP589846 GYK589846:GYL589846 HIG589846:HIH589846 HSC589846:HSD589846 IBY589846:IBZ589846 ILU589846:ILV589846 IVQ589846:IVR589846 JFM589846:JFN589846 JPI589846:JPJ589846 JZE589846:JZF589846 KJA589846:KJB589846 KSW589846:KSX589846 LCS589846:LCT589846 LMO589846:LMP589846 LWK589846:LWL589846 MGG589846:MGH589846 MQC589846:MQD589846 MZY589846:MZZ589846 NJU589846:NJV589846 NTQ589846:NTR589846 ODM589846:ODN589846 ONI589846:ONJ589846 OXE589846:OXF589846 PHA589846:PHB589846 PQW589846:PQX589846 QAS589846:QAT589846 QKO589846:QKP589846 QUK589846:QUL589846 REG589846:REH589846 ROC589846:ROD589846 RXY589846:RXZ589846 SHU589846:SHV589846 SRQ589846:SRR589846 TBM589846:TBN589846 TLI589846:TLJ589846 TVE589846:TVF589846 UFA589846:UFB589846 UOW589846:UOX589846 UYS589846:UYT589846 VIO589846:VIP589846 VSK589846:VSL589846 WCG589846:WCH589846 WMC589846:WMD589846 WVY589846:WVZ589846 Q655382:R655382 JM655382:JN655382 TI655382:TJ655382 ADE655382:ADF655382 ANA655382:ANB655382 AWW655382:AWX655382 BGS655382:BGT655382 BQO655382:BQP655382 CAK655382:CAL655382 CKG655382:CKH655382 CUC655382:CUD655382 DDY655382:DDZ655382 DNU655382:DNV655382 DXQ655382:DXR655382 EHM655382:EHN655382 ERI655382:ERJ655382 FBE655382:FBF655382 FLA655382:FLB655382 FUW655382:FUX655382 GES655382:GET655382 GOO655382:GOP655382 GYK655382:GYL655382 HIG655382:HIH655382 HSC655382:HSD655382 IBY655382:IBZ655382 ILU655382:ILV655382 IVQ655382:IVR655382 JFM655382:JFN655382 JPI655382:JPJ655382 JZE655382:JZF655382 KJA655382:KJB655382 KSW655382:KSX655382 LCS655382:LCT655382 LMO655382:LMP655382 LWK655382:LWL655382 MGG655382:MGH655382 MQC655382:MQD655382 MZY655382:MZZ655382 NJU655382:NJV655382 NTQ655382:NTR655382 ODM655382:ODN655382 ONI655382:ONJ655382 OXE655382:OXF655382 PHA655382:PHB655382 PQW655382:PQX655382 QAS655382:QAT655382 QKO655382:QKP655382 QUK655382:QUL655382 REG655382:REH655382 ROC655382:ROD655382 RXY655382:RXZ655382 SHU655382:SHV655382 SRQ655382:SRR655382 TBM655382:TBN655382 TLI655382:TLJ655382 TVE655382:TVF655382 UFA655382:UFB655382 UOW655382:UOX655382 UYS655382:UYT655382 VIO655382:VIP655382 VSK655382:VSL655382 WCG655382:WCH655382 WMC655382:WMD655382 WVY655382:WVZ655382 Q720918:R720918 JM720918:JN720918 TI720918:TJ720918 ADE720918:ADF720918 ANA720918:ANB720918 AWW720918:AWX720918 BGS720918:BGT720918 BQO720918:BQP720918 CAK720918:CAL720918 CKG720918:CKH720918 CUC720918:CUD720918 DDY720918:DDZ720918 DNU720918:DNV720918 DXQ720918:DXR720918 EHM720918:EHN720918 ERI720918:ERJ720918 FBE720918:FBF720918 FLA720918:FLB720918 FUW720918:FUX720918 GES720918:GET720918 GOO720918:GOP720918 GYK720918:GYL720918 HIG720918:HIH720918 HSC720918:HSD720918 IBY720918:IBZ720918 ILU720918:ILV720918 IVQ720918:IVR720918 JFM720918:JFN720918 JPI720918:JPJ720918 JZE720918:JZF720918 KJA720918:KJB720918 KSW720918:KSX720918 LCS720918:LCT720918 LMO720918:LMP720918 LWK720918:LWL720918 MGG720918:MGH720918 MQC720918:MQD720918 MZY720918:MZZ720918 NJU720918:NJV720918 NTQ720918:NTR720918 ODM720918:ODN720918 ONI720918:ONJ720918 OXE720918:OXF720918 PHA720918:PHB720918 PQW720918:PQX720918 QAS720918:QAT720918 QKO720918:QKP720918 QUK720918:QUL720918 REG720918:REH720918 ROC720918:ROD720918 RXY720918:RXZ720918 SHU720918:SHV720918 SRQ720918:SRR720918 TBM720918:TBN720918 TLI720918:TLJ720918 TVE720918:TVF720918 UFA720918:UFB720918 UOW720918:UOX720918 UYS720918:UYT720918 VIO720918:VIP720918 VSK720918:VSL720918 WCG720918:WCH720918 WMC720918:WMD720918 WVY720918:WVZ720918 Q786454:R786454 JM786454:JN786454 TI786454:TJ786454 ADE786454:ADF786454 ANA786454:ANB786454 AWW786454:AWX786454 BGS786454:BGT786454 BQO786454:BQP786454 CAK786454:CAL786454 CKG786454:CKH786454 CUC786454:CUD786454 DDY786454:DDZ786454 DNU786454:DNV786454 DXQ786454:DXR786454 EHM786454:EHN786454 ERI786454:ERJ786454 FBE786454:FBF786454 FLA786454:FLB786454 FUW786454:FUX786454 GES786454:GET786454 GOO786454:GOP786454 GYK786454:GYL786454 HIG786454:HIH786454 HSC786454:HSD786454 IBY786454:IBZ786454 ILU786454:ILV786454 IVQ786454:IVR786454 JFM786454:JFN786454 JPI786454:JPJ786454 JZE786454:JZF786454 KJA786454:KJB786454 KSW786454:KSX786454 LCS786454:LCT786454 LMO786454:LMP786454 LWK786454:LWL786454 MGG786454:MGH786454 MQC786454:MQD786454 MZY786454:MZZ786454 NJU786454:NJV786454 NTQ786454:NTR786454 ODM786454:ODN786454 ONI786454:ONJ786454 OXE786454:OXF786454 PHA786454:PHB786454 PQW786454:PQX786454 QAS786454:QAT786454 QKO786454:QKP786454 QUK786454:QUL786454 REG786454:REH786454 ROC786454:ROD786454 RXY786454:RXZ786454 SHU786454:SHV786454 SRQ786454:SRR786454 TBM786454:TBN786454 TLI786454:TLJ786454 TVE786454:TVF786454 UFA786454:UFB786454 UOW786454:UOX786454 UYS786454:UYT786454 VIO786454:VIP786454 VSK786454:VSL786454 WCG786454:WCH786454 WMC786454:WMD786454 WVY786454:WVZ786454 Q851990:R851990 JM851990:JN851990 TI851990:TJ851990 ADE851990:ADF851990 ANA851990:ANB851990 AWW851990:AWX851990 BGS851990:BGT851990 BQO851990:BQP851990 CAK851990:CAL851990 CKG851990:CKH851990 CUC851990:CUD851990 DDY851990:DDZ851990 DNU851990:DNV851990 DXQ851990:DXR851990 EHM851990:EHN851990 ERI851990:ERJ851990 FBE851990:FBF851990 FLA851990:FLB851990 FUW851990:FUX851990 GES851990:GET851990 GOO851990:GOP851990 GYK851990:GYL851990 HIG851990:HIH851990 HSC851990:HSD851990 IBY851990:IBZ851990 ILU851990:ILV851990 IVQ851990:IVR851990 JFM851990:JFN851990 JPI851990:JPJ851990 JZE851990:JZF851990 KJA851990:KJB851990 KSW851990:KSX851990 LCS851990:LCT851990 LMO851990:LMP851990 LWK851990:LWL851990 MGG851990:MGH851990 MQC851990:MQD851990 MZY851990:MZZ851990 NJU851990:NJV851990 NTQ851990:NTR851990 ODM851990:ODN851990 ONI851990:ONJ851990 OXE851990:OXF851990 PHA851990:PHB851990 PQW851990:PQX851990 QAS851990:QAT851990 QKO851990:QKP851990 QUK851990:QUL851990 REG851990:REH851990 ROC851990:ROD851990 RXY851990:RXZ851990 SHU851990:SHV851990 SRQ851990:SRR851990 TBM851990:TBN851990 TLI851990:TLJ851990 TVE851990:TVF851990 UFA851990:UFB851990 UOW851990:UOX851990 UYS851990:UYT851990 VIO851990:VIP851990 VSK851990:VSL851990 WCG851990:WCH851990 WMC851990:WMD851990 WVY851990:WVZ851990 Q917526:R917526 JM917526:JN917526 TI917526:TJ917526 ADE917526:ADF917526 ANA917526:ANB917526 AWW917526:AWX917526 BGS917526:BGT917526 BQO917526:BQP917526 CAK917526:CAL917526 CKG917526:CKH917526 CUC917526:CUD917526 DDY917526:DDZ917526 DNU917526:DNV917526 DXQ917526:DXR917526 EHM917526:EHN917526 ERI917526:ERJ917526 FBE917526:FBF917526 FLA917526:FLB917526 FUW917526:FUX917526 GES917526:GET917526 GOO917526:GOP917526 GYK917526:GYL917526 HIG917526:HIH917526 HSC917526:HSD917526 IBY917526:IBZ917526 ILU917526:ILV917526 IVQ917526:IVR917526 JFM917526:JFN917526 JPI917526:JPJ917526 JZE917526:JZF917526 KJA917526:KJB917526 KSW917526:KSX917526 LCS917526:LCT917526 LMO917526:LMP917526 LWK917526:LWL917526 MGG917526:MGH917526 MQC917526:MQD917526 MZY917526:MZZ917526 NJU917526:NJV917526 NTQ917526:NTR917526 ODM917526:ODN917526 ONI917526:ONJ917526 OXE917526:OXF917526 PHA917526:PHB917526 PQW917526:PQX917526 QAS917526:QAT917526 QKO917526:QKP917526 QUK917526:QUL917526 REG917526:REH917526 ROC917526:ROD917526 RXY917526:RXZ917526 SHU917526:SHV917526 SRQ917526:SRR917526 TBM917526:TBN917526 TLI917526:TLJ917526 TVE917526:TVF917526 UFA917526:UFB917526 UOW917526:UOX917526 UYS917526:UYT917526 VIO917526:VIP917526 VSK917526:VSL917526 WCG917526:WCH917526 WMC917526:WMD917526 WVY917526:WVZ917526 Q983062:R983062 JM983062:JN983062 TI983062:TJ983062 ADE983062:ADF983062 ANA983062:ANB983062 AWW983062:AWX983062 BGS983062:BGT983062 BQO983062:BQP983062 CAK983062:CAL983062 CKG983062:CKH983062 CUC983062:CUD983062 DDY983062:DDZ983062 DNU983062:DNV983062 DXQ983062:DXR983062 EHM983062:EHN983062 ERI983062:ERJ983062 FBE983062:FBF983062 FLA983062:FLB983062 FUW983062:FUX983062 GES983062:GET983062 GOO983062:GOP983062 GYK983062:GYL983062 HIG983062:HIH983062 HSC983062:HSD983062 IBY983062:IBZ983062 ILU983062:ILV983062 IVQ983062:IVR983062 JFM983062:JFN983062 JPI983062:JPJ983062 JZE983062:JZF983062 KJA983062:KJB983062 KSW983062:KSX983062 LCS983062:LCT983062 LMO983062:LMP983062 LWK983062:LWL983062 MGG983062:MGH983062 MQC983062:MQD983062 MZY983062:MZZ983062 NJU983062:NJV983062 NTQ983062:NTR983062 ODM983062:ODN983062 ONI983062:ONJ983062 OXE983062:OXF983062 PHA983062:PHB983062 PQW983062:PQX983062 QAS983062:QAT983062 QKO983062:QKP983062 QUK983062:QUL983062 REG983062:REH983062 ROC983062:ROD983062 RXY983062:RXZ983062 SHU983062:SHV983062 SRQ983062:SRR983062 TBM983062:TBN983062 TLI983062:TLJ983062 TVE983062:TVF983062 UFA983062:UFB983062 UOW983062:UOX983062 UYS983062:UYT983062 VIO983062:VIP983062 VSK983062:VSL983062 WCG983062:WCH983062 WMC983062:WMD983062 WVY983062:WVZ983062 BH34:BI34 LD34:LE34 UZ34:VA34 AEV34:AEW34 AOR34:AOS34 AYN34:AYO34 BIJ34:BIK34 BSF34:BSG34 CCB34:CCC34 CLX34:CLY34 CVT34:CVU34 DFP34:DFQ34 DPL34:DPM34 DZH34:DZI34 EJD34:EJE34 ESZ34:ETA34 FCV34:FCW34 FMR34:FMS34 FWN34:FWO34 GGJ34:GGK34 GQF34:GQG34 HAB34:HAC34 HJX34:HJY34 HTT34:HTU34 IDP34:IDQ34 INL34:INM34 IXH34:IXI34 JHD34:JHE34 JQZ34:JRA34 KAV34:KAW34 KKR34:KKS34 KUN34:KUO34 LEJ34:LEK34 LOF34:LOG34 LYB34:LYC34 MHX34:MHY34 MRT34:MRU34 NBP34:NBQ34 NLL34:NLM34 NVH34:NVI34 OFD34:OFE34 OOZ34:OPA34 OYV34:OYW34 PIR34:PIS34 PSN34:PSO34 QCJ34:QCK34 QMF34:QMG34 QWB34:QWC34 RFX34:RFY34 RPT34:RPU34 RZP34:RZQ34 SJL34:SJM34 STH34:STI34 TDD34:TDE34 TMZ34:TNA34 TWV34:TWW34 UGR34:UGS34 UQN34:UQO34 VAJ34:VAK34 VKF34:VKG34 VUB34:VUC34 WDX34:WDY34 WNT34:WNU34 WXP34:WXQ34 BH65570:BI65570 LD65570:LE65570 UZ65570:VA65570 AEV65570:AEW65570 AOR65570:AOS65570 AYN65570:AYO65570 BIJ65570:BIK65570 BSF65570:BSG65570 CCB65570:CCC65570 CLX65570:CLY65570 CVT65570:CVU65570 DFP65570:DFQ65570 DPL65570:DPM65570 DZH65570:DZI65570 EJD65570:EJE65570 ESZ65570:ETA65570 FCV65570:FCW65570 FMR65570:FMS65570 FWN65570:FWO65570 GGJ65570:GGK65570 GQF65570:GQG65570 HAB65570:HAC65570 HJX65570:HJY65570 HTT65570:HTU65570 IDP65570:IDQ65570 INL65570:INM65570 IXH65570:IXI65570 JHD65570:JHE65570 JQZ65570:JRA65570 KAV65570:KAW65570 KKR65570:KKS65570 KUN65570:KUO65570 LEJ65570:LEK65570 LOF65570:LOG65570 LYB65570:LYC65570 MHX65570:MHY65570 MRT65570:MRU65570 NBP65570:NBQ65570 NLL65570:NLM65570 NVH65570:NVI65570 OFD65570:OFE65570 OOZ65570:OPA65570 OYV65570:OYW65570 PIR65570:PIS65570 PSN65570:PSO65570 QCJ65570:QCK65570 QMF65570:QMG65570 QWB65570:QWC65570 RFX65570:RFY65570 RPT65570:RPU65570 RZP65570:RZQ65570 SJL65570:SJM65570 STH65570:STI65570 TDD65570:TDE65570 TMZ65570:TNA65570 TWV65570:TWW65570 UGR65570:UGS65570 UQN65570:UQO65570 VAJ65570:VAK65570 VKF65570:VKG65570 VUB65570:VUC65570 WDX65570:WDY65570 WNT65570:WNU65570 WXP65570:WXQ65570 BH131106:BI131106 LD131106:LE131106 UZ131106:VA131106 AEV131106:AEW131106 AOR131106:AOS131106 AYN131106:AYO131106 BIJ131106:BIK131106 BSF131106:BSG131106 CCB131106:CCC131106 CLX131106:CLY131106 CVT131106:CVU131106 DFP131106:DFQ131106 DPL131106:DPM131106 DZH131106:DZI131106 EJD131106:EJE131106 ESZ131106:ETA131106 FCV131106:FCW131106 FMR131106:FMS131106 FWN131106:FWO131106 GGJ131106:GGK131106 GQF131106:GQG131106 HAB131106:HAC131106 HJX131106:HJY131106 HTT131106:HTU131106 IDP131106:IDQ131106 INL131106:INM131106 IXH131106:IXI131106 JHD131106:JHE131106 JQZ131106:JRA131106 KAV131106:KAW131106 KKR131106:KKS131106 KUN131106:KUO131106 LEJ131106:LEK131106 LOF131106:LOG131106 LYB131106:LYC131106 MHX131106:MHY131106 MRT131106:MRU131106 NBP131106:NBQ131106 NLL131106:NLM131106 NVH131106:NVI131106 OFD131106:OFE131106 OOZ131106:OPA131106 OYV131106:OYW131106 PIR131106:PIS131106 PSN131106:PSO131106 QCJ131106:QCK131106 QMF131106:QMG131106 QWB131106:QWC131106 RFX131106:RFY131106 RPT131106:RPU131106 RZP131106:RZQ131106 SJL131106:SJM131106 STH131106:STI131106 TDD131106:TDE131106 TMZ131106:TNA131106 TWV131106:TWW131106 UGR131106:UGS131106 UQN131106:UQO131106 VAJ131106:VAK131106 VKF131106:VKG131106 VUB131106:VUC131106 WDX131106:WDY131106 WNT131106:WNU131106 WXP131106:WXQ131106 BH196642:BI196642 LD196642:LE196642 UZ196642:VA196642 AEV196642:AEW196642 AOR196642:AOS196642 AYN196642:AYO196642 BIJ196642:BIK196642 BSF196642:BSG196642 CCB196642:CCC196642 CLX196642:CLY196642 CVT196642:CVU196642 DFP196642:DFQ196642 DPL196642:DPM196642 DZH196642:DZI196642 EJD196642:EJE196642 ESZ196642:ETA196642 FCV196642:FCW196642 FMR196642:FMS196642 FWN196642:FWO196642 GGJ196642:GGK196642 GQF196642:GQG196642 HAB196642:HAC196642 HJX196642:HJY196642 HTT196642:HTU196642 IDP196642:IDQ196642 INL196642:INM196642 IXH196642:IXI196642 JHD196642:JHE196642 JQZ196642:JRA196642 KAV196642:KAW196642 KKR196642:KKS196642 KUN196642:KUO196642 LEJ196642:LEK196642 LOF196642:LOG196642 LYB196642:LYC196642 MHX196642:MHY196642 MRT196642:MRU196642 NBP196642:NBQ196642 NLL196642:NLM196642 NVH196642:NVI196642 OFD196642:OFE196642 OOZ196642:OPA196642 OYV196642:OYW196642 PIR196642:PIS196642 PSN196642:PSO196642 QCJ196642:QCK196642 QMF196642:QMG196642 QWB196642:QWC196642 RFX196642:RFY196642 RPT196642:RPU196642 RZP196642:RZQ196642 SJL196642:SJM196642 STH196642:STI196642 TDD196642:TDE196642 TMZ196642:TNA196642 TWV196642:TWW196642 UGR196642:UGS196642 UQN196642:UQO196642 VAJ196642:VAK196642 VKF196642:VKG196642 VUB196642:VUC196642 WDX196642:WDY196642 WNT196642:WNU196642 WXP196642:WXQ196642 BH262178:BI262178 LD262178:LE262178 UZ262178:VA262178 AEV262178:AEW262178 AOR262178:AOS262178 AYN262178:AYO262178 BIJ262178:BIK262178 BSF262178:BSG262178 CCB262178:CCC262178 CLX262178:CLY262178 CVT262178:CVU262178 DFP262178:DFQ262178 DPL262178:DPM262178 DZH262178:DZI262178 EJD262178:EJE262178 ESZ262178:ETA262178 FCV262178:FCW262178 FMR262178:FMS262178 FWN262178:FWO262178 GGJ262178:GGK262178 GQF262178:GQG262178 HAB262178:HAC262178 HJX262178:HJY262178 HTT262178:HTU262178 IDP262178:IDQ262178 INL262178:INM262178 IXH262178:IXI262178 JHD262178:JHE262178 JQZ262178:JRA262178 KAV262178:KAW262178 KKR262178:KKS262178 KUN262178:KUO262178 LEJ262178:LEK262178 LOF262178:LOG262178 LYB262178:LYC262178 MHX262178:MHY262178 MRT262178:MRU262178 NBP262178:NBQ262178 NLL262178:NLM262178 NVH262178:NVI262178 OFD262178:OFE262178 OOZ262178:OPA262178 OYV262178:OYW262178 PIR262178:PIS262178 PSN262178:PSO262178 QCJ262178:QCK262178 QMF262178:QMG262178 QWB262178:QWC262178 RFX262178:RFY262178 RPT262178:RPU262178 RZP262178:RZQ262178 SJL262178:SJM262178 STH262178:STI262178 TDD262178:TDE262178 TMZ262178:TNA262178 TWV262178:TWW262178 UGR262178:UGS262178 UQN262178:UQO262178 VAJ262178:VAK262178 VKF262178:VKG262178 VUB262178:VUC262178 WDX262178:WDY262178 WNT262178:WNU262178 WXP262178:WXQ262178 BH327714:BI327714 LD327714:LE327714 UZ327714:VA327714 AEV327714:AEW327714 AOR327714:AOS327714 AYN327714:AYO327714 BIJ327714:BIK327714 BSF327714:BSG327714 CCB327714:CCC327714 CLX327714:CLY327714 CVT327714:CVU327714 DFP327714:DFQ327714 DPL327714:DPM327714 DZH327714:DZI327714 EJD327714:EJE327714 ESZ327714:ETA327714 FCV327714:FCW327714 FMR327714:FMS327714 FWN327714:FWO327714 GGJ327714:GGK327714 GQF327714:GQG327714 HAB327714:HAC327714 HJX327714:HJY327714 HTT327714:HTU327714 IDP327714:IDQ327714 INL327714:INM327714 IXH327714:IXI327714 JHD327714:JHE327714 JQZ327714:JRA327714 KAV327714:KAW327714 KKR327714:KKS327714 KUN327714:KUO327714 LEJ327714:LEK327714 LOF327714:LOG327714 LYB327714:LYC327714 MHX327714:MHY327714 MRT327714:MRU327714 NBP327714:NBQ327714 NLL327714:NLM327714 NVH327714:NVI327714 OFD327714:OFE327714 OOZ327714:OPA327714 OYV327714:OYW327714 PIR327714:PIS327714 PSN327714:PSO327714 QCJ327714:QCK327714 QMF327714:QMG327714 QWB327714:QWC327714 RFX327714:RFY327714 RPT327714:RPU327714 RZP327714:RZQ327714 SJL327714:SJM327714 STH327714:STI327714 TDD327714:TDE327714 TMZ327714:TNA327714 TWV327714:TWW327714 UGR327714:UGS327714 UQN327714:UQO327714 VAJ327714:VAK327714 VKF327714:VKG327714 VUB327714:VUC327714 WDX327714:WDY327714 WNT327714:WNU327714 WXP327714:WXQ327714 BH393250:BI393250 LD393250:LE393250 UZ393250:VA393250 AEV393250:AEW393250 AOR393250:AOS393250 AYN393250:AYO393250 BIJ393250:BIK393250 BSF393250:BSG393250 CCB393250:CCC393250 CLX393250:CLY393250 CVT393250:CVU393250 DFP393250:DFQ393250 DPL393250:DPM393250 DZH393250:DZI393250 EJD393250:EJE393250 ESZ393250:ETA393250 FCV393250:FCW393250 FMR393250:FMS393250 FWN393250:FWO393250 GGJ393250:GGK393250 GQF393250:GQG393250 HAB393250:HAC393250 HJX393250:HJY393250 HTT393250:HTU393250 IDP393250:IDQ393250 INL393250:INM393250 IXH393250:IXI393250 JHD393250:JHE393250 JQZ393250:JRA393250 KAV393250:KAW393250 KKR393250:KKS393250 KUN393250:KUO393250 LEJ393250:LEK393250 LOF393250:LOG393250 LYB393250:LYC393250 MHX393250:MHY393250 MRT393250:MRU393250 NBP393250:NBQ393250 NLL393250:NLM393250 NVH393250:NVI393250 OFD393250:OFE393250 OOZ393250:OPA393250 OYV393250:OYW393250 PIR393250:PIS393250 PSN393250:PSO393250 QCJ393250:QCK393250 QMF393250:QMG393250 QWB393250:QWC393250 RFX393250:RFY393250 RPT393250:RPU393250 RZP393250:RZQ393250 SJL393250:SJM393250 STH393250:STI393250 TDD393250:TDE393250 TMZ393250:TNA393250 TWV393250:TWW393250 UGR393250:UGS393250 UQN393250:UQO393250 VAJ393250:VAK393250 VKF393250:VKG393250 VUB393250:VUC393250 WDX393250:WDY393250 WNT393250:WNU393250 WXP393250:WXQ393250 BH458786:BI458786 LD458786:LE458786 UZ458786:VA458786 AEV458786:AEW458786 AOR458786:AOS458786 AYN458786:AYO458786 BIJ458786:BIK458786 BSF458786:BSG458786 CCB458786:CCC458786 CLX458786:CLY458786 CVT458786:CVU458786 DFP458786:DFQ458786 DPL458786:DPM458786 DZH458786:DZI458786 EJD458786:EJE458786 ESZ458786:ETA458786 FCV458786:FCW458786 FMR458786:FMS458786 FWN458786:FWO458786 GGJ458786:GGK458786 GQF458786:GQG458786 HAB458786:HAC458786 HJX458786:HJY458786 HTT458786:HTU458786 IDP458786:IDQ458786 INL458786:INM458786 IXH458786:IXI458786 JHD458786:JHE458786 JQZ458786:JRA458786 KAV458786:KAW458786 KKR458786:KKS458786 KUN458786:KUO458786 LEJ458786:LEK458786 LOF458786:LOG458786 LYB458786:LYC458786 MHX458786:MHY458786 MRT458786:MRU458786 NBP458786:NBQ458786 NLL458786:NLM458786 NVH458786:NVI458786 OFD458786:OFE458786 OOZ458786:OPA458786 OYV458786:OYW458786 PIR458786:PIS458786 PSN458786:PSO458786 QCJ458786:QCK458786 QMF458786:QMG458786 QWB458786:QWC458786 RFX458786:RFY458786 RPT458786:RPU458786 RZP458786:RZQ458786 SJL458786:SJM458786 STH458786:STI458786 TDD458786:TDE458786 TMZ458786:TNA458786 TWV458786:TWW458786 UGR458786:UGS458786 UQN458786:UQO458786 VAJ458786:VAK458786 VKF458786:VKG458786 VUB458786:VUC458786 WDX458786:WDY458786 WNT458786:WNU458786 WXP458786:WXQ458786 BH524322:BI524322 LD524322:LE524322 UZ524322:VA524322 AEV524322:AEW524322 AOR524322:AOS524322 AYN524322:AYO524322 BIJ524322:BIK524322 BSF524322:BSG524322 CCB524322:CCC524322 CLX524322:CLY524322 CVT524322:CVU524322 DFP524322:DFQ524322 DPL524322:DPM524322 DZH524322:DZI524322 EJD524322:EJE524322 ESZ524322:ETA524322 FCV524322:FCW524322 FMR524322:FMS524322 FWN524322:FWO524322 GGJ524322:GGK524322 GQF524322:GQG524322 HAB524322:HAC524322 HJX524322:HJY524322 HTT524322:HTU524322 IDP524322:IDQ524322 INL524322:INM524322 IXH524322:IXI524322 JHD524322:JHE524322 JQZ524322:JRA524322 KAV524322:KAW524322 KKR524322:KKS524322 KUN524322:KUO524322 LEJ524322:LEK524322 LOF524322:LOG524322 LYB524322:LYC524322 MHX524322:MHY524322 MRT524322:MRU524322 NBP524322:NBQ524322 NLL524322:NLM524322 NVH524322:NVI524322 OFD524322:OFE524322 OOZ524322:OPA524322 OYV524322:OYW524322 PIR524322:PIS524322 PSN524322:PSO524322 QCJ524322:QCK524322 QMF524322:QMG524322 QWB524322:QWC524322 RFX524322:RFY524322 RPT524322:RPU524322 RZP524322:RZQ524322 SJL524322:SJM524322 STH524322:STI524322 TDD524322:TDE524322 TMZ524322:TNA524322 TWV524322:TWW524322 UGR524322:UGS524322 UQN524322:UQO524322 VAJ524322:VAK524322 VKF524322:VKG524322 VUB524322:VUC524322 WDX524322:WDY524322 WNT524322:WNU524322 WXP524322:WXQ524322 BH589858:BI589858 LD589858:LE589858 UZ589858:VA589858 AEV589858:AEW589858 AOR589858:AOS589858 AYN589858:AYO589858 BIJ589858:BIK589858 BSF589858:BSG589858 CCB589858:CCC589858 CLX589858:CLY589858 CVT589858:CVU589858 DFP589858:DFQ589858 DPL589858:DPM589858 DZH589858:DZI589858 EJD589858:EJE589858 ESZ589858:ETA589858 FCV589858:FCW589858 FMR589858:FMS589858 FWN589858:FWO589858 GGJ589858:GGK589858 GQF589858:GQG589858 HAB589858:HAC589858 HJX589858:HJY589858 HTT589858:HTU589858 IDP589858:IDQ589858 INL589858:INM589858 IXH589858:IXI589858 JHD589858:JHE589858 JQZ589858:JRA589858 KAV589858:KAW589858 KKR589858:KKS589858 KUN589858:KUO589858 LEJ589858:LEK589858 LOF589858:LOG589858 LYB589858:LYC589858 MHX589858:MHY589858 MRT589858:MRU589858 NBP589858:NBQ589858 NLL589858:NLM589858 NVH589858:NVI589858 OFD589858:OFE589858 OOZ589858:OPA589858 OYV589858:OYW589858 PIR589858:PIS589858 PSN589858:PSO589858 QCJ589858:QCK589858 QMF589858:QMG589858 QWB589858:QWC589858 RFX589858:RFY589858 RPT589858:RPU589858 RZP589858:RZQ589858 SJL589858:SJM589858 STH589858:STI589858 TDD589858:TDE589858 TMZ589858:TNA589858 TWV589858:TWW589858 UGR589858:UGS589858 UQN589858:UQO589858 VAJ589858:VAK589858 VKF589858:VKG589858 VUB589858:VUC589858 WDX589858:WDY589858 WNT589858:WNU589858 WXP589858:WXQ589858 BH655394:BI655394 LD655394:LE655394 UZ655394:VA655394 AEV655394:AEW655394 AOR655394:AOS655394 AYN655394:AYO655394 BIJ655394:BIK655394 BSF655394:BSG655394 CCB655394:CCC655394 CLX655394:CLY655394 CVT655394:CVU655394 DFP655394:DFQ655394 DPL655394:DPM655394 DZH655394:DZI655394 EJD655394:EJE655394 ESZ655394:ETA655394 FCV655394:FCW655394 FMR655394:FMS655394 FWN655394:FWO655394 GGJ655394:GGK655394 GQF655394:GQG655394 HAB655394:HAC655394 HJX655394:HJY655394 HTT655394:HTU655394 IDP655394:IDQ655394 INL655394:INM655394 IXH655394:IXI655394 JHD655394:JHE655394 JQZ655394:JRA655394 KAV655394:KAW655394 KKR655394:KKS655394 KUN655394:KUO655394 LEJ655394:LEK655394 LOF655394:LOG655394 LYB655394:LYC655394 MHX655394:MHY655394 MRT655394:MRU655394 NBP655394:NBQ655394 NLL655394:NLM655394 NVH655394:NVI655394 OFD655394:OFE655394 OOZ655394:OPA655394 OYV655394:OYW655394 PIR655394:PIS655394 PSN655394:PSO655394 QCJ655394:QCK655394 QMF655394:QMG655394 QWB655394:QWC655394 RFX655394:RFY655394 RPT655394:RPU655394 RZP655394:RZQ655394 SJL655394:SJM655394 STH655394:STI655394 TDD655394:TDE655394 TMZ655394:TNA655394 TWV655394:TWW655394 UGR655394:UGS655394 UQN655394:UQO655394 VAJ655394:VAK655394 VKF655394:VKG655394 VUB655394:VUC655394 WDX655394:WDY655394 WNT655394:WNU655394 WXP655394:WXQ655394 BH720930:BI720930 LD720930:LE720930 UZ720930:VA720930 AEV720930:AEW720930 AOR720930:AOS720930 AYN720930:AYO720930 BIJ720930:BIK720930 BSF720930:BSG720930 CCB720930:CCC720930 CLX720930:CLY720930 CVT720930:CVU720930 DFP720930:DFQ720930 DPL720930:DPM720930 DZH720930:DZI720930 EJD720930:EJE720930 ESZ720930:ETA720930 FCV720930:FCW720930 FMR720930:FMS720930 FWN720930:FWO720930 GGJ720930:GGK720930 GQF720930:GQG720930 HAB720930:HAC720930 HJX720930:HJY720930 HTT720930:HTU720930 IDP720930:IDQ720930 INL720930:INM720930 IXH720930:IXI720930 JHD720930:JHE720930 JQZ720930:JRA720930 KAV720930:KAW720930 KKR720930:KKS720930 KUN720930:KUO720930 LEJ720930:LEK720930 LOF720930:LOG720930 LYB720930:LYC720930 MHX720930:MHY720930 MRT720930:MRU720930 NBP720930:NBQ720930 NLL720930:NLM720930 NVH720930:NVI720930 OFD720930:OFE720930 OOZ720930:OPA720930 OYV720930:OYW720930 PIR720930:PIS720930 PSN720930:PSO720930 QCJ720930:QCK720930 QMF720930:QMG720930 QWB720930:QWC720930 RFX720930:RFY720930 RPT720930:RPU720930 RZP720930:RZQ720930 SJL720930:SJM720930 STH720930:STI720930 TDD720930:TDE720930 TMZ720930:TNA720930 TWV720930:TWW720930 UGR720930:UGS720930 UQN720930:UQO720930 VAJ720930:VAK720930 VKF720930:VKG720930 VUB720930:VUC720930 WDX720930:WDY720930 WNT720930:WNU720930 WXP720930:WXQ720930 BH786466:BI786466 LD786466:LE786466 UZ786466:VA786466 AEV786466:AEW786466 AOR786466:AOS786466 AYN786466:AYO786466 BIJ786466:BIK786466 BSF786466:BSG786466 CCB786466:CCC786466 CLX786466:CLY786466 CVT786466:CVU786466 DFP786466:DFQ786466 DPL786466:DPM786466 DZH786466:DZI786466 EJD786466:EJE786466 ESZ786466:ETA786466 FCV786466:FCW786466 FMR786466:FMS786466 FWN786466:FWO786466 GGJ786466:GGK786466 GQF786466:GQG786466 HAB786466:HAC786466 HJX786466:HJY786466 HTT786466:HTU786466 IDP786466:IDQ786466 INL786466:INM786466 IXH786466:IXI786466 JHD786466:JHE786466 JQZ786466:JRA786466 KAV786466:KAW786466 KKR786466:KKS786466 KUN786466:KUO786466 LEJ786466:LEK786466 LOF786466:LOG786466 LYB786466:LYC786466 MHX786466:MHY786466 MRT786466:MRU786466 NBP786466:NBQ786466 NLL786466:NLM786466 NVH786466:NVI786466 OFD786466:OFE786466 OOZ786466:OPA786466 OYV786466:OYW786466 PIR786466:PIS786466 PSN786466:PSO786466 QCJ786466:QCK786466 QMF786466:QMG786466 QWB786466:QWC786466 RFX786466:RFY786466 RPT786466:RPU786466 RZP786466:RZQ786466 SJL786466:SJM786466 STH786466:STI786466 TDD786466:TDE786466 TMZ786466:TNA786466 TWV786466:TWW786466 UGR786466:UGS786466 UQN786466:UQO786466 VAJ786466:VAK786466 VKF786466:VKG786466 VUB786466:VUC786466 WDX786466:WDY786466 WNT786466:WNU786466 WXP786466:WXQ786466 BH852002:BI852002 LD852002:LE852002 UZ852002:VA852002 AEV852002:AEW852002 AOR852002:AOS852002 AYN852002:AYO852002 BIJ852002:BIK852002 BSF852002:BSG852002 CCB852002:CCC852002 CLX852002:CLY852002 CVT852002:CVU852002 DFP852002:DFQ852002 DPL852002:DPM852002 DZH852002:DZI852002 EJD852002:EJE852002 ESZ852002:ETA852002 FCV852002:FCW852002 FMR852002:FMS852002 FWN852002:FWO852002 GGJ852002:GGK852002 GQF852002:GQG852002 HAB852002:HAC852002 HJX852002:HJY852002 HTT852002:HTU852002 IDP852002:IDQ852002 INL852002:INM852002 IXH852002:IXI852002 JHD852002:JHE852002 JQZ852002:JRA852002 KAV852002:KAW852002 KKR852002:KKS852002 KUN852002:KUO852002 LEJ852002:LEK852002 LOF852002:LOG852002 LYB852002:LYC852002 MHX852002:MHY852002 MRT852002:MRU852002 NBP852002:NBQ852002 NLL852002:NLM852002 NVH852002:NVI852002 OFD852002:OFE852002 OOZ852002:OPA852002 OYV852002:OYW852002 PIR852002:PIS852002 PSN852002:PSO852002 QCJ852002:QCK852002 QMF852002:QMG852002 QWB852002:QWC852002 RFX852002:RFY852002 RPT852002:RPU852002 RZP852002:RZQ852002 SJL852002:SJM852002 STH852002:STI852002 TDD852002:TDE852002 TMZ852002:TNA852002 TWV852002:TWW852002 UGR852002:UGS852002 UQN852002:UQO852002 VAJ852002:VAK852002 VKF852002:VKG852002 VUB852002:VUC852002 WDX852002:WDY852002 WNT852002:WNU852002 WXP852002:WXQ852002 BH917538:BI917538 LD917538:LE917538 UZ917538:VA917538 AEV917538:AEW917538 AOR917538:AOS917538 AYN917538:AYO917538 BIJ917538:BIK917538 BSF917538:BSG917538 CCB917538:CCC917538 CLX917538:CLY917538 CVT917538:CVU917538 DFP917538:DFQ917538 DPL917538:DPM917538 DZH917538:DZI917538 EJD917538:EJE917538 ESZ917538:ETA917538 FCV917538:FCW917538 FMR917538:FMS917538 FWN917538:FWO917538 GGJ917538:GGK917538 GQF917538:GQG917538 HAB917538:HAC917538 HJX917538:HJY917538 HTT917538:HTU917538 IDP917538:IDQ917538 INL917538:INM917538 IXH917538:IXI917538 JHD917538:JHE917538 JQZ917538:JRA917538 KAV917538:KAW917538 KKR917538:KKS917538 KUN917538:KUO917538 LEJ917538:LEK917538 LOF917538:LOG917538 LYB917538:LYC917538 MHX917538:MHY917538 MRT917538:MRU917538 NBP917538:NBQ917538 NLL917538:NLM917538 NVH917538:NVI917538 OFD917538:OFE917538 OOZ917538:OPA917538 OYV917538:OYW917538 PIR917538:PIS917538 PSN917538:PSO917538 QCJ917538:QCK917538 QMF917538:QMG917538 QWB917538:QWC917538 RFX917538:RFY917538 RPT917538:RPU917538 RZP917538:RZQ917538 SJL917538:SJM917538 STH917538:STI917538 TDD917538:TDE917538 TMZ917538:TNA917538 TWV917538:TWW917538 UGR917538:UGS917538 UQN917538:UQO917538 VAJ917538:VAK917538 VKF917538:VKG917538 VUB917538:VUC917538 WDX917538:WDY917538 WNT917538:WNU917538 WXP917538:WXQ917538 BH983074:BI983074 LD983074:LE983074 UZ983074:VA983074 AEV983074:AEW983074 AOR983074:AOS983074 AYN983074:AYO983074 BIJ983074:BIK983074 BSF983074:BSG983074 CCB983074:CCC983074 CLX983074:CLY983074 CVT983074:CVU983074 DFP983074:DFQ983074 DPL983074:DPM983074 DZH983074:DZI983074 EJD983074:EJE983074 ESZ983074:ETA983074 FCV983074:FCW983074 FMR983074:FMS983074 FWN983074:FWO983074 GGJ983074:GGK983074 GQF983074:GQG983074 HAB983074:HAC983074 HJX983074:HJY983074 HTT983074:HTU983074 IDP983074:IDQ983074 INL983074:INM983074 IXH983074:IXI983074 JHD983074:JHE983074 JQZ983074:JRA983074 KAV983074:KAW983074 KKR983074:KKS983074 KUN983074:KUO983074 LEJ983074:LEK983074 LOF983074:LOG983074 LYB983074:LYC983074 MHX983074:MHY983074 MRT983074:MRU983074 NBP983074:NBQ983074 NLL983074:NLM983074 NVH983074:NVI983074 OFD983074:OFE983074 OOZ983074:OPA983074 OYV983074:OYW983074 PIR983074:PIS983074 PSN983074:PSO983074 QCJ983074:QCK983074 QMF983074:QMG983074 QWB983074:QWC983074 RFX983074:RFY983074 RPT983074:RPU983074 RZP983074:RZQ983074 SJL983074:SJM983074 STH983074:STI983074 TDD983074:TDE983074 TMZ983074:TNA983074 TWV983074:TWW983074 UGR983074:UGS983074 UQN983074:UQO983074 VAJ983074:VAK983074 VKF983074:VKG983074 VUB983074:VUC983074 WDX983074:WDY983074 WNT983074:WNU983074 WXP983074:WXQ983074" xr:uid="{00000000-0002-0000-0000-000000000000}">
      <formula1>"平成,令和"</formula1>
    </dataValidation>
  </dataValidations>
  <printOptions horizontalCentered="1"/>
  <pageMargins left="0.39370078740157483" right="0.39370078740157483" top="0.78740157480314965" bottom="0.59055118110236227" header="0.51181102362204722" footer="0.39370078740157483"/>
  <pageSetup paperSize="9" scale="8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285"/>
  <sheetViews>
    <sheetView tabSelected="1" view="pageBreakPreview" topLeftCell="A156" zoomScale="60" zoomScaleNormal="75" workbookViewId="0">
      <selection activeCell="F157" sqref="F157"/>
    </sheetView>
  </sheetViews>
  <sheetFormatPr defaultColWidth="7.75" defaultRowHeight="13.5"/>
  <cols>
    <col min="1" max="1" width="9.375" style="6" customWidth="1"/>
    <col min="2" max="2" width="43.75" style="6" customWidth="1"/>
    <col min="3" max="3" width="11.75" style="6" customWidth="1"/>
    <col min="4" max="4" width="18.5" style="6" customWidth="1"/>
    <col min="5" max="5" width="11" style="6" customWidth="1"/>
    <col min="6" max="6" width="42.875" style="6" customWidth="1"/>
    <col min="7" max="16384" width="7.75" style="6"/>
  </cols>
  <sheetData>
    <row r="1" spans="1:10" s="2" customFormat="1" ht="38.25" customHeight="1">
      <c r="A1" s="264" t="s">
        <v>284</v>
      </c>
      <c r="B1" s="264"/>
      <c r="C1" s="264"/>
      <c r="D1" s="264"/>
      <c r="E1" s="264"/>
      <c r="F1" s="264"/>
    </row>
    <row r="2" spans="1:10" s="2" customFormat="1" ht="31.5" customHeight="1">
      <c r="A2" s="265" t="s">
        <v>285</v>
      </c>
      <c r="B2" s="265"/>
      <c r="C2" s="265"/>
      <c r="D2" s="265"/>
      <c r="E2" s="265"/>
      <c r="F2" s="265"/>
    </row>
    <row r="3" spans="1:10" s="2" customFormat="1" ht="9.75" customHeight="1">
      <c r="A3" s="3"/>
      <c r="B3" s="3"/>
      <c r="C3" s="3"/>
      <c r="D3" s="3"/>
      <c r="E3" s="3"/>
    </row>
    <row r="4" spans="1:10" s="2" customFormat="1" ht="21.4" customHeight="1">
      <c r="A4" s="4" t="s">
        <v>280</v>
      </c>
    </row>
    <row r="5" spans="1:10" ht="26.1" customHeight="1">
      <c r="A5" s="1" t="s">
        <v>0</v>
      </c>
      <c r="B5" s="1" t="s">
        <v>1</v>
      </c>
      <c r="C5" s="1" t="s">
        <v>2</v>
      </c>
      <c r="D5" s="1" t="s">
        <v>3</v>
      </c>
      <c r="E5" s="1" t="s">
        <v>4</v>
      </c>
      <c r="F5" s="1" t="s">
        <v>288</v>
      </c>
      <c r="G5" s="5"/>
      <c r="H5" s="5"/>
      <c r="I5" s="5"/>
      <c r="J5" s="5"/>
    </row>
    <row r="6" spans="1:10" ht="39.75" customHeight="1">
      <c r="A6" s="7" t="s">
        <v>117</v>
      </c>
      <c r="B6" s="7"/>
      <c r="C6" s="8" t="s">
        <v>85</v>
      </c>
      <c r="D6" s="9"/>
      <c r="E6" s="8"/>
      <c r="F6" s="27"/>
      <c r="G6" s="5"/>
      <c r="H6" s="5"/>
      <c r="I6" s="5"/>
      <c r="J6" s="5"/>
    </row>
    <row r="7" spans="1:10" ht="145.5" customHeight="1">
      <c r="A7" s="10"/>
      <c r="B7" s="7" t="s">
        <v>86</v>
      </c>
      <c r="C7" s="11" t="s">
        <v>508</v>
      </c>
      <c r="D7" s="149" t="s">
        <v>646</v>
      </c>
      <c r="E7" s="8" t="s">
        <v>5</v>
      </c>
      <c r="F7" s="27"/>
      <c r="G7" s="5"/>
      <c r="H7" s="5"/>
      <c r="I7" s="5"/>
      <c r="J7" s="5"/>
    </row>
    <row r="8" spans="1:10" ht="90" customHeight="1">
      <c r="A8" s="12"/>
      <c r="B8" s="7" t="s">
        <v>87</v>
      </c>
      <c r="C8" s="8" t="s">
        <v>509</v>
      </c>
      <c r="D8" s="149" t="s">
        <v>646</v>
      </c>
      <c r="E8" s="8" t="s">
        <v>5</v>
      </c>
      <c r="F8" s="27"/>
      <c r="G8" s="5"/>
      <c r="H8" s="5"/>
      <c r="I8" s="5"/>
      <c r="J8" s="5"/>
    </row>
    <row r="9" spans="1:10" ht="233.25" customHeight="1">
      <c r="A9" s="12"/>
      <c r="B9" s="7" t="s">
        <v>88</v>
      </c>
      <c r="C9" s="8" t="s">
        <v>510</v>
      </c>
      <c r="D9" s="149" t="s">
        <v>646</v>
      </c>
      <c r="E9" s="8" t="s">
        <v>89</v>
      </c>
      <c r="F9" s="8" t="s">
        <v>647</v>
      </c>
      <c r="G9" s="5"/>
      <c r="H9" s="5"/>
      <c r="I9" s="5"/>
      <c r="J9" s="5"/>
    </row>
    <row r="10" spans="1:10" ht="159.75" customHeight="1">
      <c r="A10" s="13"/>
      <c r="B10" s="7" t="s">
        <v>90</v>
      </c>
      <c r="C10" s="8" t="s">
        <v>511</v>
      </c>
      <c r="D10" s="149" t="s">
        <v>646</v>
      </c>
      <c r="E10" s="8" t="s">
        <v>5</v>
      </c>
      <c r="F10" s="27"/>
      <c r="G10" s="5"/>
      <c r="H10" s="5"/>
      <c r="I10" s="5"/>
      <c r="J10" s="5"/>
    </row>
    <row r="11" spans="1:10" ht="126" customHeight="1">
      <c r="A11" s="7" t="s">
        <v>115</v>
      </c>
      <c r="B11" s="7"/>
      <c r="C11" s="8" t="s">
        <v>91</v>
      </c>
      <c r="D11" s="9"/>
      <c r="E11" s="8"/>
      <c r="F11" s="27"/>
      <c r="G11" s="5"/>
      <c r="H11" s="5"/>
      <c r="I11" s="5"/>
      <c r="J11" s="5"/>
    </row>
    <row r="12" spans="1:10" ht="67.5">
      <c r="A12" s="7" t="s">
        <v>116</v>
      </c>
      <c r="B12" s="7" t="s">
        <v>289</v>
      </c>
      <c r="C12" s="8" t="s">
        <v>512</v>
      </c>
      <c r="D12" s="9"/>
      <c r="E12" s="8"/>
      <c r="F12" s="27"/>
      <c r="G12" s="5"/>
      <c r="H12" s="5"/>
      <c r="I12" s="5"/>
      <c r="J12" s="5"/>
    </row>
    <row r="13" spans="1:10" ht="305.25" customHeight="1">
      <c r="A13" s="7" t="s">
        <v>6</v>
      </c>
      <c r="B13" s="7" t="s">
        <v>290</v>
      </c>
      <c r="C13" s="8" t="s">
        <v>513</v>
      </c>
      <c r="D13" s="149" t="s">
        <v>646</v>
      </c>
      <c r="E13" s="8" t="s">
        <v>92</v>
      </c>
      <c r="F13" s="27"/>
      <c r="G13" s="5"/>
      <c r="H13" s="5"/>
      <c r="I13" s="5"/>
      <c r="J13" s="5"/>
    </row>
    <row r="14" spans="1:10" ht="314.25" customHeight="1">
      <c r="A14" s="7" t="s">
        <v>7</v>
      </c>
      <c r="B14" s="7" t="s">
        <v>291</v>
      </c>
      <c r="C14" s="8" t="s">
        <v>514</v>
      </c>
      <c r="D14" s="149" t="s">
        <v>646</v>
      </c>
      <c r="E14" s="8" t="s">
        <v>92</v>
      </c>
      <c r="F14" s="150" t="s">
        <v>648</v>
      </c>
      <c r="G14" s="5"/>
      <c r="H14" s="5"/>
      <c r="I14" s="5"/>
      <c r="J14" s="5"/>
    </row>
    <row r="15" spans="1:10" ht="330.75" customHeight="1">
      <c r="A15" s="7" t="s">
        <v>8</v>
      </c>
      <c r="B15" s="7" t="s">
        <v>292</v>
      </c>
      <c r="C15" s="8" t="s">
        <v>515</v>
      </c>
      <c r="D15" s="149" t="s">
        <v>646</v>
      </c>
      <c r="E15" s="8" t="s">
        <v>93</v>
      </c>
      <c r="F15" s="27"/>
      <c r="G15" s="5"/>
      <c r="H15" s="5"/>
      <c r="I15" s="5"/>
      <c r="J15" s="5"/>
    </row>
    <row r="16" spans="1:10" ht="305.25" customHeight="1">
      <c r="A16" s="10" t="s">
        <v>9</v>
      </c>
      <c r="B16" s="10" t="s">
        <v>293</v>
      </c>
      <c r="C16" s="15" t="s">
        <v>516</v>
      </c>
      <c r="D16" s="149" t="s">
        <v>646</v>
      </c>
      <c r="E16" s="15" t="s">
        <v>92</v>
      </c>
      <c r="F16" s="152" t="s">
        <v>649</v>
      </c>
      <c r="G16" s="5"/>
      <c r="H16" s="5"/>
      <c r="I16" s="5"/>
      <c r="J16" s="5"/>
    </row>
    <row r="17" spans="1:10" ht="338.25" customHeight="1">
      <c r="A17" s="14"/>
      <c r="B17" s="14"/>
      <c r="C17" s="12"/>
      <c r="D17" s="23"/>
      <c r="E17" s="12"/>
      <c r="F17" s="153" t="s">
        <v>650</v>
      </c>
      <c r="G17" s="5"/>
      <c r="H17" s="5"/>
      <c r="I17" s="5"/>
      <c r="J17" s="5"/>
    </row>
    <row r="18" spans="1:10" ht="366.75" customHeight="1">
      <c r="A18" s="14"/>
      <c r="B18" s="14"/>
      <c r="C18" s="12"/>
      <c r="D18" s="23"/>
      <c r="E18" s="12"/>
      <c r="F18" s="153" t="s">
        <v>651</v>
      </c>
      <c r="G18" s="5"/>
      <c r="H18" s="5"/>
      <c r="I18" s="5"/>
      <c r="J18" s="5"/>
    </row>
    <row r="19" spans="1:10" ht="258" customHeight="1">
      <c r="A19" s="14"/>
      <c r="B19" s="14"/>
      <c r="C19" s="12"/>
      <c r="D19" s="23"/>
      <c r="E19" s="12"/>
      <c r="F19" s="151" t="s">
        <v>652</v>
      </c>
      <c r="G19" s="5"/>
      <c r="H19" s="5"/>
      <c r="I19" s="5"/>
      <c r="J19" s="5"/>
    </row>
    <row r="20" spans="1:10" ht="312.75" customHeight="1">
      <c r="A20" s="14"/>
      <c r="B20" s="14"/>
      <c r="C20" s="12"/>
      <c r="D20" s="23"/>
      <c r="E20" s="12"/>
      <c r="F20" s="12" t="s">
        <v>653</v>
      </c>
      <c r="G20" s="5"/>
      <c r="H20" s="5"/>
      <c r="I20" s="5"/>
      <c r="J20" s="5"/>
    </row>
    <row r="21" spans="1:10" ht="268.5" customHeight="1">
      <c r="A21" s="14"/>
      <c r="B21" s="14"/>
      <c r="C21" s="12"/>
      <c r="D21" s="23"/>
      <c r="E21" s="12"/>
      <c r="F21" s="12" t="s">
        <v>654</v>
      </c>
      <c r="G21" s="5"/>
      <c r="H21" s="5"/>
      <c r="I21" s="5"/>
      <c r="J21" s="5"/>
    </row>
    <row r="22" spans="1:10" ht="316.5" customHeight="1">
      <c r="A22" s="14"/>
      <c r="B22" s="14"/>
      <c r="C22" s="12"/>
      <c r="D22" s="23"/>
      <c r="E22" s="12"/>
      <c r="F22" s="12" t="s">
        <v>655</v>
      </c>
      <c r="G22" s="5"/>
      <c r="H22" s="5"/>
      <c r="I22" s="5"/>
      <c r="J22" s="5"/>
    </row>
    <row r="23" spans="1:10" ht="331.5" customHeight="1">
      <c r="A23" s="14"/>
      <c r="B23" s="14"/>
      <c r="C23" s="12"/>
      <c r="D23" s="23"/>
      <c r="E23" s="12"/>
      <c r="F23" s="12" t="s">
        <v>656</v>
      </c>
      <c r="G23" s="5"/>
      <c r="H23" s="5"/>
      <c r="I23" s="5"/>
      <c r="J23" s="5"/>
    </row>
    <row r="24" spans="1:10" ht="366.75" customHeight="1">
      <c r="A24" s="14"/>
      <c r="B24" s="14"/>
      <c r="C24" s="12"/>
      <c r="D24" s="23"/>
      <c r="E24" s="12"/>
      <c r="F24" s="12" t="s">
        <v>657</v>
      </c>
      <c r="G24" s="5"/>
      <c r="H24" s="5"/>
      <c r="I24" s="5"/>
      <c r="J24" s="5"/>
    </row>
    <row r="25" spans="1:10" ht="291" customHeight="1">
      <c r="A25" s="14"/>
      <c r="B25" s="14"/>
      <c r="C25" s="12"/>
      <c r="D25" s="23"/>
      <c r="E25" s="12"/>
      <c r="F25" s="12" t="s">
        <v>658</v>
      </c>
      <c r="G25" s="5"/>
      <c r="H25" s="5"/>
      <c r="I25" s="5"/>
      <c r="J25" s="5"/>
    </row>
    <row r="26" spans="1:10" ht="366.75" customHeight="1">
      <c r="A26" s="14"/>
      <c r="B26" s="14"/>
      <c r="C26" s="12"/>
      <c r="D26" s="23"/>
      <c r="E26" s="12"/>
      <c r="F26" s="12" t="s">
        <v>659</v>
      </c>
      <c r="G26" s="5"/>
      <c r="H26" s="5"/>
      <c r="I26" s="5"/>
      <c r="J26" s="5"/>
    </row>
    <row r="27" spans="1:10" ht="366.75" customHeight="1">
      <c r="A27" s="14"/>
      <c r="B27" s="14"/>
      <c r="C27" s="12"/>
      <c r="D27" s="23"/>
      <c r="E27" s="12"/>
      <c r="F27" s="12" t="s">
        <v>660</v>
      </c>
      <c r="G27" s="5"/>
      <c r="H27" s="5"/>
      <c r="I27" s="5"/>
      <c r="J27" s="5"/>
    </row>
    <row r="28" spans="1:10" ht="402" customHeight="1">
      <c r="A28" s="14"/>
      <c r="B28" s="14"/>
      <c r="C28" s="12"/>
      <c r="D28" s="23"/>
      <c r="E28" s="12"/>
      <c r="F28" s="12" t="s">
        <v>661</v>
      </c>
      <c r="G28" s="5"/>
      <c r="H28" s="5"/>
      <c r="I28" s="5"/>
      <c r="J28" s="5"/>
    </row>
    <row r="29" spans="1:10" ht="403.5" customHeight="1">
      <c r="A29" s="14"/>
      <c r="B29" s="14"/>
      <c r="C29" s="12"/>
      <c r="D29" s="23"/>
      <c r="E29" s="12"/>
      <c r="F29" s="12" t="s">
        <v>662</v>
      </c>
      <c r="G29" s="5"/>
      <c r="H29" s="5"/>
      <c r="I29" s="5"/>
      <c r="J29" s="5"/>
    </row>
    <row r="30" spans="1:10" ht="288" customHeight="1">
      <c r="A30" s="14"/>
      <c r="B30" s="14"/>
      <c r="C30" s="12"/>
      <c r="D30" s="23"/>
      <c r="E30" s="12"/>
      <c r="F30" s="12" t="s">
        <v>663</v>
      </c>
      <c r="G30" s="5"/>
      <c r="H30" s="5"/>
      <c r="I30" s="5"/>
      <c r="J30" s="5"/>
    </row>
    <row r="31" spans="1:10" ht="366.75" customHeight="1">
      <c r="A31" s="14"/>
      <c r="B31" s="14"/>
      <c r="C31" s="12"/>
      <c r="D31" s="23"/>
      <c r="E31" s="12"/>
      <c r="F31" s="12" t="s">
        <v>664</v>
      </c>
      <c r="G31" s="5"/>
      <c r="H31" s="5"/>
      <c r="I31" s="5"/>
      <c r="J31" s="5"/>
    </row>
    <row r="32" spans="1:10" ht="366.75" customHeight="1">
      <c r="A32" s="14"/>
      <c r="B32" s="14"/>
      <c r="C32" s="12"/>
      <c r="D32" s="23"/>
      <c r="E32" s="12"/>
      <c r="F32" s="12" t="s">
        <v>665</v>
      </c>
      <c r="G32" s="5"/>
      <c r="H32" s="5"/>
      <c r="I32" s="5"/>
      <c r="J32" s="5"/>
    </row>
    <row r="33" spans="1:10" ht="366.75" customHeight="1">
      <c r="A33" s="14"/>
      <c r="B33" s="14"/>
      <c r="C33" s="12"/>
      <c r="D33" s="23"/>
      <c r="E33" s="12"/>
      <c r="F33" s="12" t="s">
        <v>666</v>
      </c>
      <c r="G33" s="5"/>
      <c r="H33" s="5"/>
      <c r="I33" s="5"/>
      <c r="J33" s="5"/>
    </row>
    <row r="34" spans="1:10" ht="366.75" customHeight="1">
      <c r="A34" s="14"/>
      <c r="B34" s="14"/>
      <c r="C34" s="12"/>
      <c r="D34" s="23"/>
      <c r="E34" s="12"/>
      <c r="F34" s="12" t="s">
        <v>667</v>
      </c>
      <c r="G34" s="5"/>
      <c r="H34" s="5"/>
      <c r="I34" s="5"/>
      <c r="J34" s="5"/>
    </row>
    <row r="35" spans="1:10" ht="366.75" customHeight="1">
      <c r="A35" s="14"/>
      <c r="B35" s="14"/>
      <c r="C35" s="12"/>
      <c r="D35" s="23"/>
      <c r="E35" s="12"/>
      <c r="F35" s="12" t="s">
        <v>668</v>
      </c>
      <c r="G35" s="5"/>
      <c r="H35" s="5"/>
      <c r="I35" s="5"/>
      <c r="J35" s="5"/>
    </row>
    <row r="36" spans="1:10" ht="214.5" customHeight="1">
      <c r="A36" s="14"/>
      <c r="B36" s="14"/>
      <c r="C36" s="12"/>
      <c r="D36" s="23"/>
      <c r="E36" s="12"/>
      <c r="F36" s="12" t="s">
        <v>669</v>
      </c>
      <c r="G36" s="5"/>
      <c r="H36" s="5"/>
      <c r="I36" s="5"/>
      <c r="J36" s="5"/>
    </row>
    <row r="37" spans="1:10" ht="366.75" customHeight="1">
      <c r="A37" s="14"/>
      <c r="B37" s="14"/>
      <c r="C37" s="12"/>
      <c r="D37" s="23"/>
      <c r="E37" s="12"/>
      <c r="F37" s="12" t="s">
        <v>670</v>
      </c>
      <c r="G37" s="5"/>
      <c r="H37" s="5"/>
      <c r="I37" s="5"/>
      <c r="J37" s="5"/>
    </row>
    <row r="38" spans="1:10" ht="366.75" customHeight="1">
      <c r="A38" s="14"/>
      <c r="B38" s="14"/>
      <c r="C38" s="12"/>
      <c r="D38" s="23"/>
      <c r="E38" s="12"/>
      <c r="F38" s="12" t="s">
        <v>671</v>
      </c>
      <c r="G38" s="5"/>
      <c r="H38" s="5"/>
      <c r="I38" s="5"/>
      <c r="J38" s="5"/>
    </row>
    <row r="39" spans="1:10" ht="256.5" customHeight="1">
      <c r="A39" s="14"/>
      <c r="B39" s="14"/>
      <c r="C39" s="12"/>
      <c r="D39" s="23"/>
      <c r="E39" s="12"/>
      <c r="F39" s="12" t="s">
        <v>672</v>
      </c>
      <c r="G39" s="5"/>
      <c r="H39" s="5"/>
      <c r="I39" s="5"/>
      <c r="J39" s="5"/>
    </row>
    <row r="40" spans="1:10" ht="234" customHeight="1">
      <c r="A40" s="14"/>
      <c r="B40" s="14"/>
      <c r="C40" s="12"/>
      <c r="D40" s="23"/>
      <c r="E40" s="12"/>
      <c r="F40" s="12" t="s">
        <v>673</v>
      </c>
      <c r="G40" s="5"/>
      <c r="H40" s="5"/>
      <c r="I40" s="5"/>
      <c r="J40" s="5"/>
    </row>
    <row r="41" spans="1:10" ht="406.5" customHeight="1">
      <c r="A41" s="14"/>
      <c r="B41" s="14"/>
      <c r="C41" s="12"/>
      <c r="D41" s="23"/>
      <c r="E41" s="12"/>
      <c r="F41" s="12" t="s">
        <v>674</v>
      </c>
      <c r="G41" s="5"/>
      <c r="H41" s="5"/>
      <c r="I41" s="5"/>
      <c r="J41" s="5"/>
    </row>
    <row r="42" spans="1:10" ht="366.75" customHeight="1">
      <c r="A42" s="14"/>
      <c r="B42" s="14"/>
      <c r="C42" s="12"/>
      <c r="D42" s="23"/>
      <c r="E42" s="12"/>
      <c r="F42" s="12" t="s">
        <v>675</v>
      </c>
      <c r="G42" s="5"/>
      <c r="H42" s="5"/>
      <c r="I42" s="5"/>
      <c r="J42" s="5"/>
    </row>
    <row r="43" spans="1:10" ht="366.75" customHeight="1">
      <c r="A43" s="14"/>
      <c r="B43" s="14"/>
      <c r="C43" s="12"/>
      <c r="D43" s="23"/>
      <c r="E43" s="12"/>
      <c r="F43" s="12" t="s">
        <v>676</v>
      </c>
      <c r="G43" s="5"/>
      <c r="H43" s="5"/>
      <c r="I43" s="5"/>
      <c r="J43" s="5"/>
    </row>
    <row r="44" spans="1:10" ht="393.75" customHeight="1">
      <c r="A44" s="24"/>
      <c r="B44" s="24"/>
      <c r="C44" s="13"/>
      <c r="D44" s="25"/>
      <c r="E44" s="13"/>
      <c r="F44" s="13" t="s">
        <v>677</v>
      </c>
      <c r="G44" s="5"/>
      <c r="H44" s="5"/>
      <c r="I44" s="5"/>
      <c r="J44" s="5"/>
    </row>
    <row r="45" spans="1:10" ht="156" customHeight="1">
      <c r="A45" s="7" t="s">
        <v>10</v>
      </c>
      <c r="B45" s="7" t="s">
        <v>294</v>
      </c>
      <c r="C45" s="8" t="s">
        <v>517</v>
      </c>
      <c r="D45" s="149" t="s">
        <v>646</v>
      </c>
      <c r="E45" s="8" t="s">
        <v>94</v>
      </c>
      <c r="F45" s="27"/>
      <c r="G45" s="5"/>
      <c r="H45" s="5"/>
      <c r="I45" s="5"/>
      <c r="J45" s="5"/>
    </row>
    <row r="46" spans="1:10" ht="407.25" customHeight="1">
      <c r="A46" s="10" t="s">
        <v>11</v>
      </c>
      <c r="B46" s="10" t="s">
        <v>295</v>
      </c>
      <c r="C46" s="15" t="s">
        <v>518</v>
      </c>
      <c r="D46" s="149" t="s">
        <v>646</v>
      </c>
      <c r="E46" s="15" t="s">
        <v>95</v>
      </c>
      <c r="F46" s="152" t="s">
        <v>678</v>
      </c>
      <c r="G46" s="5"/>
      <c r="H46" s="5"/>
      <c r="I46" s="5"/>
      <c r="J46" s="5"/>
    </row>
    <row r="47" spans="1:10" ht="406.5" customHeight="1">
      <c r="A47" s="14"/>
      <c r="B47" s="14"/>
      <c r="C47" s="12"/>
      <c r="D47" s="23"/>
      <c r="E47" s="12"/>
      <c r="F47" s="153" t="s">
        <v>679</v>
      </c>
      <c r="G47" s="5"/>
      <c r="H47" s="5"/>
      <c r="I47" s="5"/>
      <c r="J47" s="5"/>
    </row>
    <row r="48" spans="1:10" ht="184.5" customHeight="1">
      <c r="A48" s="24"/>
      <c r="B48" s="24"/>
      <c r="C48" s="13"/>
      <c r="D48" s="25"/>
      <c r="E48" s="13"/>
      <c r="F48" s="154" t="s">
        <v>680</v>
      </c>
      <c r="G48" s="5"/>
      <c r="H48" s="5"/>
      <c r="I48" s="5"/>
      <c r="J48" s="5"/>
    </row>
    <row r="49" spans="1:10" ht="406.5" customHeight="1">
      <c r="A49" s="10" t="s">
        <v>12</v>
      </c>
      <c r="B49" s="10" t="s">
        <v>296</v>
      </c>
      <c r="C49" s="15" t="s">
        <v>519</v>
      </c>
      <c r="D49" s="155" t="s">
        <v>646</v>
      </c>
      <c r="E49" s="15" t="s">
        <v>96</v>
      </c>
      <c r="F49" s="152" t="s">
        <v>681</v>
      </c>
      <c r="G49" s="5"/>
      <c r="H49" s="5"/>
      <c r="I49" s="5"/>
      <c r="J49" s="5"/>
    </row>
    <row r="50" spans="1:10" ht="134.25" customHeight="1">
      <c r="A50" s="24"/>
      <c r="B50" s="24"/>
      <c r="C50" s="13"/>
      <c r="D50" s="13"/>
      <c r="E50" s="13"/>
      <c r="F50" s="154" t="s">
        <v>682</v>
      </c>
      <c r="G50" s="5"/>
      <c r="H50" s="5"/>
      <c r="I50" s="5"/>
      <c r="J50" s="5"/>
    </row>
    <row r="51" spans="1:10" ht="75" customHeight="1">
      <c r="A51" s="7" t="s">
        <v>114</v>
      </c>
      <c r="B51" s="7"/>
      <c r="C51" s="8" t="s">
        <v>97</v>
      </c>
      <c r="D51" s="9"/>
      <c r="E51" s="8"/>
      <c r="F51" s="27"/>
      <c r="G51" s="5"/>
      <c r="H51" s="5"/>
      <c r="I51" s="5"/>
      <c r="J51" s="5"/>
    </row>
    <row r="52" spans="1:10" ht="195" customHeight="1">
      <c r="A52" s="10" t="s">
        <v>112</v>
      </c>
      <c r="B52" s="7" t="s">
        <v>13</v>
      </c>
      <c r="C52" s="8" t="s">
        <v>520</v>
      </c>
      <c r="D52" s="155" t="s">
        <v>646</v>
      </c>
      <c r="E52" s="8" t="s">
        <v>14</v>
      </c>
      <c r="F52" s="150" t="s">
        <v>685</v>
      </c>
      <c r="G52" s="5"/>
      <c r="H52" s="5"/>
      <c r="I52" s="5"/>
      <c r="J52" s="5"/>
    </row>
    <row r="53" spans="1:10" ht="121.5" customHeight="1">
      <c r="A53" s="12"/>
      <c r="B53" s="7" t="s">
        <v>98</v>
      </c>
      <c r="C53" s="8" t="s">
        <v>521</v>
      </c>
      <c r="D53" s="155" t="s">
        <v>646</v>
      </c>
      <c r="E53" s="8" t="s">
        <v>14</v>
      </c>
      <c r="F53" s="27"/>
      <c r="G53" s="5"/>
      <c r="H53" s="5"/>
      <c r="I53" s="5"/>
      <c r="J53" s="5"/>
    </row>
    <row r="54" spans="1:10" ht="269.25" customHeight="1">
      <c r="A54" s="13" t="s">
        <v>15</v>
      </c>
      <c r="B54" s="7" t="s">
        <v>684</v>
      </c>
      <c r="C54" s="8" t="s">
        <v>522</v>
      </c>
      <c r="D54" s="155" t="s">
        <v>683</v>
      </c>
      <c r="E54" s="8" t="s">
        <v>16</v>
      </c>
      <c r="F54" s="27"/>
      <c r="G54" s="5"/>
      <c r="H54" s="5"/>
      <c r="I54" s="5"/>
      <c r="J54" s="5"/>
    </row>
    <row r="55" spans="1:10" ht="103.5" customHeight="1">
      <c r="A55" s="7" t="s">
        <v>113</v>
      </c>
      <c r="B55" s="7"/>
      <c r="C55" s="8" t="s">
        <v>97</v>
      </c>
      <c r="D55" s="9"/>
      <c r="E55" s="8"/>
      <c r="F55" s="27"/>
      <c r="G55" s="5"/>
      <c r="H55" s="5"/>
      <c r="I55" s="5"/>
      <c r="J55" s="5"/>
    </row>
    <row r="56" spans="1:10" ht="393" customHeight="1">
      <c r="A56" s="10" t="s">
        <v>108</v>
      </c>
      <c r="B56" s="7" t="s">
        <v>17</v>
      </c>
      <c r="C56" s="8" t="s">
        <v>523</v>
      </c>
      <c r="D56" s="155" t="s">
        <v>646</v>
      </c>
      <c r="E56" s="8" t="s">
        <v>18</v>
      </c>
      <c r="F56" s="157" t="s">
        <v>686</v>
      </c>
      <c r="G56" s="5"/>
      <c r="H56" s="5"/>
      <c r="I56" s="5"/>
      <c r="J56" s="5"/>
    </row>
    <row r="57" spans="1:10" ht="360.75" customHeight="1">
      <c r="A57" s="13"/>
      <c r="B57" s="7" t="s">
        <v>19</v>
      </c>
      <c r="C57" s="8" t="s">
        <v>524</v>
      </c>
      <c r="D57" s="155" t="s">
        <v>646</v>
      </c>
      <c r="E57" s="8" t="s">
        <v>99</v>
      </c>
      <c r="F57" s="157" t="s">
        <v>687</v>
      </c>
      <c r="G57" s="5"/>
      <c r="H57" s="5"/>
      <c r="I57" s="5"/>
      <c r="J57" s="5"/>
    </row>
    <row r="58" spans="1:10" ht="238.5" customHeight="1">
      <c r="A58" s="14" t="s">
        <v>109</v>
      </c>
      <c r="B58" s="7" t="s">
        <v>20</v>
      </c>
      <c r="C58" s="8" t="s">
        <v>525</v>
      </c>
      <c r="D58" s="155" t="s">
        <v>646</v>
      </c>
      <c r="E58" s="8" t="s">
        <v>21</v>
      </c>
      <c r="F58" s="150" t="s">
        <v>688</v>
      </c>
      <c r="G58" s="5"/>
      <c r="H58" s="5"/>
      <c r="I58" s="5"/>
      <c r="J58" s="5"/>
    </row>
    <row r="59" spans="1:10" ht="99.75" customHeight="1">
      <c r="A59" s="12"/>
      <c r="B59" s="7" t="s">
        <v>100</v>
      </c>
      <c r="C59" s="11" t="s">
        <v>526</v>
      </c>
      <c r="D59" s="155" t="s">
        <v>646</v>
      </c>
      <c r="E59" s="8" t="s">
        <v>22</v>
      </c>
      <c r="F59" s="27"/>
      <c r="G59" s="5"/>
      <c r="H59" s="5"/>
      <c r="I59" s="5"/>
      <c r="J59" s="5"/>
    </row>
    <row r="60" spans="1:10" ht="123.75" customHeight="1">
      <c r="A60" s="13"/>
      <c r="B60" s="7" t="s">
        <v>101</v>
      </c>
      <c r="C60" s="8" t="s">
        <v>527</v>
      </c>
      <c r="D60" s="155" t="s">
        <v>646</v>
      </c>
      <c r="E60" s="8" t="s">
        <v>23</v>
      </c>
      <c r="F60" s="27"/>
      <c r="G60" s="5"/>
      <c r="H60" s="5"/>
      <c r="I60" s="5"/>
      <c r="J60" s="5"/>
    </row>
    <row r="61" spans="1:10" ht="376.5" customHeight="1">
      <c r="A61" s="13" t="s">
        <v>110</v>
      </c>
      <c r="B61" s="11" t="s">
        <v>270</v>
      </c>
      <c r="C61" s="8" t="s">
        <v>528</v>
      </c>
      <c r="D61" s="149" t="s">
        <v>646</v>
      </c>
      <c r="E61" s="8" t="s">
        <v>24</v>
      </c>
      <c r="F61" s="157" t="s">
        <v>689</v>
      </c>
      <c r="G61" s="5"/>
      <c r="H61" s="5"/>
      <c r="I61" s="5"/>
      <c r="J61" s="5"/>
    </row>
    <row r="62" spans="1:10" ht="126.75" customHeight="1">
      <c r="A62" s="8" t="s">
        <v>111</v>
      </c>
      <c r="B62" s="11" t="s">
        <v>271</v>
      </c>
      <c r="C62" s="8" t="s">
        <v>529</v>
      </c>
      <c r="D62" s="149" t="s">
        <v>646</v>
      </c>
      <c r="E62" s="8" t="s">
        <v>24</v>
      </c>
      <c r="F62" s="27"/>
      <c r="G62" s="5"/>
      <c r="H62" s="5"/>
      <c r="I62" s="5"/>
      <c r="J62" s="5"/>
    </row>
    <row r="63" spans="1:10" ht="110.25" customHeight="1">
      <c r="A63" s="7" t="s">
        <v>105</v>
      </c>
      <c r="B63" s="7" t="s">
        <v>297</v>
      </c>
      <c r="C63" s="8" t="s">
        <v>530</v>
      </c>
      <c r="D63" s="149" t="s">
        <v>646</v>
      </c>
      <c r="E63" s="8" t="s">
        <v>25</v>
      </c>
      <c r="F63" s="27"/>
      <c r="G63" s="5"/>
      <c r="H63" s="5"/>
      <c r="I63" s="5"/>
      <c r="J63" s="5"/>
    </row>
    <row r="64" spans="1:10" ht="118.5" customHeight="1">
      <c r="A64" s="12" t="s">
        <v>104</v>
      </c>
      <c r="B64" s="8" t="s">
        <v>102</v>
      </c>
      <c r="C64" s="8" t="s">
        <v>531</v>
      </c>
      <c r="D64" s="149" t="s">
        <v>646</v>
      </c>
      <c r="E64" s="8" t="s">
        <v>24</v>
      </c>
      <c r="F64" s="27"/>
      <c r="G64" s="5"/>
      <c r="H64" s="5"/>
      <c r="I64" s="5"/>
      <c r="J64" s="5"/>
    </row>
    <row r="65" spans="1:10" ht="138.75" customHeight="1">
      <c r="A65" s="13"/>
      <c r="B65" s="8" t="s">
        <v>103</v>
      </c>
      <c r="C65" s="8" t="s">
        <v>532</v>
      </c>
      <c r="D65" s="149" t="s">
        <v>646</v>
      </c>
      <c r="E65" s="8" t="s">
        <v>24</v>
      </c>
      <c r="F65" s="27"/>
      <c r="G65" s="5"/>
      <c r="H65" s="5"/>
      <c r="I65" s="5"/>
      <c r="J65" s="5"/>
    </row>
    <row r="66" spans="1:10" ht="104.25" customHeight="1">
      <c r="A66" s="7" t="s">
        <v>106</v>
      </c>
      <c r="B66" s="7" t="s">
        <v>298</v>
      </c>
      <c r="C66" s="8" t="s">
        <v>533</v>
      </c>
      <c r="D66" s="149" t="s">
        <v>646</v>
      </c>
      <c r="E66" s="8" t="s">
        <v>26</v>
      </c>
      <c r="F66" s="27"/>
      <c r="G66" s="5"/>
      <c r="H66" s="5"/>
      <c r="I66" s="5"/>
      <c r="J66" s="5"/>
    </row>
    <row r="67" spans="1:10" ht="138" customHeight="1">
      <c r="A67" s="14" t="s">
        <v>107</v>
      </c>
      <c r="B67" s="7" t="s">
        <v>27</v>
      </c>
      <c r="C67" s="8" t="s">
        <v>534</v>
      </c>
      <c r="D67" s="149" t="s">
        <v>646</v>
      </c>
      <c r="E67" s="8" t="s">
        <v>28</v>
      </c>
      <c r="F67" s="27"/>
      <c r="G67" s="5"/>
      <c r="H67" s="5"/>
      <c r="I67" s="5"/>
      <c r="J67" s="5"/>
    </row>
    <row r="68" spans="1:10" ht="117" customHeight="1">
      <c r="A68" s="13"/>
      <c r="B68" s="7" t="s">
        <v>118</v>
      </c>
      <c r="C68" s="8" t="s">
        <v>535</v>
      </c>
      <c r="D68" s="149" t="s">
        <v>646</v>
      </c>
      <c r="E68" s="8" t="s">
        <v>28</v>
      </c>
      <c r="F68" s="27"/>
      <c r="G68" s="5"/>
      <c r="H68" s="5"/>
      <c r="I68" s="5"/>
      <c r="J68" s="5"/>
    </row>
    <row r="69" spans="1:10" ht="246.75" customHeight="1">
      <c r="A69" s="14" t="s">
        <v>120</v>
      </c>
      <c r="B69" s="7" t="s">
        <v>29</v>
      </c>
      <c r="C69" s="8" t="s">
        <v>536</v>
      </c>
      <c r="D69" s="149" t="s">
        <v>646</v>
      </c>
      <c r="E69" s="8" t="s">
        <v>30</v>
      </c>
      <c r="F69" s="150" t="s">
        <v>690</v>
      </c>
      <c r="G69" s="5"/>
      <c r="H69" s="5"/>
      <c r="I69" s="5"/>
      <c r="J69" s="5"/>
    </row>
    <row r="70" spans="1:10" ht="132" customHeight="1">
      <c r="A70" s="13"/>
      <c r="B70" s="7" t="s">
        <v>119</v>
      </c>
      <c r="C70" s="8" t="s">
        <v>537</v>
      </c>
      <c r="D70" s="149" t="s">
        <v>646</v>
      </c>
      <c r="E70" s="8" t="s">
        <v>30</v>
      </c>
      <c r="F70" s="150" t="s">
        <v>691</v>
      </c>
      <c r="G70" s="5"/>
      <c r="H70" s="5"/>
      <c r="I70" s="5"/>
      <c r="J70" s="5"/>
    </row>
    <row r="71" spans="1:10" ht="312" customHeight="1">
      <c r="A71" s="15" t="s">
        <v>123</v>
      </c>
      <c r="B71" s="8" t="s">
        <v>121</v>
      </c>
      <c r="C71" s="8" t="s">
        <v>538</v>
      </c>
      <c r="D71" s="149" t="s">
        <v>646</v>
      </c>
      <c r="E71" s="8" t="s">
        <v>24</v>
      </c>
      <c r="F71" s="157" t="s">
        <v>692</v>
      </c>
      <c r="G71" s="5"/>
      <c r="H71" s="5"/>
      <c r="I71" s="5"/>
      <c r="J71" s="5"/>
    </row>
    <row r="72" spans="1:10" ht="157.5" customHeight="1">
      <c r="A72" s="13"/>
      <c r="B72" s="8" t="s">
        <v>122</v>
      </c>
      <c r="C72" s="8" t="s">
        <v>539</v>
      </c>
      <c r="D72" s="149" t="s">
        <v>646</v>
      </c>
      <c r="E72" s="8" t="s">
        <v>24</v>
      </c>
      <c r="F72" s="27"/>
      <c r="G72" s="5"/>
      <c r="H72" s="5"/>
      <c r="I72" s="5"/>
      <c r="J72" s="5"/>
    </row>
    <row r="73" spans="1:10" ht="241.5" customHeight="1">
      <c r="A73" s="14" t="s">
        <v>124</v>
      </c>
      <c r="B73" s="7" t="s">
        <v>125</v>
      </c>
      <c r="C73" s="8" t="s">
        <v>540</v>
      </c>
      <c r="D73" s="149" t="s">
        <v>646</v>
      </c>
      <c r="E73" s="8" t="s">
        <v>31</v>
      </c>
      <c r="F73" s="157" t="s">
        <v>693</v>
      </c>
      <c r="G73" s="5"/>
      <c r="H73" s="5"/>
      <c r="I73" s="5"/>
      <c r="J73" s="5"/>
    </row>
    <row r="74" spans="1:10" ht="195" customHeight="1">
      <c r="A74" s="12"/>
      <c r="B74" s="7" t="s">
        <v>126</v>
      </c>
      <c r="C74" s="8" t="s">
        <v>541</v>
      </c>
      <c r="D74" s="149" t="s">
        <v>683</v>
      </c>
      <c r="E74" s="8" t="s">
        <v>31</v>
      </c>
      <c r="F74" s="150" t="s">
        <v>694</v>
      </c>
      <c r="G74" s="5"/>
      <c r="H74" s="5"/>
      <c r="I74" s="5"/>
      <c r="J74" s="5"/>
    </row>
    <row r="75" spans="1:10" ht="351.75" customHeight="1">
      <c r="A75" s="12"/>
      <c r="B75" s="7" t="s">
        <v>286</v>
      </c>
      <c r="C75" s="8" t="s">
        <v>542</v>
      </c>
      <c r="D75" s="149" t="s">
        <v>646</v>
      </c>
      <c r="E75" s="8" t="s">
        <v>31</v>
      </c>
      <c r="F75" s="150" t="s">
        <v>695</v>
      </c>
      <c r="G75" s="5"/>
      <c r="H75" s="5"/>
      <c r="I75" s="5"/>
      <c r="J75" s="5"/>
    </row>
    <row r="76" spans="1:10" ht="121.5" customHeight="1">
      <c r="A76" s="12"/>
      <c r="B76" s="16" t="s">
        <v>272</v>
      </c>
      <c r="C76" s="8" t="s">
        <v>543</v>
      </c>
      <c r="D76" s="149" t="s">
        <v>646</v>
      </c>
      <c r="E76" s="8" t="s">
        <v>32</v>
      </c>
      <c r="F76" s="27"/>
      <c r="G76" s="5"/>
      <c r="H76" s="5"/>
      <c r="I76" s="5"/>
      <c r="J76" s="5"/>
    </row>
    <row r="77" spans="1:10" ht="167.25" customHeight="1">
      <c r="A77" s="13"/>
      <c r="B77" s="7" t="s">
        <v>127</v>
      </c>
      <c r="C77" s="8" t="s">
        <v>544</v>
      </c>
      <c r="D77" s="149" t="s">
        <v>646</v>
      </c>
      <c r="E77" s="8" t="s">
        <v>33</v>
      </c>
      <c r="F77" s="27"/>
      <c r="G77" s="5"/>
      <c r="H77" s="5"/>
      <c r="I77" s="5"/>
      <c r="J77" s="5"/>
    </row>
    <row r="78" spans="1:10" ht="347.25" customHeight="1">
      <c r="A78" s="8" t="s">
        <v>128</v>
      </c>
      <c r="B78" s="8" t="s">
        <v>264</v>
      </c>
      <c r="C78" s="8" t="s">
        <v>545</v>
      </c>
      <c r="D78" s="149" t="s">
        <v>683</v>
      </c>
      <c r="E78" s="8" t="s">
        <v>129</v>
      </c>
      <c r="F78" s="27"/>
      <c r="G78" s="5"/>
      <c r="H78" s="5"/>
      <c r="I78" s="5"/>
      <c r="J78" s="5"/>
    </row>
    <row r="79" spans="1:10" ht="178.5" customHeight="1">
      <c r="A79" s="14" t="s">
        <v>130</v>
      </c>
      <c r="B79" s="7" t="s">
        <v>131</v>
      </c>
      <c r="C79" s="8" t="s">
        <v>546</v>
      </c>
      <c r="D79" s="149" t="s">
        <v>646</v>
      </c>
      <c r="E79" s="8" t="s">
        <v>34</v>
      </c>
      <c r="F79" s="150" t="s">
        <v>696</v>
      </c>
      <c r="G79" s="5"/>
      <c r="H79" s="5"/>
      <c r="I79" s="5"/>
      <c r="J79" s="5"/>
    </row>
    <row r="80" spans="1:10" ht="180.75" customHeight="1">
      <c r="A80" s="13"/>
      <c r="B80" s="7" t="s">
        <v>132</v>
      </c>
      <c r="C80" s="8" t="s">
        <v>547</v>
      </c>
      <c r="D80" s="149" t="s">
        <v>683</v>
      </c>
      <c r="E80" s="8" t="s">
        <v>35</v>
      </c>
      <c r="F80" s="150" t="s">
        <v>697</v>
      </c>
      <c r="G80" s="5"/>
      <c r="H80" s="5"/>
      <c r="I80" s="5"/>
      <c r="J80" s="5"/>
    </row>
    <row r="81" spans="1:10" ht="136.5" customHeight="1">
      <c r="A81" s="12" t="s">
        <v>133</v>
      </c>
      <c r="B81" s="8" t="s">
        <v>134</v>
      </c>
      <c r="C81" s="8" t="s">
        <v>548</v>
      </c>
      <c r="D81" s="149" t="s">
        <v>646</v>
      </c>
      <c r="E81" s="8" t="s">
        <v>24</v>
      </c>
      <c r="F81" s="27"/>
      <c r="G81" s="5"/>
      <c r="H81" s="5"/>
      <c r="I81" s="5"/>
      <c r="J81" s="5"/>
    </row>
    <row r="82" spans="1:10" ht="407.25" customHeight="1">
      <c r="A82" s="12"/>
      <c r="B82" s="8" t="s">
        <v>135</v>
      </c>
      <c r="C82" s="8" t="s">
        <v>549</v>
      </c>
      <c r="D82" s="149" t="s">
        <v>646</v>
      </c>
      <c r="E82" s="8" t="s">
        <v>24</v>
      </c>
      <c r="F82" s="150" t="s">
        <v>698</v>
      </c>
      <c r="G82" s="5"/>
      <c r="H82" s="5"/>
      <c r="I82" s="5"/>
      <c r="J82" s="5"/>
    </row>
    <row r="83" spans="1:10" ht="372.75" customHeight="1">
      <c r="A83" s="12"/>
      <c r="B83" s="8" t="s">
        <v>136</v>
      </c>
      <c r="C83" s="8" t="s">
        <v>550</v>
      </c>
      <c r="D83" s="149" t="s">
        <v>646</v>
      </c>
      <c r="E83" s="8" t="s">
        <v>24</v>
      </c>
      <c r="F83" s="150" t="s">
        <v>699</v>
      </c>
      <c r="G83" s="5"/>
      <c r="H83" s="5"/>
      <c r="I83" s="5"/>
      <c r="J83" s="5"/>
    </row>
    <row r="84" spans="1:10" ht="125.25" customHeight="1">
      <c r="A84" s="13"/>
      <c r="B84" s="8" t="s">
        <v>137</v>
      </c>
      <c r="C84" s="8" t="s">
        <v>551</v>
      </c>
      <c r="D84" s="149" t="s">
        <v>646</v>
      </c>
      <c r="E84" s="8" t="s">
        <v>129</v>
      </c>
      <c r="F84" s="27"/>
      <c r="G84" s="5"/>
      <c r="H84" s="5"/>
      <c r="I84" s="5"/>
      <c r="J84" s="5"/>
    </row>
    <row r="85" spans="1:10" ht="229.5" customHeight="1">
      <c r="A85" s="14" t="s">
        <v>139</v>
      </c>
      <c r="B85" s="7" t="s">
        <v>36</v>
      </c>
      <c r="C85" s="8" t="s">
        <v>552</v>
      </c>
      <c r="D85" s="149" t="s">
        <v>646</v>
      </c>
      <c r="E85" s="8" t="s">
        <v>37</v>
      </c>
      <c r="F85" s="27"/>
      <c r="G85" s="5"/>
      <c r="H85" s="5"/>
      <c r="I85" s="5"/>
      <c r="J85" s="5"/>
    </row>
    <row r="86" spans="1:10" ht="207" customHeight="1">
      <c r="A86" s="12"/>
      <c r="B86" s="7" t="s">
        <v>138</v>
      </c>
      <c r="C86" s="8" t="s">
        <v>553</v>
      </c>
      <c r="D86" s="149" t="s">
        <v>646</v>
      </c>
      <c r="E86" s="8" t="s">
        <v>38</v>
      </c>
      <c r="F86" s="27"/>
      <c r="G86" s="5"/>
      <c r="H86" s="5"/>
      <c r="I86" s="5"/>
      <c r="J86" s="5"/>
    </row>
    <row r="87" spans="1:10" ht="127.5" customHeight="1">
      <c r="A87" s="12"/>
      <c r="B87" s="7" t="s">
        <v>140</v>
      </c>
      <c r="C87" s="8" t="s">
        <v>554</v>
      </c>
      <c r="D87" s="149" t="s">
        <v>646</v>
      </c>
      <c r="E87" s="8" t="s">
        <v>150</v>
      </c>
      <c r="F87" s="27"/>
      <c r="G87" s="5"/>
      <c r="H87" s="5"/>
      <c r="I87" s="5"/>
      <c r="J87" s="5"/>
    </row>
    <row r="88" spans="1:10" ht="153.75" customHeight="1">
      <c r="A88" s="12"/>
      <c r="B88" s="7" t="s">
        <v>141</v>
      </c>
      <c r="C88" s="8" t="s">
        <v>555</v>
      </c>
      <c r="D88" s="149" t="s">
        <v>646</v>
      </c>
      <c r="E88" s="17" t="s">
        <v>150</v>
      </c>
      <c r="F88" s="27"/>
      <c r="G88" s="5"/>
      <c r="H88" s="5"/>
      <c r="I88" s="5"/>
    </row>
    <row r="89" spans="1:10" ht="242.25" customHeight="1">
      <c r="A89" s="18"/>
      <c r="B89" s="7" t="s">
        <v>299</v>
      </c>
      <c r="C89" s="8" t="s">
        <v>556</v>
      </c>
      <c r="D89" s="149" t="s">
        <v>646</v>
      </c>
      <c r="E89" s="17" t="s">
        <v>273</v>
      </c>
      <c r="F89" s="8" t="s">
        <v>700</v>
      </c>
      <c r="G89" s="5"/>
      <c r="H89" s="5"/>
      <c r="I89" s="5"/>
      <c r="J89" s="5"/>
    </row>
    <row r="90" spans="1:10" ht="363.75" customHeight="1">
      <c r="A90" s="18"/>
      <c r="B90" s="10" t="s">
        <v>142</v>
      </c>
      <c r="C90" s="15" t="s">
        <v>557</v>
      </c>
      <c r="D90" s="155" t="s">
        <v>646</v>
      </c>
      <c r="E90" s="158" t="s">
        <v>274</v>
      </c>
      <c r="F90" s="15" t="s">
        <v>702</v>
      </c>
      <c r="G90" s="5"/>
      <c r="H90" s="5"/>
      <c r="I90" s="5"/>
      <c r="J90" s="5"/>
    </row>
    <row r="91" spans="1:10" ht="223.5" customHeight="1">
      <c r="A91" s="18"/>
      <c r="B91" s="24"/>
      <c r="C91" s="13"/>
      <c r="D91" s="159"/>
      <c r="E91" s="159"/>
      <c r="F91" s="13" t="s">
        <v>701</v>
      </c>
      <c r="G91" s="5"/>
      <c r="H91" s="5"/>
      <c r="I91" s="5"/>
      <c r="J91" s="5"/>
    </row>
    <row r="92" spans="1:10" ht="161.25" customHeight="1">
      <c r="A92" s="18"/>
      <c r="B92" s="7" t="s">
        <v>143</v>
      </c>
      <c r="C92" s="8" t="s">
        <v>558</v>
      </c>
      <c r="D92" s="155" t="s">
        <v>646</v>
      </c>
      <c r="E92" s="17" t="s">
        <v>149</v>
      </c>
      <c r="F92" s="8" t="s">
        <v>703</v>
      </c>
      <c r="G92" s="5"/>
      <c r="H92" s="5"/>
      <c r="I92" s="5"/>
      <c r="J92" s="5"/>
    </row>
    <row r="93" spans="1:10" ht="238.5" customHeight="1">
      <c r="A93" s="18"/>
      <c r="B93" s="7" t="s">
        <v>144</v>
      </c>
      <c r="C93" s="8" t="s">
        <v>559</v>
      </c>
      <c r="D93" s="155" t="s">
        <v>646</v>
      </c>
      <c r="E93" s="17" t="s">
        <v>275</v>
      </c>
      <c r="F93" s="8" t="s">
        <v>704</v>
      </c>
      <c r="G93" s="5"/>
      <c r="H93" s="5"/>
      <c r="I93" s="5"/>
      <c r="J93" s="5"/>
    </row>
    <row r="94" spans="1:10" ht="267" customHeight="1">
      <c r="A94" s="18"/>
      <c r="B94" s="7" t="s">
        <v>145</v>
      </c>
      <c r="C94" s="8" t="s">
        <v>560</v>
      </c>
      <c r="D94" s="155" t="s">
        <v>646</v>
      </c>
      <c r="E94" s="17" t="s">
        <v>276</v>
      </c>
      <c r="F94" s="8" t="s">
        <v>705</v>
      </c>
      <c r="G94" s="5"/>
      <c r="H94" s="5"/>
      <c r="I94" s="5"/>
      <c r="J94" s="5"/>
    </row>
    <row r="95" spans="1:10" ht="157.5" customHeight="1">
      <c r="A95" s="18"/>
      <c r="B95" s="7" t="s">
        <v>146</v>
      </c>
      <c r="C95" s="8" t="s">
        <v>561</v>
      </c>
      <c r="D95" s="149" t="s">
        <v>646</v>
      </c>
      <c r="E95" s="8" t="s">
        <v>277</v>
      </c>
      <c r="F95" s="27"/>
      <c r="G95" s="5"/>
      <c r="H95" s="5"/>
      <c r="I95" s="5"/>
      <c r="J95" s="5"/>
    </row>
    <row r="96" spans="1:10" ht="156" customHeight="1">
      <c r="A96" s="19"/>
      <c r="B96" s="7" t="s">
        <v>147</v>
      </c>
      <c r="C96" s="8" t="s">
        <v>562</v>
      </c>
      <c r="D96" s="149" t="s">
        <v>646</v>
      </c>
      <c r="E96" s="11" t="s">
        <v>278</v>
      </c>
      <c r="F96" s="27"/>
      <c r="G96" s="5"/>
      <c r="H96" s="5"/>
      <c r="I96" s="5"/>
      <c r="J96" s="5"/>
    </row>
    <row r="97" spans="1:10" ht="120.75" customHeight="1">
      <c r="A97" s="20" t="s">
        <v>151</v>
      </c>
      <c r="B97" s="10" t="s">
        <v>300</v>
      </c>
      <c r="C97" s="21" t="s">
        <v>563</v>
      </c>
      <c r="D97" s="149" t="s">
        <v>646</v>
      </c>
      <c r="E97" s="15"/>
      <c r="F97" s="27"/>
      <c r="G97" s="5"/>
      <c r="H97" s="5"/>
      <c r="I97" s="5"/>
      <c r="J97" s="5"/>
    </row>
    <row r="98" spans="1:10" ht="140.25" customHeight="1">
      <c r="A98" s="20"/>
      <c r="B98" s="14" t="s">
        <v>156</v>
      </c>
      <c r="C98" s="12"/>
      <c r="D98" s="23"/>
      <c r="E98" s="12" t="s">
        <v>148</v>
      </c>
      <c r="F98" s="27"/>
      <c r="G98" s="5"/>
      <c r="H98" s="5"/>
      <c r="I98" s="5"/>
      <c r="J98" s="5"/>
    </row>
    <row r="99" spans="1:10" ht="186" customHeight="1">
      <c r="A99" s="20"/>
      <c r="B99" s="14" t="s">
        <v>152</v>
      </c>
      <c r="C99" s="12"/>
      <c r="D99" s="23"/>
      <c r="E99" s="12" t="s">
        <v>155</v>
      </c>
      <c r="F99" s="27"/>
      <c r="G99" s="5"/>
      <c r="H99" s="5"/>
      <c r="I99" s="5"/>
      <c r="J99" s="5"/>
    </row>
    <row r="100" spans="1:10" ht="105" customHeight="1">
      <c r="A100" s="20"/>
      <c r="B100" s="24" t="s">
        <v>153</v>
      </c>
      <c r="C100" s="13"/>
      <c r="D100" s="25"/>
      <c r="E100" s="13" t="s">
        <v>154</v>
      </c>
      <c r="F100" s="27"/>
      <c r="G100" s="5"/>
      <c r="H100" s="5"/>
      <c r="I100" s="5"/>
      <c r="J100" s="5"/>
    </row>
    <row r="101" spans="1:10" ht="381.75" customHeight="1">
      <c r="A101" s="26"/>
      <c r="B101" s="11" t="s">
        <v>281</v>
      </c>
      <c r="C101" s="19" t="s">
        <v>564</v>
      </c>
      <c r="D101" s="149" t="s">
        <v>646</v>
      </c>
      <c r="E101" s="11" t="s">
        <v>282</v>
      </c>
      <c r="F101" s="160" t="s">
        <v>706</v>
      </c>
      <c r="G101" s="5"/>
      <c r="H101" s="5"/>
      <c r="I101" s="5"/>
      <c r="J101" s="5"/>
    </row>
    <row r="102" spans="1:10" ht="169.5" customHeight="1">
      <c r="A102" s="8" t="s">
        <v>157</v>
      </c>
      <c r="B102" s="8" t="s">
        <v>265</v>
      </c>
      <c r="C102" s="8" t="s">
        <v>565</v>
      </c>
      <c r="D102" s="149" t="s">
        <v>646</v>
      </c>
      <c r="E102" s="8" t="s">
        <v>24</v>
      </c>
      <c r="F102" s="8" t="s">
        <v>707</v>
      </c>
      <c r="G102" s="5"/>
      <c r="H102" s="5"/>
      <c r="I102" s="5"/>
      <c r="J102" s="5"/>
    </row>
    <row r="103" spans="1:10" ht="184.5" customHeight="1">
      <c r="A103" s="8" t="s">
        <v>158</v>
      </c>
      <c r="B103" s="8" t="s">
        <v>266</v>
      </c>
      <c r="C103" s="8" t="s">
        <v>566</v>
      </c>
      <c r="D103" s="149" t="s">
        <v>646</v>
      </c>
      <c r="E103" s="8" t="s">
        <v>24</v>
      </c>
      <c r="F103" s="150" t="s">
        <v>708</v>
      </c>
      <c r="G103" s="5"/>
      <c r="H103" s="5"/>
      <c r="I103" s="5"/>
      <c r="J103" s="5"/>
    </row>
    <row r="104" spans="1:10" ht="185.25" customHeight="1">
      <c r="A104" s="15" t="s">
        <v>159</v>
      </c>
      <c r="B104" s="8" t="s">
        <v>160</v>
      </c>
      <c r="C104" s="8" t="s">
        <v>567</v>
      </c>
      <c r="D104" s="149" t="s">
        <v>646</v>
      </c>
      <c r="E104" s="8" t="s">
        <v>24</v>
      </c>
      <c r="F104" s="150" t="s">
        <v>709</v>
      </c>
      <c r="G104" s="5"/>
      <c r="H104" s="5"/>
      <c r="I104" s="5"/>
      <c r="J104" s="5"/>
    </row>
    <row r="105" spans="1:10" ht="107.25" customHeight="1">
      <c r="A105" s="12"/>
      <c r="B105" s="8" t="s">
        <v>39</v>
      </c>
      <c r="C105" s="8" t="s">
        <v>568</v>
      </c>
      <c r="D105" s="149" t="s">
        <v>646</v>
      </c>
      <c r="E105" s="8" t="s">
        <v>24</v>
      </c>
      <c r="F105" s="150" t="s">
        <v>710</v>
      </c>
      <c r="G105" s="5"/>
      <c r="H105" s="5"/>
      <c r="I105" s="5"/>
      <c r="J105" s="5"/>
    </row>
    <row r="106" spans="1:10" ht="120.75" customHeight="1">
      <c r="A106" s="12"/>
      <c r="B106" s="8" t="s">
        <v>161</v>
      </c>
      <c r="C106" s="8" t="s">
        <v>569</v>
      </c>
      <c r="D106" s="149" t="s">
        <v>646</v>
      </c>
      <c r="E106" s="8" t="s">
        <v>24</v>
      </c>
      <c r="F106" s="150" t="s">
        <v>711</v>
      </c>
      <c r="G106" s="5"/>
      <c r="H106" s="5"/>
      <c r="I106" s="5"/>
      <c r="J106" s="5"/>
    </row>
    <row r="107" spans="1:10" ht="105.75" customHeight="1">
      <c r="A107" s="12"/>
      <c r="B107" s="8" t="s">
        <v>40</v>
      </c>
      <c r="C107" s="8" t="s">
        <v>570</v>
      </c>
      <c r="D107" s="149" t="s">
        <v>646</v>
      </c>
      <c r="E107" s="8" t="s">
        <v>24</v>
      </c>
      <c r="F107" s="27"/>
      <c r="G107" s="5"/>
      <c r="H107" s="5"/>
      <c r="I107" s="5"/>
      <c r="J107" s="5"/>
    </row>
    <row r="108" spans="1:10" ht="111.75" customHeight="1">
      <c r="A108" s="13"/>
      <c r="B108" s="8" t="s">
        <v>162</v>
      </c>
      <c r="C108" s="8" t="s">
        <v>571</v>
      </c>
      <c r="D108" s="149" t="s">
        <v>646</v>
      </c>
      <c r="E108" s="8" t="s">
        <v>24</v>
      </c>
      <c r="F108" s="27"/>
      <c r="G108" s="5"/>
      <c r="H108" s="5"/>
      <c r="I108" s="5"/>
      <c r="J108" s="5"/>
    </row>
    <row r="109" spans="1:10" ht="189" customHeight="1">
      <c r="A109" s="12" t="s">
        <v>163</v>
      </c>
      <c r="B109" s="8" t="s">
        <v>41</v>
      </c>
      <c r="C109" s="8" t="s">
        <v>572</v>
      </c>
      <c r="D109" s="149" t="s">
        <v>646</v>
      </c>
      <c r="E109" s="8" t="s">
        <v>24</v>
      </c>
      <c r="F109" s="150" t="s">
        <v>712</v>
      </c>
      <c r="G109" s="5"/>
      <c r="H109" s="5"/>
      <c r="I109" s="5"/>
      <c r="J109" s="5"/>
    </row>
    <row r="110" spans="1:10" ht="210" customHeight="1">
      <c r="A110" s="13"/>
      <c r="B110" s="8" t="s">
        <v>165</v>
      </c>
      <c r="C110" s="8" t="s">
        <v>573</v>
      </c>
      <c r="D110" s="149" t="s">
        <v>646</v>
      </c>
      <c r="E110" s="8" t="s">
        <v>24</v>
      </c>
      <c r="F110" s="150" t="s">
        <v>713</v>
      </c>
      <c r="G110" s="5"/>
      <c r="H110" s="5"/>
      <c r="I110" s="5"/>
      <c r="J110" s="5"/>
    </row>
    <row r="111" spans="1:10" ht="155.25" customHeight="1">
      <c r="A111" s="7" t="s">
        <v>164</v>
      </c>
      <c r="B111" s="7" t="s">
        <v>301</v>
      </c>
      <c r="C111" s="8" t="s">
        <v>574</v>
      </c>
      <c r="D111" s="149" t="s">
        <v>646</v>
      </c>
      <c r="E111" s="8" t="s">
        <v>166</v>
      </c>
      <c r="F111" s="150" t="s">
        <v>714</v>
      </c>
      <c r="G111" s="5"/>
      <c r="H111" s="5"/>
      <c r="I111" s="5"/>
      <c r="J111" s="5"/>
    </row>
    <row r="112" spans="1:10" ht="209.25" customHeight="1">
      <c r="A112" s="8" t="s">
        <v>167</v>
      </c>
      <c r="B112" s="11" t="s">
        <v>279</v>
      </c>
      <c r="C112" s="8" t="s">
        <v>575</v>
      </c>
      <c r="D112" s="149" t="s">
        <v>683</v>
      </c>
      <c r="E112" s="8" t="s">
        <v>24</v>
      </c>
      <c r="F112" s="27"/>
      <c r="G112" s="5"/>
      <c r="H112" s="5"/>
      <c r="I112" s="5"/>
      <c r="J112" s="5"/>
    </row>
    <row r="113" spans="1:10" ht="153" customHeight="1">
      <c r="A113" s="12" t="s">
        <v>168</v>
      </c>
      <c r="B113" s="11" t="s">
        <v>283</v>
      </c>
      <c r="C113" s="8" t="s">
        <v>576</v>
      </c>
      <c r="D113" s="149" t="s">
        <v>646</v>
      </c>
      <c r="E113" s="8" t="s">
        <v>24</v>
      </c>
      <c r="F113" s="27"/>
      <c r="G113" s="5"/>
      <c r="H113" s="5"/>
      <c r="I113" s="5"/>
      <c r="J113" s="5"/>
    </row>
    <row r="114" spans="1:10" ht="194.25" customHeight="1">
      <c r="A114" s="13"/>
      <c r="B114" s="8" t="s">
        <v>169</v>
      </c>
      <c r="C114" s="8" t="s">
        <v>577</v>
      </c>
      <c r="D114" s="149" t="s">
        <v>646</v>
      </c>
      <c r="E114" s="8" t="s">
        <v>24</v>
      </c>
      <c r="F114" s="27"/>
      <c r="G114" s="5"/>
      <c r="H114" s="5"/>
      <c r="I114" s="5"/>
      <c r="J114" s="5"/>
    </row>
    <row r="115" spans="1:10" ht="406.5" customHeight="1">
      <c r="A115" s="10" t="s">
        <v>170</v>
      </c>
      <c r="B115" s="10" t="s">
        <v>302</v>
      </c>
      <c r="C115" s="15" t="s">
        <v>578</v>
      </c>
      <c r="D115" s="155" t="s">
        <v>646</v>
      </c>
      <c r="E115" s="15" t="s">
        <v>42</v>
      </c>
      <c r="F115" s="152" t="s">
        <v>715</v>
      </c>
      <c r="G115" s="5"/>
      <c r="H115" s="5"/>
      <c r="I115" s="5"/>
      <c r="J115" s="5"/>
    </row>
    <row r="116" spans="1:10" ht="349.5" customHeight="1">
      <c r="A116" s="14"/>
      <c r="B116" s="24"/>
      <c r="C116" s="13"/>
      <c r="D116" s="13"/>
      <c r="E116" s="13"/>
      <c r="F116" s="154" t="s">
        <v>716</v>
      </c>
      <c r="G116" s="5"/>
      <c r="H116" s="5"/>
      <c r="I116" s="5"/>
      <c r="J116" s="5"/>
    </row>
    <row r="117" spans="1:10" ht="288" customHeight="1">
      <c r="A117" s="14" t="s">
        <v>171</v>
      </c>
      <c r="B117" s="7" t="s">
        <v>173</v>
      </c>
      <c r="C117" s="8" t="s">
        <v>579</v>
      </c>
      <c r="D117" s="155" t="s">
        <v>646</v>
      </c>
      <c r="E117" s="8" t="s">
        <v>43</v>
      </c>
      <c r="F117" s="150" t="s">
        <v>717</v>
      </c>
      <c r="G117" s="5"/>
      <c r="H117" s="5"/>
      <c r="I117" s="5"/>
      <c r="J117" s="5"/>
    </row>
    <row r="118" spans="1:10" ht="183.75" customHeight="1">
      <c r="A118" s="12"/>
      <c r="B118" s="7" t="s">
        <v>172</v>
      </c>
      <c r="C118" s="8" t="s">
        <v>580</v>
      </c>
      <c r="D118" s="155" t="s">
        <v>646</v>
      </c>
      <c r="E118" s="8" t="s">
        <v>44</v>
      </c>
      <c r="F118" s="150" t="s">
        <v>718</v>
      </c>
      <c r="G118" s="5"/>
      <c r="H118" s="5"/>
      <c r="I118" s="5"/>
      <c r="J118" s="5"/>
    </row>
    <row r="119" spans="1:10" ht="157.5" customHeight="1">
      <c r="A119" s="12"/>
      <c r="B119" s="10" t="s">
        <v>45</v>
      </c>
      <c r="C119" s="15" t="s">
        <v>581</v>
      </c>
      <c r="D119" s="155" t="s">
        <v>646</v>
      </c>
      <c r="E119" s="15" t="s">
        <v>46</v>
      </c>
      <c r="F119" s="152" t="s">
        <v>719</v>
      </c>
      <c r="G119" s="5"/>
      <c r="H119" s="5"/>
      <c r="I119" s="5"/>
      <c r="J119" s="5"/>
    </row>
    <row r="120" spans="1:10" ht="351.75" customHeight="1">
      <c r="A120" s="15"/>
      <c r="B120" s="10" t="s">
        <v>47</v>
      </c>
      <c r="C120" s="15" t="s">
        <v>582</v>
      </c>
      <c r="D120" s="155" t="s">
        <v>646</v>
      </c>
      <c r="E120" s="15" t="s">
        <v>48</v>
      </c>
      <c r="F120" s="161" t="s">
        <v>720</v>
      </c>
      <c r="G120" s="5"/>
      <c r="H120" s="5"/>
      <c r="I120" s="5"/>
      <c r="J120" s="5"/>
    </row>
    <row r="121" spans="1:10" ht="402" customHeight="1">
      <c r="A121" s="12"/>
      <c r="B121" s="14"/>
      <c r="C121" s="12"/>
      <c r="D121" s="23"/>
      <c r="E121" s="12"/>
      <c r="F121" s="151" t="s">
        <v>721</v>
      </c>
      <c r="G121" s="5"/>
      <c r="H121" s="5"/>
      <c r="I121" s="5"/>
      <c r="J121" s="5"/>
    </row>
    <row r="122" spans="1:10" ht="308.25" customHeight="1">
      <c r="A122" s="13"/>
      <c r="B122" s="24"/>
      <c r="C122" s="13"/>
      <c r="D122" s="25"/>
      <c r="E122" s="13"/>
      <c r="F122" s="162" t="s">
        <v>722</v>
      </c>
      <c r="G122" s="5"/>
      <c r="H122" s="5"/>
      <c r="I122" s="5"/>
      <c r="J122" s="5"/>
    </row>
    <row r="123" spans="1:10" ht="372.75" customHeight="1">
      <c r="A123" s="14" t="s">
        <v>174</v>
      </c>
      <c r="B123" s="10" t="s">
        <v>49</v>
      </c>
      <c r="C123" s="15" t="s">
        <v>583</v>
      </c>
      <c r="D123" s="155" t="s">
        <v>646</v>
      </c>
      <c r="E123" s="15" t="s">
        <v>50</v>
      </c>
      <c r="F123" s="163" t="s">
        <v>726</v>
      </c>
      <c r="G123" s="5"/>
      <c r="H123" s="5"/>
      <c r="I123" s="5"/>
      <c r="J123" s="5"/>
    </row>
    <row r="124" spans="1:10" ht="269.25" customHeight="1">
      <c r="A124" s="14"/>
      <c r="B124" s="14"/>
      <c r="C124" s="12"/>
      <c r="D124" s="23"/>
      <c r="E124" s="12"/>
      <c r="F124" s="164" t="s">
        <v>723</v>
      </c>
      <c r="G124" s="5"/>
      <c r="H124" s="5"/>
      <c r="I124" s="5"/>
      <c r="J124" s="5"/>
    </row>
    <row r="125" spans="1:10" ht="293.25" customHeight="1">
      <c r="A125" s="14"/>
      <c r="B125" s="24"/>
      <c r="C125" s="13"/>
      <c r="D125" s="25"/>
      <c r="E125" s="13"/>
      <c r="F125" s="165" t="s">
        <v>724</v>
      </c>
      <c r="G125" s="5"/>
      <c r="H125" s="5"/>
      <c r="I125" s="5"/>
      <c r="J125" s="5"/>
    </row>
    <row r="126" spans="1:10" ht="282.75" customHeight="1">
      <c r="A126" s="12"/>
      <c r="B126" s="10" t="s">
        <v>176</v>
      </c>
      <c r="C126" s="15" t="s">
        <v>584</v>
      </c>
      <c r="D126" s="155" t="s">
        <v>646</v>
      </c>
      <c r="E126" s="15" t="s">
        <v>51</v>
      </c>
      <c r="F126" s="166" t="s">
        <v>725</v>
      </c>
      <c r="G126" s="5"/>
      <c r="H126" s="5"/>
      <c r="I126" s="5"/>
      <c r="J126" s="5"/>
    </row>
    <row r="127" spans="1:10" ht="278.25" customHeight="1">
      <c r="A127" s="12"/>
      <c r="B127" s="24"/>
      <c r="C127" s="13"/>
      <c r="D127" s="25"/>
      <c r="E127" s="13"/>
      <c r="F127" s="165" t="s">
        <v>727</v>
      </c>
      <c r="G127" s="5"/>
      <c r="H127" s="5"/>
      <c r="I127" s="5"/>
      <c r="J127" s="5"/>
    </row>
    <row r="128" spans="1:10" ht="167.25" customHeight="1">
      <c r="A128" s="13"/>
      <c r="B128" s="7" t="s">
        <v>175</v>
      </c>
      <c r="C128" s="8" t="s">
        <v>585</v>
      </c>
      <c r="D128" s="155" t="s">
        <v>646</v>
      </c>
      <c r="E128" s="8" t="s">
        <v>52</v>
      </c>
      <c r="F128" s="27"/>
      <c r="G128" s="5"/>
      <c r="H128" s="5"/>
      <c r="I128" s="5"/>
      <c r="J128" s="5"/>
    </row>
    <row r="129" spans="1:10" ht="406.5" customHeight="1">
      <c r="A129" s="10" t="s">
        <v>177</v>
      </c>
      <c r="B129" s="10" t="s">
        <v>303</v>
      </c>
      <c r="C129" s="21" t="s">
        <v>586</v>
      </c>
      <c r="D129" s="155" t="s">
        <v>646</v>
      </c>
      <c r="E129" s="15" t="s">
        <v>53</v>
      </c>
      <c r="F129" s="152" t="s">
        <v>729</v>
      </c>
      <c r="G129" s="5"/>
      <c r="H129" s="5"/>
      <c r="I129" s="5"/>
      <c r="J129" s="5"/>
    </row>
    <row r="130" spans="1:10" ht="215.25" customHeight="1">
      <c r="A130" s="24"/>
      <c r="B130" s="24"/>
      <c r="C130" s="19"/>
      <c r="D130" s="25"/>
      <c r="E130" s="13"/>
      <c r="F130" s="154" t="s">
        <v>728</v>
      </c>
      <c r="G130" s="5"/>
      <c r="H130" s="5"/>
      <c r="I130" s="5"/>
      <c r="J130" s="5"/>
    </row>
    <row r="131" spans="1:10" ht="381" customHeight="1">
      <c r="A131" s="14" t="s">
        <v>178</v>
      </c>
      <c r="B131" s="10" t="s">
        <v>54</v>
      </c>
      <c r="C131" s="15" t="s">
        <v>587</v>
      </c>
      <c r="D131" s="155" t="s">
        <v>646</v>
      </c>
      <c r="E131" s="15" t="s">
        <v>181</v>
      </c>
      <c r="F131" s="15" t="s">
        <v>730</v>
      </c>
      <c r="G131" s="5"/>
      <c r="H131" s="5"/>
      <c r="I131" s="5"/>
      <c r="J131" s="5"/>
    </row>
    <row r="132" spans="1:10" ht="407.25" customHeight="1">
      <c r="A132" s="14"/>
      <c r="B132" s="24"/>
      <c r="C132" s="13"/>
      <c r="D132" s="25"/>
      <c r="E132" s="13"/>
      <c r="F132" s="13" t="s">
        <v>731</v>
      </c>
      <c r="G132" s="5"/>
      <c r="H132" s="5"/>
      <c r="I132" s="5"/>
      <c r="J132" s="5"/>
    </row>
    <row r="133" spans="1:10" ht="96" customHeight="1">
      <c r="A133" s="12"/>
      <c r="B133" s="7" t="s">
        <v>179</v>
      </c>
      <c r="C133" s="8" t="s">
        <v>588</v>
      </c>
      <c r="D133" s="155" t="s">
        <v>646</v>
      </c>
      <c r="E133" s="8" t="s">
        <v>55</v>
      </c>
      <c r="F133" s="27"/>
      <c r="G133" s="5"/>
      <c r="H133" s="5"/>
      <c r="I133" s="5"/>
      <c r="J133" s="5"/>
    </row>
    <row r="134" spans="1:10" ht="100.5" customHeight="1">
      <c r="A134" s="13"/>
      <c r="B134" s="7" t="s">
        <v>180</v>
      </c>
      <c r="C134" s="8" t="s">
        <v>589</v>
      </c>
      <c r="D134" s="155" t="s">
        <v>646</v>
      </c>
      <c r="E134" s="8" t="s">
        <v>56</v>
      </c>
      <c r="F134" s="27"/>
      <c r="G134" s="5"/>
      <c r="H134" s="5"/>
      <c r="I134" s="5"/>
      <c r="J134" s="5"/>
    </row>
    <row r="135" spans="1:10" ht="406.5" customHeight="1">
      <c r="A135" s="14" t="s">
        <v>182</v>
      </c>
      <c r="B135" s="7" t="s">
        <v>183</v>
      </c>
      <c r="C135" s="8" t="s">
        <v>590</v>
      </c>
      <c r="D135" s="155" t="s">
        <v>646</v>
      </c>
      <c r="E135" s="8" t="s">
        <v>57</v>
      </c>
      <c r="F135" s="150" t="s">
        <v>732</v>
      </c>
      <c r="G135" s="5"/>
      <c r="H135" s="5"/>
      <c r="I135" s="5"/>
      <c r="J135" s="5"/>
    </row>
    <row r="136" spans="1:10" ht="92.25" customHeight="1">
      <c r="A136" s="12"/>
      <c r="B136" s="10" t="s">
        <v>185</v>
      </c>
      <c r="C136" s="15" t="s">
        <v>591</v>
      </c>
      <c r="D136" s="22"/>
      <c r="E136" s="15" t="s">
        <v>184</v>
      </c>
      <c r="F136" s="27"/>
      <c r="G136" s="5"/>
      <c r="H136" s="5"/>
      <c r="I136" s="5"/>
      <c r="J136" s="5"/>
    </row>
    <row r="137" spans="1:10" ht="393" customHeight="1">
      <c r="A137" s="12"/>
      <c r="B137" s="14" t="s">
        <v>186</v>
      </c>
      <c r="C137" s="12"/>
      <c r="D137" s="155" t="s">
        <v>646</v>
      </c>
      <c r="E137" s="12" t="s">
        <v>187</v>
      </c>
      <c r="F137" s="152" t="s">
        <v>733</v>
      </c>
      <c r="G137" s="5"/>
      <c r="H137" s="5"/>
      <c r="I137" s="5"/>
      <c r="J137" s="5"/>
    </row>
    <row r="138" spans="1:10" ht="318" customHeight="1">
      <c r="A138" s="12"/>
      <c r="B138" s="14"/>
      <c r="C138" s="12"/>
      <c r="D138" s="23"/>
      <c r="E138" s="12"/>
      <c r="F138" s="154" t="s">
        <v>734</v>
      </c>
      <c r="G138" s="5"/>
      <c r="H138" s="5"/>
      <c r="I138" s="5"/>
      <c r="J138" s="5"/>
    </row>
    <row r="139" spans="1:10" ht="406.5" customHeight="1">
      <c r="A139" s="12"/>
      <c r="B139" s="14" t="s">
        <v>188</v>
      </c>
      <c r="C139" s="12"/>
      <c r="D139" s="155" t="s">
        <v>646</v>
      </c>
      <c r="E139" s="12" t="s">
        <v>189</v>
      </c>
      <c r="F139" s="150" t="s">
        <v>735</v>
      </c>
      <c r="G139" s="5"/>
      <c r="H139" s="5"/>
      <c r="I139" s="5"/>
      <c r="J139" s="5"/>
    </row>
    <row r="140" spans="1:10" ht="402.75" customHeight="1">
      <c r="A140" s="12"/>
      <c r="B140" s="14" t="s">
        <v>190</v>
      </c>
      <c r="C140" s="12"/>
      <c r="D140" s="155" t="s">
        <v>646</v>
      </c>
      <c r="E140" s="12" t="s">
        <v>191</v>
      </c>
      <c r="F140" s="152" t="s">
        <v>736</v>
      </c>
      <c r="G140" s="5"/>
      <c r="H140" s="5"/>
      <c r="I140" s="5"/>
      <c r="J140" s="5"/>
    </row>
    <row r="141" spans="1:10" ht="305.25" customHeight="1">
      <c r="A141" s="12"/>
      <c r="B141" s="14"/>
      <c r="C141" s="12"/>
      <c r="D141" s="23"/>
      <c r="E141" s="12"/>
      <c r="F141" s="153" t="s">
        <v>737</v>
      </c>
      <c r="G141" s="5"/>
      <c r="H141" s="5"/>
      <c r="I141" s="5"/>
      <c r="J141" s="5"/>
    </row>
    <row r="142" spans="1:10" ht="149.25" customHeight="1">
      <c r="A142" s="13"/>
      <c r="B142" s="24"/>
      <c r="C142" s="13"/>
      <c r="D142" s="25"/>
      <c r="E142" s="13"/>
      <c r="F142" s="162" t="s">
        <v>738</v>
      </c>
      <c r="G142" s="5"/>
      <c r="H142" s="5"/>
      <c r="I142" s="5"/>
      <c r="J142" s="5"/>
    </row>
    <row r="143" spans="1:10" ht="407.25" customHeight="1">
      <c r="A143" s="7" t="s">
        <v>192</v>
      </c>
      <c r="B143" s="7" t="s">
        <v>304</v>
      </c>
      <c r="C143" s="8" t="s">
        <v>592</v>
      </c>
      <c r="D143" s="155" t="s">
        <v>646</v>
      </c>
      <c r="E143" s="8" t="s">
        <v>58</v>
      </c>
      <c r="F143" s="157" t="s">
        <v>739</v>
      </c>
      <c r="G143" s="5"/>
      <c r="H143" s="5"/>
      <c r="I143" s="5"/>
      <c r="J143" s="5"/>
    </row>
    <row r="144" spans="1:10" ht="311.25" customHeight="1">
      <c r="A144" s="14" t="s">
        <v>193</v>
      </c>
      <c r="B144" s="7" t="s">
        <v>287</v>
      </c>
      <c r="C144" s="8" t="s">
        <v>593</v>
      </c>
      <c r="D144" s="155" t="s">
        <v>646</v>
      </c>
      <c r="E144" s="8" t="s">
        <v>195</v>
      </c>
      <c r="F144" s="157" t="s">
        <v>740</v>
      </c>
      <c r="G144" s="5"/>
      <c r="H144" s="5"/>
      <c r="I144" s="5"/>
      <c r="J144" s="5"/>
    </row>
    <row r="145" spans="1:10" ht="183.75" customHeight="1">
      <c r="A145" s="12"/>
      <c r="B145" s="7" t="s">
        <v>194</v>
      </c>
      <c r="C145" s="8" t="s">
        <v>594</v>
      </c>
      <c r="D145" s="149" t="s">
        <v>683</v>
      </c>
      <c r="E145" s="8" t="s">
        <v>196</v>
      </c>
      <c r="F145" s="27"/>
      <c r="G145" s="5"/>
      <c r="H145" s="5"/>
      <c r="I145" s="5"/>
      <c r="J145" s="5"/>
    </row>
    <row r="146" spans="1:10" ht="117.75" customHeight="1">
      <c r="A146" s="12"/>
      <c r="B146" s="10" t="s">
        <v>197</v>
      </c>
      <c r="C146" s="15" t="s">
        <v>595</v>
      </c>
      <c r="D146" s="22"/>
      <c r="E146" s="15"/>
      <c r="F146" s="27"/>
      <c r="G146" s="5"/>
      <c r="H146" s="5"/>
      <c r="I146" s="5"/>
      <c r="J146" s="5"/>
    </row>
    <row r="147" spans="1:10" ht="405" customHeight="1">
      <c r="A147" s="12"/>
      <c r="B147" s="14" t="s">
        <v>199</v>
      </c>
      <c r="C147" s="12"/>
      <c r="D147" s="155" t="s">
        <v>646</v>
      </c>
      <c r="E147" s="12" t="s">
        <v>198</v>
      </c>
      <c r="F147" s="166" t="s">
        <v>741</v>
      </c>
      <c r="G147" s="5"/>
      <c r="H147" s="5"/>
      <c r="I147" s="5"/>
      <c r="J147" s="5"/>
    </row>
    <row r="148" spans="1:10" ht="276" customHeight="1">
      <c r="A148" s="12"/>
      <c r="B148" s="14"/>
      <c r="C148" s="12"/>
      <c r="D148" s="23"/>
      <c r="E148" s="12"/>
      <c r="F148" s="164" t="s">
        <v>743</v>
      </c>
      <c r="G148" s="5"/>
      <c r="H148" s="5"/>
      <c r="I148" s="5"/>
      <c r="J148" s="5"/>
    </row>
    <row r="149" spans="1:10" ht="388.5" customHeight="1">
      <c r="A149" s="12"/>
      <c r="B149" s="14"/>
      <c r="C149" s="12"/>
      <c r="D149" s="23"/>
      <c r="E149" s="12"/>
      <c r="F149" s="165" t="s">
        <v>742</v>
      </c>
      <c r="G149" s="5"/>
      <c r="H149" s="5"/>
      <c r="I149" s="5"/>
      <c r="J149" s="5"/>
    </row>
    <row r="150" spans="1:10" ht="377.25" customHeight="1">
      <c r="A150" s="12"/>
      <c r="B150" s="14" t="s">
        <v>200</v>
      </c>
      <c r="C150" s="12"/>
      <c r="D150" s="155" t="s">
        <v>646</v>
      </c>
      <c r="E150" s="12" t="s">
        <v>202</v>
      </c>
      <c r="F150" s="157" t="s">
        <v>744</v>
      </c>
      <c r="G150" s="5"/>
      <c r="H150" s="5"/>
      <c r="I150" s="5"/>
      <c r="J150" s="5"/>
    </row>
    <row r="151" spans="1:10" ht="390" customHeight="1">
      <c r="A151" s="13"/>
      <c r="B151" s="24" t="s">
        <v>201</v>
      </c>
      <c r="C151" s="13"/>
      <c r="D151" s="155" t="s">
        <v>646</v>
      </c>
      <c r="E151" s="13" t="s">
        <v>203</v>
      </c>
      <c r="F151" s="168" t="s">
        <v>745</v>
      </c>
      <c r="G151" s="5"/>
      <c r="H151" s="5"/>
      <c r="I151" s="5"/>
      <c r="J151" s="5"/>
    </row>
    <row r="152" spans="1:10" ht="141.75" customHeight="1">
      <c r="A152" s="14" t="s">
        <v>204</v>
      </c>
      <c r="B152" s="7" t="s">
        <v>205</v>
      </c>
      <c r="C152" s="8" t="s">
        <v>596</v>
      </c>
      <c r="D152" s="155" t="s">
        <v>646</v>
      </c>
      <c r="E152" s="8" t="s">
        <v>208</v>
      </c>
      <c r="F152" s="27"/>
      <c r="G152" s="5"/>
      <c r="H152" s="5"/>
      <c r="I152" s="5"/>
      <c r="J152" s="5"/>
    </row>
    <row r="153" spans="1:10" ht="258" customHeight="1">
      <c r="A153" s="12"/>
      <c r="B153" s="7" t="s">
        <v>207</v>
      </c>
      <c r="C153" s="8" t="s">
        <v>597</v>
      </c>
      <c r="D153" s="155" t="s">
        <v>646</v>
      </c>
      <c r="E153" s="8" t="s">
        <v>209</v>
      </c>
      <c r="F153" s="157" t="s">
        <v>746</v>
      </c>
      <c r="G153" s="5"/>
      <c r="H153" s="5"/>
      <c r="I153" s="5"/>
      <c r="J153" s="5"/>
    </row>
    <row r="154" spans="1:10" ht="239.25" customHeight="1">
      <c r="A154" s="13"/>
      <c r="B154" s="7" t="s">
        <v>206</v>
      </c>
      <c r="C154" s="8" t="s">
        <v>598</v>
      </c>
      <c r="D154" s="155" t="s">
        <v>646</v>
      </c>
      <c r="E154" s="8" t="s">
        <v>59</v>
      </c>
      <c r="F154" s="157" t="s">
        <v>747</v>
      </c>
      <c r="G154" s="5"/>
      <c r="H154" s="5"/>
      <c r="I154" s="5"/>
      <c r="J154" s="5"/>
    </row>
    <row r="155" spans="1:10" ht="168" customHeight="1">
      <c r="A155" s="7" t="s">
        <v>210</v>
      </c>
      <c r="B155" s="7" t="s">
        <v>60</v>
      </c>
      <c r="C155" s="8" t="s">
        <v>599</v>
      </c>
      <c r="D155" s="155" t="s">
        <v>646</v>
      </c>
      <c r="E155" s="8" t="s">
        <v>211</v>
      </c>
      <c r="F155" s="27"/>
      <c r="G155" s="5"/>
      <c r="H155" s="5"/>
      <c r="I155" s="5"/>
      <c r="J155" s="5"/>
    </row>
    <row r="156" spans="1:10" ht="149.25" customHeight="1">
      <c r="A156" s="12" t="s">
        <v>267</v>
      </c>
      <c r="B156" s="8" t="s">
        <v>61</v>
      </c>
      <c r="C156" s="8" t="s">
        <v>600</v>
      </c>
      <c r="D156" s="155" t="s">
        <v>646</v>
      </c>
      <c r="E156" s="8" t="s">
        <v>16</v>
      </c>
      <c r="F156" s="27"/>
      <c r="G156" s="5"/>
      <c r="H156" s="5"/>
      <c r="I156" s="5"/>
      <c r="J156" s="5"/>
    </row>
    <row r="157" spans="1:10" ht="155.25" customHeight="1">
      <c r="A157" s="396"/>
      <c r="B157" s="8" t="s">
        <v>62</v>
      </c>
      <c r="C157" s="8" t="s">
        <v>601</v>
      </c>
      <c r="D157" s="155" t="s">
        <v>646</v>
      </c>
      <c r="E157" s="8" t="s">
        <v>16</v>
      </c>
      <c r="F157" s="27"/>
      <c r="G157" s="5"/>
      <c r="H157" s="5"/>
      <c r="I157" s="5"/>
      <c r="J157" s="5"/>
    </row>
    <row r="158" spans="1:10" ht="155.25" customHeight="1">
      <c r="A158" s="395"/>
      <c r="B158" s="8" t="s">
        <v>797</v>
      </c>
      <c r="C158" s="8"/>
      <c r="D158" s="155"/>
      <c r="E158" s="8"/>
      <c r="F158" s="27"/>
      <c r="G158" s="5"/>
      <c r="H158" s="5"/>
      <c r="I158" s="5"/>
      <c r="J158" s="5"/>
    </row>
    <row r="159" spans="1:10" ht="195" customHeight="1">
      <c r="A159" s="14" t="s">
        <v>212</v>
      </c>
      <c r="B159" s="7" t="s">
        <v>213</v>
      </c>
      <c r="C159" s="8" t="s">
        <v>602</v>
      </c>
      <c r="D159" s="155" t="s">
        <v>646</v>
      </c>
      <c r="E159" s="8" t="s">
        <v>63</v>
      </c>
      <c r="F159" s="157" t="s">
        <v>748</v>
      </c>
      <c r="G159" s="5"/>
      <c r="H159" s="5"/>
      <c r="I159" s="5"/>
      <c r="J159" s="5"/>
    </row>
    <row r="160" spans="1:10" ht="234.75" customHeight="1">
      <c r="A160" s="12"/>
      <c r="B160" s="7" t="s">
        <v>214</v>
      </c>
      <c r="C160" s="8" t="s">
        <v>603</v>
      </c>
      <c r="D160" s="149" t="s">
        <v>683</v>
      </c>
      <c r="E160" s="8" t="s">
        <v>64</v>
      </c>
      <c r="F160" s="157" t="s">
        <v>749</v>
      </c>
      <c r="G160" s="5"/>
      <c r="H160" s="5"/>
      <c r="I160" s="5"/>
      <c r="J160" s="5"/>
    </row>
    <row r="161" spans="1:10" ht="266.25" customHeight="1">
      <c r="A161" s="12"/>
      <c r="B161" s="7" t="s">
        <v>215</v>
      </c>
      <c r="C161" s="8" t="s">
        <v>604</v>
      </c>
      <c r="D161" s="149" t="s">
        <v>683</v>
      </c>
      <c r="E161" s="8" t="s">
        <v>65</v>
      </c>
      <c r="F161" s="27"/>
      <c r="G161" s="5"/>
      <c r="H161" s="5"/>
      <c r="I161" s="5"/>
      <c r="J161" s="5"/>
    </row>
    <row r="162" spans="1:10" ht="259.5" customHeight="1">
      <c r="A162" s="12"/>
      <c r="B162" s="7" t="s">
        <v>66</v>
      </c>
      <c r="C162" s="8" t="s">
        <v>605</v>
      </c>
      <c r="D162" s="149" t="s">
        <v>683</v>
      </c>
      <c r="E162" s="8" t="s">
        <v>67</v>
      </c>
      <c r="F162" s="27"/>
      <c r="G162" s="5"/>
      <c r="H162" s="5"/>
      <c r="I162" s="5"/>
      <c r="J162" s="5"/>
    </row>
    <row r="163" spans="1:10" ht="267.75" customHeight="1">
      <c r="A163" s="12"/>
      <c r="B163" s="7" t="s">
        <v>216</v>
      </c>
      <c r="C163" s="8" t="s">
        <v>606</v>
      </c>
      <c r="D163" s="149" t="s">
        <v>683</v>
      </c>
      <c r="E163" s="8" t="s">
        <v>68</v>
      </c>
      <c r="F163" s="27"/>
      <c r="G163" s="5"/>
      <c r="H163" s="5"/>
      <c r="I163" s="5"/>
      <c r="J163" s="5"/>
    </row>
    <row r="164" spans="1:10" ht="210" customHeight="1">
      <c r="A164" s="12"/>
      <c r="B164" s="7" t="s">
        <v>217</v>
      </c>
      <c r="C164" s="8" t="s">
        <v>607</v>
      </c>
      <c r="D164" s="149" t="s">
        <v>683</v>
      </c>
      <c r="E164" s="8" t="s">
        <v>69</v>
      </c>
      <c r="F164" s="27"/>
      <c r="G164" s="5"/>
      <c r="H164" s="5"/>
      <c r="I164" s="5"/>
      <c r="J164" s="5"/>
    </row>
    <row r="165" spans="1:10" ht="219.75" customHeight="1">
      <c r="A165" s="13"/>
      <c r="B165" s="7" t="s">
        <v>218</v>
      </c>
      <c r="C165" s="8" t="s">
        <v>608</v>
      </c>
      <c r="D165" s="149" t="s">
        <v>683</v>
      </c>
      <c r="E165" s="8" t="s">
        <v>70</v>
      </c>
      <c r="F165" s="27"/>
      <c r="G165" s="5"/>
      <c r="H165" s="5"/>
      <c r="I165" s="5"/>
      <c r="J165" s="5"/>
    </row>
    <row r="166" spans="1:10" ht="407.25" customHeight="1">
      <c r="A166" s="14" t="s">
        <v>219</v>
      </c>
      <c r="B166" s="7" t="s">
        <v>220</v>
      </c>
      <c r="C166" s="8" t="s">
        <v>609</v>
      </c>
      <c r="D166" s="149" t="s">
        <v>646</v>
      </c>
      <c r="E166" s="8" t="s">
        <v>223</v>
      </c>
      <c r="F166" s="169" t="s">
        <v>750</v>
      </c>
      <c r="G166" s="5"/>
      <c r="H166" s="5"/>
      <c r="I166" s="5"/>
      <c r="J166" s="5"/>
    </row>
    <row r="167" spans="1:10" ht="158.25" customHeight="1">
      <c r="A167" s="12"/>
      <c r="B167" s="7" t="s">
        <v>221</v>
      </c>
      <c r="C167" s="8" t="s">
        <v>610</v>
      </c>
      <c r="D167" s="149" t="s">
        <v>683</v>
      </c>
      <c r="E167" s="8" t="s">
        <v>71</v>
      </c>
      <c r="F167" s="170"/>
      <c r="G167" s="5"/>
      <c r="H167" s="5"/>
      <c r="I167" s="5"/>
      <c r="J167" s="5"/>
    </row>
    <row r="168" spans="1:10" ht="215.25" customHeight="1">
      <c r="A168" s="13"/>
      <c r="B168" s="7" t="s">
        <v>222</v>
      </c>
      <c r="C168" s="8" t="s">
        <v>611</v>
      </c>
      <c r="D168" s="149" t="s">
        <v>683</v>
      </c>
      <c r="E168" s="8" t="s">
        <v>72</v>
      </c>
      <c r="F168" s="157" t="s">
        <v>751</v>
      </c>
      <c r="G168" s="5"/>
      <c r="H168" s="5"/>
      <c r="I168" s="5"/>
      <c r="J168" s="5"/>
    </row>
    <row r="169" spans="1:10" ht="85.5" customHeight="1">
      <c r="A169" s="14" t="s">
        <v>224</v>
      </c>
      <c r="B169" s="10" t="s">
        <v>305</v>
      </c>
      <c r="C169" s="15" t="s">
        <v>612</v>
      </c>
      <c r="D169" s="22"/>
      <c r="E169" s="15"/>
      <c r="F169" s="27"/>
      <c r="G169" s="5"/>
      <c r="H169" s="5"/>
      <c r="I169" s="5"/>
      <c r="J169" s="5"/>
    </row>
    <row r="170" spans="1:10" ht="320.25" customHeight="1">
      <c r="A170" s="14"/>
      <c r="B170" s="14" t="s">
        <v>225</v>
      </c>
      <c r="C170" s="12"/>
      <c r="D170" s="149" t="s">
        <v>646</v>
      </c>
      <c r="E170" s="12" t="s">
        <v>198</v>
      </c>
      <c r="F170" s="163" t="s">
        <v>752</v>
      </c>
      <c r="G170" s="5"/>
      <c r="H170" s="5"/>
      <c r="I170" s="5"/>
      <c r="J170" s="5"/>
    </row>
    <row r="171" spans="1:10" ht="407.25" customHeight="1">
      <c r="A171" s="14"/>
      <c r="B171" s="14"/>
      <c r="C171" s="12"/>
      <c r="D171" s="23"/>
      <c r="E171" s="12"/>
      <c r="F171" s="164" t="s">
        <v>755</v>
      </c>
      <c r="G171" s="5"/>
      <c r="H171" s="5"/>
      <c r="I171" s="5"/>
      <c r="J171" s="5"/>
    </row>
    <row r="172" spans="1:10" ht="406.5" customHeight="1">
      <c r="A172" s="14"/>
      <c r="B172" s="14"/>
      <c r="C172" s="12"/>
      <c r="D172" s="23"/>
      <c r="E172" s="12"/>
      <c r="F172" s="171" t="s">
        <v>753</v>
      </c>
      <c r="G172" s="5"/>
      <c r="H172" s="5"/>
      <c r="I172" s="5"/>
      <c r="J172" s="5"/>
    </row>
    <row r="173" spans="1:10" ht="350.25" customHeight="1">
      <c r="A173" s="14"/>
      <c r="B173" s="14"/>
      <c r="C173" s="12"/>
      <c r="D173" s="23"/>
      <c r="E173" s="12"/>
      <c r="F173" s="168" t="s">
        <v>756</v>
      </c>
      <c r="G173" s="5"/>
      <c r="H173" s="5"/>
      <c r="I173" s="5"/>
      <c r="J173" s="5"/>
    </row>
    <row r="174" spans="1:10" ht="355.5" customHeight="1">
      <c r="A174" s="14"/>
      <c r="B174" s="14" t="s">
        <v>226</v>
      </c>
      <c r="C174" s="12"/>
      <c r="D174" s="149" t="s">
        <v>646</v>
      </c>
      <c r="E174" s="12" t="s">
        <v>203</v>
      </c>
      <c r="F174" s="157" t="s">
        <v>757</v>
      </c>
      <c r="G174" s="5"/>
      <c r="H174" s="5"/>
      <c r="I174" s="5"/>
      <c r="J174" s="5"/>
    </row>
    <row r="175" spans="1:10" ht="230.25" customHeight="1">
      <c r="A175" s="24"/>
      <c r="B175" s="24" t="s">
        <v>227</v>
      </c>
      <c r="C175" s="13"/>
      <c r="D175" s="149" t="s">
        <v>646</v>
      </c>
      <c r="E175" s="13" t="s">
        <v>228</v>
      </c>
      <c r="F175" s="157" t="s">
        <v>754</v>
      </c>
      <c r="G175" s="5"/>
      <c r="H175" s="5"/>
      <c r="I175" s="5"/>
      <c r="J175" s="5"/>
    </row>
    <row r="176" spans="1:10" ht="131.25" customHeight="1">
      <c r="A176" s="8" t="s">
        <v>229</v>
      </c>
      <c r="B176" s="8" t="s">
        <v>268</v>
      </c>
      <c r="C176" s="8" t="s">
        <v>613</v>
      </c>
      <c r="D176" s="149" t="s">
        <v>646</v>
      </c>
      <c r="E176" s="8" t="s">
        <v>24</v>
      </c>
      <c r="F176" s="157" t="s">
        <v>758</v>
      </c>
      <c r="G176" s="5"/>
      <c r="H176" s="5"/>
      <c r="I176" s="5"/>
      <c r="J176" s="5"/>
    </row>
    <row r="177" spans="1:10" ht="405.75" customHeight="1">
      <c r="A177" s="14" t="s">
        <v>230</v>
      </c>
      <c r="B177" s="7" t="s">
        <v>231</v>
      </c>
      <c r="C177" s="8" t="s">
        <v>614</v>
      </c>
      <c r="D177" s="149" t="s">
        <v>646</v>
      </c>
      <c r="E177" s="8" t="s">
        <v>73</v>
      </c>
      <c r="F177" s="157" t="s">
        <v>759</v>
      </c>
      <c r="G177" s="5"/>
      <c r="H177" s="5"/>
      <c r="I177" s="5"/>
      <c r="J177" s="5"/>
    </row>
    <row r="178" spans="1:10" ht="297.75" customHeight="1">
      <c r="A178" s="13"/>
      <c r="B178" s="7" t="s">
        <v>232</v>
      </c>
      <c r="C178" s="8" t="s">
        <v>615</v>
      </c>
      <c r="D178" s="149" t="s">
        <v>646</v>
      </c>
      <c r="E178" s="8" t="s">
        <v>74</v>
      </c>
      <c r="F178" s="27"/>
      <c r="G178" s="5"/>
      <c r="H178" s="5"/>
      <c r="I178" s="5"/>
      <c r="J178" s="5"/>
    </row>
    <row r="179" spans="1:10" ht="320.25" customHeight="1">
      <c r="A179" s="12" t="s">
        <v>233</v>
      </c>
      <c r="B179" s="8" t="s">
        <v>75</v>
      </c>
      <c r="C179" s="8" t="s">
        <v>616</v>
      </c>
      <c r="D179" s="149" t="s">
        <v>683</v>
      </c>
      <c r="E179" s="8" t="s">
        <v>76</v>
      </c>
      <c r="F179" s="27"/>
      <c r="G179" s="5"/>
      <c r="H179" s="5"/>
      <c r="I179" s="5"/>
      <c r="J179" s="5"/>
    </row>
    <row r="180" spans="1:10" ht="254.25" customHeight="1">
      <c r="A180" s="13"/>
      <c r="B180" s="8" t="s">
        <v>77</v>
      </c>
      <c r="C180" s="8" t="s">
        <v>617</v>
      </c>
      <c r="D180" s="149" t="s">
        <v>683</v>
      </c>
      <c r="E180" s="8" t="s">
        <v>24</v>
      </c>
      <c r="F180" s="27"/>
      <c r="G180" s="5"/>
      <c r="H180" s="5"/>
      <c r="I180" s="5"/>
      <c r="J180" s="5"/>
    </row>
    <row r="181" spans="1:10" ht="39.75" customHeight="1">
      <c r="A181" s="11" t="s">
        <v>234</v>
      </c>
      <c r="B181" s="8"/>
      <c r="C181" s="8"/>
      <c r="D181" s="9"/>
      <c r="E181" s="8"/>
      <c r="F181" s="27"/>
      <c r="G181" s="5"/>
      <c r="H181" s="5"/>
      <c r="I181" s="5"/>
      <c r="J181" s="5"/>
    </row>
    <row r="182" spans="1:10" ht="186.75" customHeight="1">
      <c r="A182" s="15"/>
      <c r="B182" s="8" t="s">
        <v>235</v>
      </c>
      <c r="C182" s="8" t="s">
        <v>78</v>
      </c>
      <c r="D182" s="149" t="s">
        <v>646</v>
      </c>
      <c r="E182" s="11" t="s">
        <v>24</v>
      </c>
      <c r="F182" s="27"/>
      <c r="G182" s="5"/>
      <c r="H182" s="5"/>
      <c r="I182" s="5"/>
      <c r="J182" s="5"/>
    </row>
    <row r="183" spans="1:10" ht="174" customHeight="1">
      <c r="A183" s="13"/>
      <c r="B183" s="11" t="s">
        <v>236</v>
      </c>
      <c r="C183" s="8" t="s">
        <v>79</v>
      </c>
      <c r="D183" s="149" t="s">
        <v>683</v>
      </c>
      <c r="E183" s="11" t="s">
        <v>24</v>
      </c>
      <c r="F183" s="27"/>
      <c r="G183" s="5"/>
      <c r="H183" s="5"/>
      <c r="I183" s="5"/>
      <c r="J183" s="5"/>
    </row>
    <row r="184" spans="1:10" ht="167.25" customHeight="1">
      <c r="A184" s="7" t="s">
        <v>237</v>
      </c>
      <c r="B184" s="7"/>
      <c r="C184" s="8" t="s">
        <v>80</v>
      </c>
      <c r="D184" s="9"/>
      <c r="E184" s="11"/>
      <c r="F184" s="27"/>
      <c r="G184" s="5"/>
      <c r="H184" s="5"/>
      <c r="I184" s="5"/>
      <c r="J184" s="5"/>
    </row>
    <row r="185" spans="1:10" ht="141.75" customHeight="1">
      <c r="A185" s="10" t="s">
        <v>238</v>
      </c>
      <c r="B185" s="10" t="s">
        <v>243</v>
      </c>
      <c r="C185" s="15" t="s">
        <v>618</v>
      </c>
      <c r="D185" s="155" t="s">
        <v>646</v>
      </c>
      <c r="E185" s="21" t="s">
        <v>241</v>
      </c>
      <c r="F185" s="167"/>
      <c r="G185" s="5"/>
      <c r="H185" s="5"/>
      <c r="I185" s="5"/>
      <c r="J185" s="5"/>
    </row>
    <row r="186" spans="1:10" ht="141.75" customHeight="1">
      <c r="A186" s="14"/>
      <c r="B186" s="24" t="s">
        <v>242</v>
      </c>
      <c r="C186" s="13" t="s">
        <v>80</v>
      </c>
      <c r="D186" s="25"/>
      <c r="E186" s="19" t="s">
        <v>241</v>
      </c>
      <c r="F186" s="156"/>
      <c r="G186" s="5"/>
      <c r="H186" s="5"/>
      <c r="I186" s="5"/>
      <c r="J186" s="5"/>
    </row>
    <row r="187" spans="1:10" ht="177.75" customHeight="1">
      <c r="A187" s="24"/>
      <c r="B187" s="7" t="s">
        <v>240</v>
      </c>
      <c r="C187" s="8" t="s">
        <v>619</v>
      </c>
      <c r="D187" s="155" t="s">
        <v>646</v>
      </c>
      <c r="E187" s="11" t="s">
        <v>241</v>
      </c>
      <c r="F187" s="27"/>
      <c r="G187" s="5"/>
      <c r="H187" s="5"/>
      <c r="I187" s="5"/>
      <c r="J187" s="5"/>
    </row>
    <row r="188" spans="1:10" ht="250.5" customHeight="1">
      <c r="A188" s="20" t="s">
        <v>239</v>
      </c>
      <c r="B188" s="10" t="s">
        <v>244</v>
      </c>
      <c r="C188" s="21" t="s">
        <v>620</v>
      </c>
      <c r="D188" s="155" t="s">
        <v>646</v>
      </c>
      <c r="E188" s="21" t="s">
        <v>241</v>
      </c>
      <c r="F188" s="167"/>
      <c r="G188" s="5"/>
      <c r="H188" s="5"/>
      <c r="I188" s="5"/>
      <c r="J188" s="5"/>
    </row>
    <row r="189" spans="1:10" ht="137.25" customHeight="1">
      <c r="A189" s="20"/>
      <c r="B189" s="14" t="s">
        <v>245</v>
      </c>
      <c r="C189" s="12"/>
      <c r="D189" s="23"/>
      <c r="E189" s="18"/>
      <c r="F189" s="172"/>
      <c r="G189" s="5"/>
      <c r="H189" s="5"/>
      <c r="I189" s="5"/>
      <c r="J189" s="5"/>
    </row>
    <row r="190" spans="1:10" ht="208.5" customHeight="1">
      <c r="A190" s="20"/>
      <c r="B190" s="14" t="s">
        <v>246</v>
      </c>
      <c r="C190" s="12" t="s">
        <v>247</v>
      </c>
      <c r="D190" s="23"/>
      <c r="E190" s="18" t="s">
        <v>241</v>
      </c>
      <c r="F190" s="172"/>
      <c r="G190" s="5"/>
      <c r="H190" s="5"/>
      <c r="I190" s="5"/>
      <c r="J190" s="5"/>
    </row>
    <row r="191" spans="1:10" ht="226.5" customHeight="1">
      <c r="A191" s="20"/>
      <c r="B191" s="14" t="s">
        <v>248</v>
      </c>
      <c r="C191" s="12" t="s">
        <v>249</v>
      </c>
      <c r="D191" s="23"/>
      <c r="E191" s="18" t="s">
        <v>241</v>
      </c>
      <c r="F191" s="172"/>
      <c r="G191" s="5"/>
      <c r="H191" s="5"/>
      <c r="I191" s="5"/>
      <c r="J191" s="5"/>
    </row>
    <row r="192" spans="1:10" ht="406.5" customHeight="1">
      <c r="A192" s="20"/>
      <c r="B192" s="24" t="s">
        <v>251</v>
      </c>
      <c r="C192" s="13" t="s">
        <v>250</v>
      </c>
      <c r="D192" s="25"/>
      <c r="E192" s="19" t="s">
        <v>241</v>
      </c>
      <c r="F192" s="156"/>
      <c r="G192" s="5"/>
      <c r="H192" s="5"/>
      <c r="I192" s="5"/>
      <c r="J192" s="5"/>
    </row>
    <row r="193" spans="1:10" ht="240" customHeight="1">
      <c r="A193" s="18"/>
      <c r="B193" s="7" t="s">
        <v>252</v>
      </c>
      <c r="C193" s="8" t="s">
        <v>621</v>
      </c>
      <c r="D193" s="155" t="s">
        <v>683</v>
      </c>
      <c r="E193" s="11" t="s">
        <v>241</v>
      </c>
      <c r="F193" s="27"/>
      <c r="G193" s="5"/>
      <c r="H193" s="5"/>
      <c r="I193" s="5"/>
      <c r="J193" s="5"/>
    </row>
    <row r="194" spans="1:10" ht="381" customHeight="1">
      <c r="A194" s="12"/>
      <c r="B194" s="7" t="s">
        <v>81</v>
      </c>
      <c r="C194" s="8" t="s">
        <v>622</v>
      </c>
      <c r="D194" s="155" t="s">
        <v>683</v>
      </c>
      <c r="E194" s="11" t="s">
        <v>241</v>
      </c>
      <c r="F194" s="27"/>
      <c r="G194" s="5"/>
      <c r="H194" s="5"/>
      <c r="I194" s="5"/>
      <c r="J194" s="5"/>
    </row>
    <row r="195" spans="1:10" ht="315.75" customHeight="1">
      <c r="A195" s="12"/>
      <c r="B195" s="7" t="s">
        <v>82</v>
      </c>
      <c r="C195" s="8" t="s">
        <v>623</v>
      </c>
      <c r="D195" s="155" t="s">
        <v>683</v>
      </c>
      <c r="E195" s="11" t="s">
        <v>241</v>
      </c>
      <c r="F195" s="27"/>
      <c r="G195" s="5"/>
      <c r="H195" s="5"/>
      <c r="I195" s="5"/>
      <c r="J195" s="5"/>
    </row>
    <row r="196" spans="1:10" ht="307.5" customHeight="1">
      <c r="A196" s="12"/>
      <c r="B196" s="16" t="s">
        <v>253</v>
      </c>
      <c r="C196" s="8" t="s">
        <v>624</v>
      </c>
      <c r="D196" s="155" t="s">
        <v>683</v>
      </c>
      <c r="E196" s="11" t="s">
        <v>241</v>
      </c>
      <c r="F196" s="27"/>
      <c r="G196" s="5"/>
      <c r="H196" s="5"/>
      <c r="I196" s="5"/>
      <c r="J196" s="5"/>
    </row>
    <row r="197" spans="1:10" ht="284.25" customHeight="1">
      <c r="A197" s="12"/>
      <c r="B197" s="16" t="s">
        <v>83</v>
      </c>
      <c r="C197" s="8" t="s">
        <v>625</v>
      </c>
      <c r="D197" s="155" t="s">
        <v>683</v>
      </c>
      <c r="E197" s="11" t="s">
        <v>241</v>
      </c>
      <c r="F197" s="27"/>
      <c r="G197" s="5"/>
      <c r="H197" s="5"/>
      <c r="I197" s="5"/>
      <c r="J197" s="5"/>
    </row>
    <row r="198" spans="1:10" ht="266.25" customHeight="1">
      <c r="A198" s="12"/>
      <c r="B198" s="16" t="s">
        <v>254</v>
      </c>
      <c r="C198" s="8" t="s">
        <v>626</v>
      </c>
      <c r="D198" s="155" t="s">
        <v>683</v>
      </c>
      <c r="E198" s="11" t="s">
        <v>241</v>
      </c>
      <c r="F198" s="27"/>
      <c r="G198" s="5"/>
      <c r="H198" s="5"/>
      <c r="I198" s="5"/>
      <c r="J198" s="5"/>
    </row>
    <row r="199" spans="1:10" ht="386.25" customHeight="1">
      <c r="A199" s="12"/>
      <c r="B199" s="7" t="s">
        <v>84</v>
      </c>
      <c r="C199" s="8" t="s">
        <v>627</v>
      </c>
      <c r="D199" s="155" t="s">
        <v>683</v>
      </c>
      <c r="E199" s="11" t="s">
        <v>241</v>
      </c>
      <c r="F199" s="27"/>
      <c r="G199" s="5"/>
      <c r="H199" s="5"/>
      <c r="I199" s="5"/>
      <c r="J199" s="5"/>
    </row>
    <row r="200" spans="1:10" ht="406.5" customHeight="1">
      <c r="A200" s="12"/>
      <c r="B200" s="173" t="s">
        <v>762</v>
      </c>
      <c r="C200" s="15" t="s">
        <v>628</v>
      </c>
      <c r="D200" s="155" t="s">
        <v>683</v>
      </c>
      <c r="E200" s="21" t="s">
        <v>241</v>
      </c>
      <c r="F200" s="21" t="s">
        <v>763</v>
      </c>
      <c r="G200" s="5"/>
      <c r="H200" s="5"/>
      <c r="I200" s="5"/>
      <c r="J200" s="5"/>
    </row>
    <row r="201" spans="1:10" ht="172.5" customHeight="1">
      <c r="A201" s="12"/>
      <c r="B201" s="26" t="s">
        <v>761</v>
      </c>
      <c r="C201" s="13"/>
      <c r="D201" s="155" t="s">
        <v>683</v>
      </c>
      <c r="E201" s="19"/>
      <c r="F201" s="19" t="s">
        <v>760</v>
      </c>
      <c r="G201" s="5"/>
      <c r="H201" s="5"/>
      <c r="I201" s="5"/>
      <c r="J201" s="5"/>
    </row>
    <row r="202" spans="1:10" ht="145.5" customHeight="1">
      <c r="A202" s="18"/>
      <c r="B202" s="7" t="s">
        <v>765</v>
      </c>
      <c r="C202" s="11" t="s">
        <v>629</v>
      </c>
      <c r="D202" s="155" t="s">
        <v>683</v>
      </c>
      <c r="E202" s="8" t="s">
        <v>241</v>
      </c>
      <c r="F202" s="8" t="s">
        <v>764</v>
      </c>
      <c r="G202" s="5"/>
      <c r="H202" s="5"/>
      <c r="I202" s="5"/>
      <c r="J202" s="5"/>
    </row>
    <row r="203" spans="1:10" ht="192" customHeight="1">
      <c r="A203" s="18"/>
      <c r="B203" s="7" t="s">
        <v>766</v>
      </c>
      <c r="C203" s="11" t="s">
        <v>630</v>
      </c>
      <c r="D203" s="155" t="s">
        <v>683</v>
      </c>
      <c r="E203" s="8" t="s">
        <v>241</v>
      </c>
      <c r="F203" s="8" t="s">
        <v>255</v>
      </c>
      <c r="G203" s="5"/>
      <c r="H203" s="5"/>
      <c r="I203" s="5"/>
      <c r="J203" s="5"/>
    </row>
    <row r="204" spans="1:10" ht="322.5" customHeight="1">
      <c r="A204" s="18"/>
      <c r="B204" s="7" t="s">
        <v>768</v>
      </c>
      <c r="C204" s="11" t="s">
        <v>631</v>
      </c>
      <c r="D204" s="155" t="s">
        <v>683</v>
      </c>
      <c r="E204" s="8" t="s">
        <v>241</v>
      </c>
      <c r="F204" s="8" t="s">
        <v>767</v>
      </c>
      <c r="G204" s="5"/>
      <c r="H204" s="5"/>
      <c r="I204" s="5"/>
      <c r="J204" s="5"/>
    </row>
    <row r="205" spans="1:10" ht="340.5" customHeight="1">
      <c r="A205" s="19"/>
      <c r="B205" s="7" t="s">
        <v>770</v>
      </c>
      <c r="C205" s="8" t="s">
        <v>632</v>
      </c>
      <c r="D205" s="155" t="s">
        <v>683</v>
      </c>
      <c r="E205" s="8" t="s">
        <v>241</v>
      </c>
      <c r="F205" s="8" t="s">
        <v>769</v>
      </c>
      <c r="G205" s="5"/>
      <c r="H205" s="5"/>
      <c r="I205" s="5"/>
      <c r="J205" s="5"/>
    </row>
    <row r="206" spans="1:10" ht="326.25" customHeight="1">
      <c r="A206" s="16" t="s">
        <v>256</v>
      </c>
      <c r="B206" s="7" t="s">
        <v>772</v>
      </c>
      <c r="C206" s="8" t="s">
        <v>633</v>
      </c>
      <c r="D206" s="155" t="s">
        <v>683</v>
      </c>
      <c r="E206" s="8" t="s">
        <v>241</v>
      </c>
      <c r="F206" s="8" t="s">
        <v>771</v>
      </c>
      <c r="G206" s="5"/>
      <c r="H206" s="5"/>
      <c r="I206" s="5"/>
      <c r="J206" s="5"/>
    </row>
    <row r="207" spans="1:10" ht="261" customHeight="1">
      <c r="A207" s="20" t="s">
        <v>257</v>
      </c>
      <c r="B207" s="10" t="s">
        <v>776</v>
      </c>
      <c r="C207" s="8" t="s">
        <v>634</v>
      </c>
      <c r="D207" s="155" t="s">
        <v>683</v>
      </c>
      <c r="E207" s="8" t="s">
        <v>241</v>
      </c>
      <c r="F207" s="15" t="s">
        <v>773</v>
      </c>
      <c r="G207" s="5"/>
      <c r="H207" s="5"/>
      <c r="I207" s="5"/>
      <c r="J207" s="5"/>
    </row>
    <row r="208" spans="1:10" ht="219.75" customHeight="1">
      <c r="A208" s="12"/>
      <c r="B208" s="10" t="s">
        <v>777</v>
      </c>
      <c r="C208" s="8" t="s">
        <v>635</v>
      </c>
      <c r="D208" s="155" t="s">
        <v>683</v>
      </c>
      <c r="E208" s="8" t="s">
        <v>241</v>
      </c>
      <c r="F208" s="15" t="s">
        <v>774</v>
      </c>
      <c r="G208" s="5"/>
      <c r="H208" s="5"/>
      <c r="I208" s="5"/>
      <c r="J208" s="5"/>
    </row>
    <row r="209" spans="1:10" ht="307.5" customHeight="1">
      <c r="A209" s="13"/>
      <c r="B209" s="7" t="s">
        <v>778</v>
      </c>
      <c r="C209" s="8" t="s">
        <v>636</v>
      </c>
      <c r="D209" s="155" t="s">
        <v>683</v>
      </c>
      <c r="E209" s="8" t="s">
        <v>241</v>
      </c>
      <c r="F209" s="8" t="s">
        <v>775</v>
      </c>
      <c r="G209" s="5"/>
      <c r="H209" s="5"/>
      <c r="I209" s="5"/>
      <c r="J209" s="5"/>
    </row>
    <row r="210" spans="1:10" ht="388.5" customHeight="1">
      <c r="A210" s="14" t="s">
        <v>258</v>
      </c>
      <c r="B210" s="7" t="s">
        <v>781</v>
      </c>
      <c r="C210" s="8" t="s">
        <v>637</v>
      </c>
      <c r="D210" s="155" t="s">
        <v>683</v>
      </c>
      <c r="E210" s="8" t="s">
        <v>241</v>
      </c>
      <c r="F210" s="8" t="s">
        <v>779</v>
      </c>
      <c r="G210" s="5"/>
      <c r="H210" s="5"/>
      <c r="I210" s="5"/>
      <c r="J210" s="5"/>
    </row>
    <row r="211" spans="1:10" ht="382.5" customHeight="1">
      <c r="A211" s="19"/>
      <c r="B211" s="7" t="s">
        <v>782</v>
      </c>
      <c r="C211" s="8" t="s">
        <v>638</v>
      </c>
      <c r="D211" s="155" t="s">
        <v>683</v>
      </c>
      <c r="E211" s="8" t="s">
        <v>241</v>
      </c>
      <c r="F211" s="8" t="s">
        <v>780</v>
      </c>
      <c r="G211" s="5"/>
      <c r="H211" s="5"/>
      <c r="I211" s="5"/>
      <c r="J211" s="5"/>
    </row>
    <row r="212" spans="1:10" ht="383.25" customHeight="1">
      <c r="A212" s="16" t="s">
        <v>259</v>
      </c>
      <c r="B212" s="7" t="s">
        <v>787</v>
      </c>
      <c r="C212" s="8" t="s">
        <v>639</v>
      </c>
      <c r="D212" s="155" t="s">
        <v>683</v>
      </c>
      <c r="E212" s="8" t="s">
        <v>241</v>
      </c>
      <c r="F212" s="8" t="s">
        <v>788</v>
      </c>
      <c r="G212" s="5"/>
      <c r="H212" s="5"/>
      <c r="I212" s="5"/>
      <c r="J212" s="5"/>
    </row>
    <row r="213" spans="1:10" ht="297" customHeight="1">
      <c r="A213" s="7" t="s">
        <v>260</v>
      </c>
      <c r="B213" s="7" t="s">
        <v>790</v>
      </c>
      <c r="C213" s="8" t="s">
        <v>640</v>
      </c>
      <c r="D213" s="155" t="s">
        <v>683</v>
      </c>
      <c r="E213" s="8" t="s">
        <v>241</v>
      </c>
      <c r="F213" s="8" t="s">
        <v>789</v>
      </c>
      <c r="G213" s="5"/>
      <c r="H213" s="5"/>
      <c r="I213" s="5"/>
      <c r="J213" s="5"/>
    </row>
    <row r="214" spans="1:10" ht="273" customHeight="1">
      <c r="A214" s="7" t="s">
        <v>261</v>
      </c>
      <c r="B214" s="16" t="s">
        <v>792</v>
      </c>
      <c r="C214" s="8" t="s">
        <v>641</v>
      </c>
      <c r="D214" s="155" t="s">
        <v>683</v>
      </c>
      <c r="E214" s="8" t="s">
        <v>241</v>
      </c>
      <c r="F214" s="11" t="s">
        <v>791</v>
      </c>
      <c r="G214" s="5"/>
      <c r="H214" s="5"/>
      <c r="I214" s="5"/>
      <c r="J214" s="5"/>
    </row>
    <row r="215" spans="1:10" ht="208.5" customHeight="1">
      <c r="A215" s="7" t="s">
        <v>262</v>
      </c>
      <c r="B215" s="16" t="s">
        <v>793</v>
      </c>
      <c r="C215" s="8" t="s">
        <v>642</v>
      </c>
      <c r="D215" s="155" t="s">
        <v>683</v>
      </c>
      <c r="E215" s="8" t="s">
        <v>241</v>
      </c>
      <c r="F215" s="27"/>
      <c r="G215" s="5"/>
      <c r="H215" s="5"/>
      <c r="I215" s="5"/>
      <c r="J215" s="5"/>
    </row>
    <row r="216" spans="1:10" ht="194.25" customHeight="1">
      <c r="A216" s="7" t="s">
        <v>269</v>
      </c>
      <c r="B216" s="16" t="s">
        <v>794</v>
      </c>
      <c r="C216" s="8" t="s">
        <v>643</v>
      </c>
      <c r="D216" s="155" t="s">
        <v>683</v>
      </c>
      <c r="E216" s="8" t="s">
        <v>241</v>
      </c>
      <c r="F216" s="27"/>
      <c r="G216" s="5"/>
      <c r="H216" s="5"/>
      <c r="I216" s="5"/>
      <c r="J216" s="5"/>
    </row>
    <row r="217" spans="1:10" ht="156" customHeight="1">
      <c r="A217" s="14" t="s">
        <v>263</v>
      </c>
      <c r="B217" s="173" t="s">
        <v>795</v>
      </c>
      <c r="C217" s="15" t="s">
        <v>644</v>
      </c>
      <c r="D217" s="155" t="s">
        <v>683</v>
      </c>
      <c r="E217" s="15" t="s">
        <v>241</v>
      </c>
      <c r="F217" s="167"/>
      <c r="G217" s="5"/>
      <c r="H217" s="5"/>
      <c r="I217" s="5"/>
      <c r="J217" s="5"/>
    </row>
    <row r="218" spans="1:10" ht="146.25" customHeight="1">
      <c r="A218" s="14"/>
      <c r="B218" s="24"/>
      <c r="C218" s="13" t="s">
        <v>645</v>
      </c>
      <c r="D218" s="25"/>
      <c r="E218" s="13" t="s">
        <v>241</v>
      </c>
      <c r="F218" s="156"/>
      <c r="G218" s="5"/>
      <c r="H218" s="5"/>
      <c r="I218" s="5"/>
      <c r="J218" s="5"/>
    </row>
    <row r="219" spans="1:10" ht="95.25" customHeight="1">
      <c r="A219" s="174" t="s">
        <v>796</v>
      </c>
      <c r="B219" s="174"/>
      <c r="C219" s="175"/>
      <c r="D219" s="174"/>
      <c r="E219" s="176"/>
      <c r="F219" s="174"/>
      <c r="I219" s="5"/>
      <c r="J219" s="5"/>
    </row>
    <row r="220" spans="1:10" ht="396.75" customHeight="1">
      <c r="A220" s="174" t="s">
        <v>783</v>
      </c>
      <c r="B220" s="174" t="s">
        <v>784</v>
      </c>
      <c r="C220" s="175" t="s">
        <v>785</v>
      </c>
      <c r="D220" s="149" t="s">
        <v>646</v>
      </c>
      <c r="E220" s="176"/>
      <c r="F220" s="176" t="s">
        <v>786</v>
      </c>
      <c r="I220" s="5"/>
      <c r="J220" s="5"/>
    </row>
    <row r="221" spans="1:10">
      <c r="I221" s="5"/>
      <c r="J221" s="5"/>
    </row>
    <row r="222" spans="1:10">
      <c r="I222" s="5"/>
      <c r="J222" s="5"/>
    </row>
    <row r="223" spans="1:10">
      <c r="I223" s="5"/>
      <c r="J223" s="5"/>
    </row>
    <row r="224" spans="1:10">
      <c r="I224" s="5"/>
      <c r="J224" s="5"/>
    </row>
    <row r="225" spans="9:10">
      <c r="I225" s="5"/>
      <c r="J225" s="5"/>
    </row>
    <row r="226" spans="9:10">
      <c r="I226" s="5"/>
      <c r="J226" s="5"/>
    </row>
    <row r="227" spans="9:10">
      <c r="I227" s="5"/>
      <c r="J227" s="5"/>
    </row>
    <row r="228" spans="9:10">
      <c r="I228" s="5"/>
      <c r="J228" s="5"/>
    </row>
    <row r="229" spans="9:10">
      <c r="I229" s="5"/>
      <c r="J229" s="5"/>
    </row>
    <row r="230" spans="9:10">
      <c r="I230" s="5"/>
      <c r="J230" s="5"/>
    </row>
    <row r="231" spans="9:10">
      <c r="I231" s="5"/>
      <c r="J231" s="5"/>
    </row>
    <row r="232" spans="9:10" ht="12.95" customHeight="1">
      <c r="I232" s="5"/>
      <c r="J232" s="5"/>
    </row>
    <row r="233" spans="9:10">
      <c r="I233" s="5"/>
      <c r="J233" s="5"/>
    </row>
    <row r="234" spans="9:10">
      <c r="I234" s="5"/>
      <c r="J234" s="5"/>
    </row>
    <row r="235" spans="9:10">
      <c r="I235" s="5"/>
      <c r="J235" s="5"/>
    </row>
    <row r="236" spans="9:10">
      <c r="I236" s="5"/>
      <c r="J236" s="5"/>
    </row>
    <row r="237" spans="9:10">
      <c r="I237" s="5"/>
      <c r="J237" s="5"/>
    </row>
    <row r="238" spans="9:10">
      <c r="I238" s="5"/>
      <c r="J238" s="5"/>
    </row>
    <row r="239" spans="9:10">
      <c r="I239" s="5"/>
      <c r="J239" s="5"/>
    </row>
    <row r="240" spans="9:10">
      <c r="I240" s="5"/>
      <c r="J240" s="5"/>
    </row>
    <row r="241" spans="10:10">
      <c r="J241" s="5"/>
    </row>
    <row r="242" spans="10:10">
      <c r="J242" s="5"/>
    </row>
    <row r="243" spans="10:10" ht="12.95" customHeight="1">
      <c r="J243" s="5"/>
    </row>
    <row r="244" spans="10:10">
      <c r="J244" s="5"/>
    </row>
    <row r="245" spans="10:10">
      <c r="J245" s="5"/>
    </row>
    <row r="246" spans="10:10">
      <c r="J246" s="5"/>
    </row>
    <row r="247" spans="10:10">
      <c r="J247" s="5"/>
    </row>
    <row r="248" spans="10:10">
      <c r="J248" s="5"/>
    </row>
    <row r="249" spans="10:10">
      <c r="J249" s="5"/>
    </row>
    <row r="250" spans="10:10">
      <c r="J250" s="5"/>
    </row>
    <row r="251" spans="10:10">
      <c r="J251" s="5"/>
    </row>
    <row r="252" spans="10:10">
      <c r="J252" s="5"/>
    </row>
    <row r="253" spans="10:10">
      <c r="J253" s="5"/>
    </row>
    <row r="254" spans="10:10">
      <c r="J254" s="5"/>
    </row>
    <row r="255" spans="10:10">
      <c r="J255" s="5"/>
    </row>
    <row r="256" spans="10:10">
      <c r="J256" s="5"/>
    </row>
    <row r="257" spans="10:10">
      <c r="J257" s="5"/>
    </row>
    <row r="258" spans="10:10">
      <c r="J258" s="5"/>
    </row>
    <row r="259" spans="10:10">
      <c r="J259" s="5"/>
    </row>
    <row r="260" spans="10:10">
      <c r="J260" s="5"/>
    </row>
    <row r="261" spans="10:10">
      <c r="J261" s="5"/>
    </row>
    <row r="262" spans="10:10">
      <c r="J262" s="5"/>
    </row>
    <row r="263" spans="10:10">
      <c r="J263" s="5"/>
    </row>
    <row r="264" spans="10:10">
      <c r="J264" s="5"/>
    </row>
    <row r="265" spans="10:10">
      <c r="J265" s="5"/>
    </row>
    <row r="266" spans="10:10">
      <c r="J266" s="5"/>
    </row>
    <row r="267" spans="10:10">
      <c r="J267" s="5"/>
    </row>
    <row r="268" spans="10:10">
      <c r="J268" s="5"/>
    </row>
    <row r="269" spans="10:10">
      <c r="J269" s="5"/>
    </row>
    <row r="270" spans="10:10">
      <c r="J270" s="5"/>
    </row>
    <row r="271" spans="10:10">
      <c r="J271" s="5"/>
    </row>
    <row r="272" spans="10:10">
      <c r="J272" s="5"/>
    </row>
    <row r="273" spans="10:10">
      <c r="J273" s="5"/>
    </row>
    <row r="274" spans="10:10">
      <c r="J274" s="5"/>
    </row>
    <row r="275" spans="10:10">
      <c r="J275" s="5"/>
    </row>
    <row r="276" spans="10:10">
      <c r="J276" s="5"/>
    </row>
    <row r="277" spans="10:10">
      <c r="J277" s="5"/>
    </row>
    <row r="278" spans="10:10">
      <c r="J278" s="5"/>
    </row>
    <row r="279" spans="10:10">
      <c r="J279" s="5"/>
    </row>
    <row r="280" spans="10:10">
      <c r="J280" s="5"/>
    </row>
    <row r="281" spans="10:10">
      <c r="J281" s="5"/>
    </row>
    <row r="282" spans="10:10">
      <c r="J282" s="5"/>
    </row>
    <row r="283" spans="10:10">
      <c r="J283" s="5"/>
    </row>
    <row r="284" spans="10:10">
      <c r="J284" s="5"/>
    </row>
    <row r="285" spans="10:10">
      <c r="J285" s="5"/>
    </row>
  </sheetData>
  <mergeCells count="3">
    <mergeCell ref="A1:F1"/>
    <mergeCell ref="A2:F2"/>
    <mergeCell ref="A157:A158"/>
  </mergeCells>
  <phoneticPr fontId="4"/>
  <printOptions horizontalCentered="1"/>
  <pageMargins left="0.59055118110236227" right="0.59055118110236227" top="0.39370078740157483" bottom="0.19685039370078741" header="0.19685039370078741" footer="0.39370078740157483"/>
  <pageSetup paperSize="9" scale="59" fitToHeight="0"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28575</xdr:colOff>
                    <xdr:row>6</xdr:row>
                    <xdr:rowOff>142875</xdr:rowOff>
                  </from>
                  <to>
                    <xdr:col>3</xdr:col>
                    <xdr:colOff>419100</xdr:colOff>
                    <xdr:row>6</xdr:row>
                    <xdr:rowOff>457200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28575</xdr:colOff>
                    <xdr:row>6</xdr:row>
                    <xdr:rowOff>438150</xdr:rowOff>
                  </from>
                  <to>
                    <xdr:col>3</xdr:col>
                    <xdr:colOff>466725</xdr:colOff>
                    <xdr:row>6</xdr:row>
                    <xdr:rowOff>742950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28575</xdr:colOff>
                    <xdr:row>7</xdr:row>
                    <xdr:rowOff>142875</xdr:rowOff>
                  </from>
                  <to>
                    <xdr:col>3</xdr:col>
                    <xdr:colOff>419100</xdr:colOff>
                    <xdr:row>7</xdr:row>
                    <xdr:rowOff>457200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28575</xdr:colOff>
                    <xdr:row>7</xdr:row>
                    <xdr:rowOff>438150</xdr:rowOff>
                  </from>
                  <to>
                    <xdr:col>3</xdr:col>
                    <xdr:colOff>466725</xdr:colOff>
                    <xdr:row>7</xdr:row>
                    <xdr:rowOff>742950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28575</xdr:colOff>
                    <xdr:row>8</xdr:row>
                    <xdr:rowOff>142875</xdr:rowOff>
                  </from>
                  <to>
                    <xdr:col>3</xdr:col>
                    <xdr:colOff>419100</xdr:colOff>
                    <xdr:row>8</xdr:row>
                    <xdr:rowOff>457200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28575</xdr:colOff>
                    <xdr:row>8</xdr:row>
                    <xdr:rowOff>438150</xdr:rowOff>
                  </from>
                  <to>
                    <xdr:col>3</xdr:col>
                    <xdr:colOff>466725</xdr:colOff>
                    <xdr:row>8</xdr:row>
                    <xdr:rowOff>742950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28575</xdr:colOff>
                    <xdr:row>9</xdr:row>
                    <xdr:rowOff>142875</xdr:rowOff>
                  </from>
                  <to>
                    <xdr:col>3</xdr:col>
                    <xdr:colOff>419100</xdr:colOff>
                    <xdr:row>9</xdr:row>
                    <xdr:rowOff>457200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28575</xdr:colOff>
                    <xdr:row>9</xdr:row>
                    <xdr:rowOff>438150</xdr:rowOff>
                  </from>
                  <to>
                    <xdr:col>3</xdr:col>
                    <xdr:colOff>466725</xdr:colOff>
                    <xdr:row>9</xdr:row>
                    <xdr:rowOff>742950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28575</xdr:colOff>
                    <xdr:row>12</xdr:row>
                    <xdr:rowOff>142875</xdr:rowOff>
                  </from>
                  <to>
                    <xdr:col>3</xdr:col>
                    <xdr:colOff>419100</xdr:colOff>
                    <xdr:row>12</xdr:row>
                    <xdr:rowOff>457200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28575</xdr:colOff>
                    <xdr:row>12</xdr:row>
                    <xdr:rowOff>438150</xdr:rowOff>
                  </from>
                  <to>
                    <xdr:col>3</xdr:col>
                    <xdr:colOff>466725</xdr:colOff>
                    <xdr:row>12</xdr:row>
                    <xdr:rowOff>742950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28575</xdr:colOff>
                    <xdr:row>13</xdr:row>
                    <xdr:rowOff>142875</xdr:rowOff>
                  </from>
                  <to>
                    <xdr:col>3</xdr:col>
                    <xdr:colOff>419100</xdr:colOff>
                    <xdr:row>13</xdr:row>
                    <xdr:rowOff>457200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28575</xdr:colOff>
                    <xdr:row>13</xdr:row>
                    <xdr:rowOff>438150</xdr:rowOff>
                  </from>
                  <to>
                    <xdr:col>3</xdr:col>
                    <xdr:colOff>466725</xdr:colOff>
                    <xdr:row>13</xdr:row>
                    <xdr:rowOff>742950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28575</xdr:colOff>
                    <xdr:row>14</xdr:row>
                    <xdr:rowOff>142875</xdr:rowOff>
                  </from>
                  <to>
                    <xdr:col>3</xdr:col>
                    <xdr:colOff>419100</xdr:colOff>
                    <xdr:row>14</xdr:row>
                    <xdr:rowOff>457200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28575</xdr:colOff>
                    <xdr:row>14</xdr:row>
                    <xdr:rowOff>438150</xdr:rowOff>
                  </from>
                  <to>
                    <xdr:col>3</xdr:col>
                    <xdr:colOff>466725</xdr:colOff>
                    <xdr:row>14</xdr:row>
                    <xdr:rowOff>742950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28575</xdr:colOff>
                    <xdr:row>15</xdr:row>
                    <xdr:rowOff>142875</xdr:rowOff>
                  </from>
                  <to>
                    <xdr:col>3</xdr:col>
                    <xdr:colOff>419100</xdr:colOff>
                    <xdr:row>15</xdr:row>
                    <xdr:rowOff>457200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28575</xdr:colOff>
                    <xdr:row>15</xdr:row>
                    <xdr:rowOff>438150</xdr:rowOff>
                  </from>
                  <to>
                    <xdr:col>3</xdr:col>
                    <xdr:colOff>466725</xdr:colOff>
                    <xdr:row>15</xdr:row>
                    <xdr:rowOff>742950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28575</xdr:colOff>
                    <xdr:row>44</xdr:row>
                    <xdr:rowOff>142875</xdr:rowOff>
                  </from>
                  <to>
                    <xdr:col>3</xdr:col>
                    <xdr:colOff>419100</xdr:colOff>
                    <xdr:row>44</xdr:row>
                    <xdr:rowOff>457200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28575</xdr:colOff>
                    <xdr:row>44</xdr:row>
                    <xdr:rowOff>438150</xdr:rowOff>
                  </from>
                  <to>
                    <xdr:col>3</xdr:col>
                    <xdr:colOff>466725</xdr:colOff>
                    <xdr:row>44</xdr:row>
                    <xdr:rowOff>742950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28575</xdr:colOff>
                    <xdr:row>45</xdr:row>
                    <xdr:rowOff>142875</xdr:rowOff>
                  </from>
                  <to>
                    <xdr:col>3</xdr:col>
                    <xdr:colOff>419100</xdr:colOff>
                    <xdr:row>45</xdr:row>
                    <xdr:rowOff>457200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28575</xdr:colOff>
                    <xdr:row>45</xdr:row>
                    <xdr:rowOff>438150</xdr:rowOff>
                  </from>
                  <to>
                    <xdr:col>3</xdr:col>
                    <xdr:colOff>466725</xdr:colOff>
                    <xdr:row>45</xdr:row>
                    <xdr:rowOff>742950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28575</xdr:colOff>
                    <xdr:row>48</xdr:row>
                    <xdr:rowOff>142875</xdr:rowOff>
                  </from>
                  <to>
                    <xdr:col>3</xdr:col>
                    <xdr:colOff>419100</xdr:colOff>
                    <xdr:row>48</xdr:row>
                    <xdr:rowOff>457200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28575</xdr:colOff>
                    <xdr:row>48</xdr:row>
                    <xdr:rowOff>438150</xdr:rowOff>
                  </from>
                  <to>
                    <xdr:col>3</xdr:col>
                    <xdr:colOff>466725</xdr:colOff>
                    <xdr:row>48</xdr:row>
                    <xdr:rowOff>742950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28575</xdr:colOff>
                    <xdr:row>51</xdr:row>
                    <xdr:rowOff>142875</xdr:rowOff>
                  </from>
                  <to>
                    <xdr:col>3</xdr:col>
                    <xdr:colOff>419100</xdr:colOff>
                    <xdr:row>51</xdr:row>
                    <xdr:rowOff>457200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28575</xdr:colOff>
                    <xdr:row>51</xdr:row>
                    <xdr:rowOff>438150</xdr:rowOff>
                  </from>
                  <to>
                    <xdr:col>3</xdr:col>
                    <xdr:colOff>466725</xdr:colOff>
                    <xdr:row>51</xdr:row>
                    <xdr:rowOff>742950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3</xdr:col>
                    <xdr:colOff>28575</xdr:colOff>
                    <xdr:row>53</xdr:row>
                    <xdr:rowOff>142875</xdr:rowOff>
                  </from>
                  <to>
                    <xdr:col>3</xdr:col>
                    <xdr:colOff>419100</xdr:colOff>
                    <xdr:row>53</xdr:row>
                    <xdr:rowOff>457200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3</xdr:col>
                    <xdr:colOff>28575</xdr:colOff>
                    <xdr:row>53</xdr:row>
                    <xdr:rowOff>438150</xdr:rowOff>
                  </from>
                  <to>
                    <xdr:col>3</xdr:col>
                    <xdr:colOff>466725</xdr:colOff>
                    <xdr:row>53</xdr:row>
                    <xdr:rowOff>742950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3</xdr:col>
                    <xdr:colOff>38100</xdr:colOff>
                    <xdr:row>53</xdr:row>
                    <xdr:rowOff>771525</xdr:rowOff>
                  </from>
                  <to>
                    <xdr:col>3</xdr:col>
                    <xdr:colOff>476250</xdr:colOff>
                    <xdr:row>53</xdr:row>
                    <xdr:rowOff>1076325</xdr:rowOff>
                  </to>
                </anchor>
              </controlPr>
            </control>
          </mc:Choice>
        </mc:AlternateContent>
        <mc:AlternateContent xmlns:mc="http://schemas.openxmlformats.org/markup-compatibility/2006">
          <mc:Choice Requires="x14">
            <control shapeId="1049" r:id="rId31" name="Check Box 25">
              <controlPr defaultSize="0" autoFill="0" autoLine="0" autoPict="0">
                <anchor moveWithCells="1">
                  <from>
                    <xdr:col>3</xdr:col>
                    <xdr:colOff>28575</xdr:colOff>
                    <xdr:row>52</xdr:row>
                    <xdr:rowOff>142875</xdr:rowOff>
                  </from>
                  <to>
                    <xdr:col>3</xdr:col>
                    <xdr:colOff>419100</xdr:colOff>
                    <xdr:row>52</xdr:row>
                    <xdr:rowOff>457200</xdr:rowOff>
                  </to>
                </anchor>
              </controlPr>
            </control>
          </mc:Choice>
        </mc:AlternateContent>
        <mc:AlternateContent xmlns:mc="http://schemas.openxmlformats.org/markup-compatibility/2006">
          <mc:Choice Requires="x14">
            <control shapeId="1050" r:id="rId32" name="Check Box 26">
              <controlPr defaultSize="0" autoFill="0" autoLine="0" autoPict="0">
                <anchor moveWithCells="1">
                  <from>
                    <xdr:col>3</xdr:col>
                    <xdr:colOff>28575</xdr:colOff>
                    <xdr:row>52</xdr:row>
                    <xdr:rowOff>438150</xdr:rowOff>
                  </from>
                  <to>
                    <xdr:col>3</xdr:col>
                    <xdr:colOff>466725</xdr:colOff>
                    <xdr:row>52</xdr:row>
                    <xdr:rowOff>742950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28575</xdr:colOff>
                    <xdr:row>55</xdr:row>
                    <xdr:rowOff>142875</xdr:rowOff>
                  </from>
                  <to>
                    <xdr:col>3</xdr:col>
                    <xdr:colOff>419100</xdr:colOff>
                    <xdr:row>55</xdr:row>
                    <xdr:rowOff>457200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28575</xdr:colOff>
                    <xdr:row>55</xdr:row>
                    <xdr:rowOff>438150</xdr:rowOff>
                  </from>
                  <to>
                    <xdr:col>3</xdr:col>
                    <xdr:colOff>466725</xdr:colOff>
                    <xdr:row>55</xdr:row>
                    <xdr:rowOff>742950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28575</xdr:colOff>
                    <xdr:row>56</xdr:row>
                    <xdr:rowOff>142875</xdr:rowOff>
                  </from>
                  <to>
                    <xdr:col>3</xdr:col>
                    <xdr:colOff>419100</xdr:colOff>
                    <xdr:row>56</xdr:row>
                    <xdr:rowOff>457200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28575</xdr:colOff>
                    <xdr:row>56</xdr:row>
                    <xdr:rowOff>438150</xdr:rowOff>
                  </from>
                  <to>
                    <xdr:col>3</xdr:col>
                    <xdr:colOff>466725</xdr:colOff>
                    <xdr:row>56</xdr:row>
                    <xdr:rowOff>742950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28575</xdr:colOff>
                    <xdr:row>57</xdr:row>
                    <xdr:rowOff>142875</xdr:rowOff>
                  </from>
                  <to>
                    <xdr:col>3</xdr:col>
                    <xdr:colOff>419100</xdr:colOff>
                    <xdr:row>57</xdr:row>
                    <xdr:rowOff>457200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xdr:col>
                    <xdr:colOff>28575</xdr:colOff>
                    <xdr:row>57</xdr:row>
                    <xdr:rowOff>438150</xdr:rowOff>
                  </from>
                  <to>
                    <xdr:col>3</xdr:col>
                    <xdr:colOff>466725</xdr:colOff>
                    <xdr:row>57</xdr:row>
                    <xdr:rowOff>742950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xdr:col>
                    <xdr:colOff>28575</xdr:colOff>
                    <xdr:row>58</xdr:row>
                    <xdr:rowOff>142875</xdr:rowOff>
                  </from>
                  <to>
                    <xdr:col>3</xdr:col>
                    <xdr:colOff>419100</xdr:colOff>
                    <xdr:row>58</xdr:row>
                    <xdr:rowOff>457200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xdr:col>
                    <xdr:colOff>28575</xdr:colOff>
                    <xdr:row>58</xdr:row>
                    <xdr:rowOff>438150</xdr:rowOff>
                  </from>
                  <to>
                    <xdr:col>3</xdr:col>
                    <xdr:colOff>466725</xdr:colOff>
                    <xdr:row>58</xdr:row>
                    <xdr:rowOff>742950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28575</xdr:colOff>
                    <xdr:row>59</xdr:row>
                    <xdr:rowOff>142875</xdr:rowOff>
                  </from>
                  <to>
                    <xdr:col>3</xdr:col>
                    <xdr:colOff>419100</xdr:colOff>
                    <xdr:row>59</xdr:row>
                    <xdr:rowOff>457200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xdr:col>
                    <xdr:colOff>28575</xdr:colOff>
                    <xdr:row>59</xdr:row>
                    <xdr:rowOff>438150</xdr:rowOff>
                  </from>
                  <to>
                    <xdr:col>3</xdr:col>
                    <xdr:colOff>466725</xdr:colOff>
                    <xdr:row>59</xdr:row>
                    <xdr:rowOff>742950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28575</xdr:colOff>
                    <xdr:row>60</xdr:row>
                    <xdr:rowOff>142875</xdr:rowOff>
                  </from>
                  <to>
                    <xdr:col>3</xdr:col>
                    <xdr:colOff>419100</xdr:colOff>
                    <xdr:row>60</xdr:row>
                    <xdr:rowOff>457200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xdr:col>
                    <xdr:colOff>28575</xdr:colOff>
                    <xdr:row>60</xdr:row>
                    <xdr:rowOff>438150</xdr:rowOff>
                  </from>
                  <to>
                    <xdr:col>3</xdr:col>
                    <xdr:colOff>466725</xdr:colOff>
                    <xdr:row>60</xdr:row>
                    <xdr:rowOff>742950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xdr:col>
                    <xdr:colOff>28575</xdr:colOff>
                    <xdr:row>61</xdr:row>
                    <xdr:rowOff>142875</xdr:rowOff>
                  </from>
                  <to>
                    <xdr:col>3</xdr:col>
                    <xdr:colOff>419100</xdr:colOff>
                    <xdr:row>61</xdr:row>
                    <xdr:rowOff>457200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xdr:col>
                    <xdr:colOff>28575</xdr:colOff>
                    <xdr:row>61</xdr:row>
                    <xdr:rowOff>438150</xdr:rowOff>
                  </from>
                  <to>
                    <xdr:col>3</xdr:col>
                    <xdr:colOff>466725</xdr:colOff>
                    <xdr:row>61</xdr:row>
                    <xdr:rowOff>742950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xdr:col>
                    <xdr:colOff>28575</xdr:colOff>
                    <xdr:row>62</xdr:row>
                    <xdr:rowOff>142875</xdr:rowOff>
                  </from>
                  <to>
                    <xdr:col>3</xdr:col>
                    <xdr:colOff>419100</xdr:colOff>
                    <xdr:row>62</xdr:row>
                    <xdr:rowOff>457200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xdr:col>
                    <xdr:colOff>28575</xdr:colOff>
                    <xdr:row>62</xdr:row>
                    <xdr:rowOff>438150</xdr:rowOff>
                  </from>
                  <to>
                    <xdr:col>3</xdr:col>
                    <xdr:colOff>466725</xdr:colOff>
                    <xdr:row>62</xdr:row>
                    <xdr:rowOff>742950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28575</xdr:colOff>
                    <xdr:row>63</xdr:row>
                    <xdr:rowOff>142875</xdr:rowOff>
                  </from>
                  <to>
                    <xdr:col>3</xdr:col>
                    <xdr:colOff>419100</xdr:colOff>
                    <xdr:row>63</xdr:row>
                    <xdr:rowOff>457200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xdr:col>
                    <xdr:colOff>28575</xdr:colOff>
                    <xdr:row>63</xdr:row>
                    <xdr:rowOff>438150</xdr:rowOff>
                  </from>
                  <to>
                    <xdr:col>3</xdr:col>
                    <xdr:colOff>466725</xdr:colOff>
                    <xdr:row>63</xdr:row>
                    <xdr:rowOff>742950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xdr:col>
                    <xdr:colOff>28575</xdr:colOff>
                    <xdr:row>64</xdr:row>
                    <xdr:rowOff>142875</xdr:rowOff>
                  </from>
                  <to>
                    <xdr:col>3</xdr:col>
                    <xdr:colOff>419100</xdr:colOff>
                    <xdr:row>64</xdr:row>
                    <xdr:rowOff>457200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xdr:col>
                    <xdr:colOff>28575</xdr:colOff>
                    <xdr:row>64</xdr:row>
                    <xdr:rowOff>438150</xdr:rowOff>
                  </from>
                  <to>
                    <xdr:col>3</xdr:col>
                    <xdr:colOff>466725</xdr:colOff>
                    <xdr:row>64</xdr:row>
                    <xdr:rowOff>742950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28575</xdr:colOff>
                    <xdr:row>65</xdr:row>
                    <xdr:rowOff>142875</xdr:rowOff>
                  </from>
                  <to>
                    <xdr:col>3</xdr:col>
                    <xdr:colOff>419100</xdr:colOff>
                    <xdr:row>65</xdr:row>
                    <xdr:rowOff>457200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xdr:col>
                    <xdr:colOff>28575</xdr:colOff>
                    <xdr:row>65</xdr:row>
                    <xdr:rowOff>438150</xdr:rowOff>
                  </from>
                  <to>
                    <xdr:col>3</xdr:col>
                    <xdr:colOff>466725</xdr:colOff>
                    <xdr:row>65</xdr:row>
                    <xdr:rowOff>742950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xdr:col>
                    <xdr:colOff>28575</xdr:colOff>
                    <xdr:row>66</xdr:row>
                    <xdr:rowOff>142875</xdr:rowOff>
                  </from>
                  <to>
                    <xdr:col>3</xdr:col>
                    <xdr:colOff>419100</xdr:colOff>
                    <xdr:row>66</xdr:row>
                    <xdr:rowOff>457200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xdr:col>
                    <xdr:colOff>28575</xdr:colOff>
                    <xdr:row>66</xdr:row>
                    <xdr:rowOff>438150</xdr:rowOff>
                  </from>
                  <to>
                    <xdr:col>3</xdr:col>
                    <xdr:colOff>466725</xdr:colOff>
                    <xdr:row>66</xdr:row>
                    <xdr:rowOff>742950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xdr:col>
                    <xdr:colOff>28575</xdr:colOff>
                    <xdr:row>67</xdr:row>
                    <xdr:rowOff>142875</xdr:rowOff>
                  </from>
                  <to>
                    <xdr:col>3</xdr:col>
                    <xdr:colOff>419100</xdr:colOff>
                    <xdr:row>67</xdr:row>
                    <xdr:rowOff>457200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xdr:col>
                    <xdr:colOff>28575</xdr:colOff>
                    <xdr:row>67</xdr:row>
                    <xdr:rowOff>438150</xdr:rowOff>
                  </from>
                  <to>
                    <xdr:col>3</xdr:col>
                    <xdr:colOff>466725</xdr:colOff>
                    <xdr:row>67</xdr:row>
                    <xdr:rowOff>742950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xdr:col>
                    <xdr:colOff>28575</xdr:colOff>
                    <xdr:row>68</xdr:row>
                    <xdr:rowOff>142875</xdr:rowOff>
                  </from>
                  <to>
                    <xdr:col>3</xdr:col>
                    <xdr:colOff>419100</xdr:colOff>
                    <xdr:row>68</xdr:row>
                    <xdr:rowOff>457200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xdr:col>
                    <xdr:colOff>28575</xdr:colOff>
                    <xdr:row>68</xdr:row>
                    <xdr:rowOff>438150</xdr:rowOff>
                  </from>
                  <to>
                    <xdr:col>3</xdr:col>
                    <xdr:colOff>466725</xdr:colOff>
                    <xdr:row>68</xdr:row>
                    <xdr:rowOff>742950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xdr:col>
                    <xdr:colOff>28575</xdr:colOff>
                    <xdr:row>69</xdr:row>
                    <xdr:rowOff>142875</xdr:rowOff>
                  </from>
                  <to>
                    <xdr:col>3</xdr:col>
                    <xdr:colOff>419100</xdr:colOff>
                    <xdr:row>69</xdr:row>
                    <xdr:rowOff>457200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xdr:col>
                    <xdr:colOff>28575</xdr:colOff>
                    <xdr:row>69</xdr:row>
                    <xdr:rowOff>438150</xdr:rowOff>
                  </from>
                  <to>
                    <xdr:col>3</xdr:col>
                    <xdr:colOff>466725</xdr:colOff>
                    <xdr:row>69</xdr:row>
                    <xdr:rowOff>742950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28575</xdr:colOff>
                    <xdr:row>70</xdr:row>
                    <xdr:rowOff>142875</xdr:rowOff>
                  </from>
                  <to>
                    <xdr:col>3</xdr:col>
                    <xdr:colOff>419100</xdr:colOff>
                    <xdr:row>70</xdr:row>
                    <xdr:rowOff>457200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xdr:col>
                    <xdr:colOff>28575</xdr:colOff>
                    <xdr:row>70</xdr:row>
                    <xdr:rowOff>438150</xdr:rowOff>
                  </from>
                  <to>
                    <xdr:col>3</xdr:col>
                    <xdr:colOff>466725</xdr:colOff>
                    <xdr:row>70</xdr:row>
                    <xdr:rowOff>742950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xdr:col>
                    <xdr:colOff>28575</xdr:colOff>
                    <xdr:row>71</xdr:row>
                    <xdr:rowOff>142875</xdr:rowOff>
                  </from>
                  <to>
                    <xdr:col>3</xdr:col>
                    <xdr:colOff>419100</xdr:colOff>
                    <xdr:row>71</xdr:row>
                    <xdr:rowOff>457200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xdr:col>
                    <xdr:colOff>28575</xdr:colOff>
                    <xdr:row>71</xdr:row>
                    <xdr:rowOff>438150</xdr:rowOff>
                  </from>
                  <to>
                    <xdr:col>3</xdr:col>
                    <xdr:colOff>466725</xdr:colOff>
                    <xdr:row>71</xdr:row>
                    <xdr:rowOff>742950</xdr:rowOff>
                  </to>
                </anchor>
              </controlPr>
            </control>
          </mc:Choice>
        </mc:AlternateContent>
        <mc:AlternateContent xmlns:mc="http://schemas.openxmlformats.org/markup-compatibility/2006">
          <mc:Choice Requires="x14">
            <control shapeId="1096" r:id="rId67" name="Check Box 72">
              <controlPr defaultSize="0" autoFill="0" autoLine="0" autoPict="0">
                <anchor moveWithCells="1">
                  <from>
                    <xdr:col>3</xdr:col>
                    <xdr:colOff>28575</xdr:colOff>
                    <xdr:row>72</xdr:row>
                    <xdr:rowOff>142875</xdr:rowOff>
                  </from>
                  <to>
                    <xdr:col>3</xdr:col>
                    <xdr:colOff>419100</xdr:colOff>
                    <xdr:row>72</xdr:row>
                    <xdr:rowOff>457200</xdr:rowOff>
                  </to>
                </anchor>
              </controlPr>
            </control>
          </mc:Choice>
        </mc:AlternateContent>
        <mc:AlternateContent xmlns:mc="http://schemas.openxmlformats.org/markup-compatibility/2006">
          <mc:Choice Requires="x14">
            <control shapeId="1097" r:id="rId68" name="Check Box 73">
              <controlPr defaultSize="0" autoFill="0" autoLine="0" autoPict="0">
                <anchor moveWithCells="1">
                  <from>
                    <xdr:col>3</xdr:col>
                    <xdr:colOff>28575</xdr:colOff>
                    <xdr:row>72</xdr:row>
                    <xdr:rowOff>438150</xdr:rowOff>
                  </from>
                  <to>
                    <xdr:col>3</xdr:col>
                    <xdr:colOff>466725</xdr:colOff>
                    <xdr:row>72</xdr:row>
                    <xdr:rowOff>742950</xdr:rowOff>
                  </to>
                </anchor>
              </controlPr>
            </control>
          </mc:Choice>
        </mc:AlternateContent>
        <mc:AlternateContent xmlns:mc="http://schemas.openxmlformats.org/markup-compatibility/2006">
          <mc:Choice Requires="x14">
            <control shapeId="1093" r:id="rId69" name="Check Box 69">
              <controlPr defaultSize="0" autoFill="0" autoLine="0" autoPict="0">
                <anchor moveWithCells="1">
                  <from>
                    <xdr:col>3</xdr:col>
                    <xdr:colOff>28575</xdr:colOff>
                    <xdr:row>74</xdr:row>
                    <xdr:rowOff>142875</xdr:rowOff>
                  </from>
                  <to>
                    <xdr:col>3</xdr:col>
                    <xdr:colOff>419100</xdr:colOff>
                    <xdr:row>74</xdr:row>
                    <xdr:rowOff>457200</xdr:rowOff>
                  </to>
                </anchor>
              </controlPr>
            </control>
          </mc:Choice>
        </mc:AlternateContent>
        <mc:AlternateContent xmlns:mc="http://schemas.openxmlformats.org/markup-compatibility/2006">
          <mc:Choice Requires="x14">
            <control shapeId="1094" r:id="rId70" name="Check Box 70">
              <controlPr defaultSize="0" autoFill="0" autoLine="0" autoPict="0">
                <anchor moveWithCells="1">
                  <from>
                    <xdr:col>3</xdr:col>
                    <xdr:colOff>28575</xdr:colOff>
                    <xdr:row>74</xdr:row>
                    <xdr:rowOff>438150</xdr:rowOff>
                  </from>
                  <to>
                    <xdr:col>3</xdr:col>
                    <xdr:colOff>466725</xdr:colOff>
                    <xdr:row>74</xdr:row>
                    <xdr:rowOff>742950</xdr:rowOff>
                  </to>
                </anchor>
              </controlPr>
            </control>
          </mc:Choice>
        </mc:AlternateContent>
        <mc:AlternateContent xmlns:mc="http://schemas.openxmlformats.org/markup-compatibility/2006">
          <mc:Choice Requires="x14">
            <control shapeId="1099" r:id="rId71" name="Check Box 75">
              <controlPr defaultSize="0" autoFill="0" autoLine="0" autoPict="0">
                <anchor moveWithCells="1">
                  <from>
                    <xdr:col>3</xdr:col>
                    <xdr:colOff>28575</xdr:colOff>
                    <xdr:row>75</xdr:row>
                    <xdr:rowOff>142875</xdr:rowOff>
                  </from>
                  <to>
                    <xdr:col>3</xdr:col>
                    <xdr:colOff>419100</xdr:colOff>
                    <xdr:row>75</xdr:row>
                    <xdr:rowOff>457200</xdr:rowOff>
                  </to>
                </anchor>
              </controlPr>
            </control>
          </mc:Choice>
        </mc:AlternateContent>
        <mc:AlternateContent xmlns:mc="http://schemas.openxmlformats.org/markup-compatibility/2006">
          <mc:Choice Requires="x14">
            <control shapeId="1100" r:id="rId72" name="Check Box 76">
              <controlPr defaultSize="0" autoFill="0" autoLine="0" autoPict="0">
                <anchor moveWithCells="1">
                  <from>
                    <xdr:col>3</xdr:col>
                    <xdr:colOff>28575</xdr:colOff>
                    <xdr:row>75</xdr:row>
                    <xdr:rowOff>438150</xdr:rowOff>
                  </from>
                  <to>
                    <xdr:col>3</xdr:col>
                    <xdr:colOff>466725</xdr:colOff>
                    <xdr:row>75</xdr:row>
                    <xdr:rowOff>742950</xdr:rowOff>
                  </to>
                </anchor>
              </controlPr>
            </control>
          </mc:Choice>
        </mc:AlternateContent>
        <mc:AlternateContent xmlns:mc="http://schemas.openxmlformats.org/markup-compatibility/2006">
          <mc:Choice Requires="x14">
            <control shapeId="1090" r:id="rId73" name="Check Box 66">
              <controlPr defaultSize="0" autoFill="0" autoLine="0" autoPict="0">
                <anchor moveWithCells="1">
                  <from>
                    <xdr:col>3</xdr:col>
                    <xdr:colOff>28575</xdr:colOff>
                    <xdr:row>73</xdr:row>
                    <xdr:rowOff>142875</xdr:rowOff>
                  </from>
                  <to>
                    <xdr:col>3</xdr:col>
                    <xdr:colOff>419100</xdr:colOff>
                    <xdr:row>73</xdr:row>
                    <xdr:rowOff>457200</xdr:rowOff>
                  </to>
                </anchor>
              </controlPr>
            </control>
          </mc:Choice>
        </mc:AlternateContent>
        <mc:AlternateContent xmlns:mc="http://schemas.openxmlformats.org/markup-compatibility/2006">
          <mc:Choice Requires="x14">
            <control shapeId="1091" r:id="rId74" name="Check Box 67">
              <controlPr defaultSize="0" autoFill="0" autoLine="0" autoPict="0">
                <anchor moveWithCells="1">
                  <from>
                    <xdr:col>3</xdr:col>
                    <xdr:colOff>28575</xdr:colOff>
                    <xdr:row>73</xdr:row>
                    <xdr:rowOff>438150</xdr:rowOff>
                  </from>
                  <to>
                    <xdr:col>3</xdr:col>
                    <xdr:colOff>466725</xdr:colOff>
                    <xdr:row>73</xdr:row>
                    <xdr:rowOff>742950</xdr:rowOff>
                  </to>
                </anchor>
              </controlPr>
            </control>
          </mc:Choice>
        </mc:AlternateContent>
        <mc:AlternateContent xmlns:mc="http://schemas.openxmlformats.org/markup-compatibility/2006">
          <mc:Choice Requires="x14">
            <control shapeId="1092" r:id="rId75" name="Check Box 68">
              <controlPr defaultSize="0" autoFill="0" autoLine="0" autoPict="0">
                <anchor moveWithCells="1">
                  <from>
                    <xdr:col>3</xdr:col>
                    <xdr:colOff>19050</xdr:colOff>
                    <xdr:row>73</xdr:row>
                    <xdr:rowOff>790575</xdr:rowOff>
                  </from>
                  <to>
                    <xdr:col>3</xdr:col>
                    <xdr:colOff>457200</xdr:colOff>
                    <xdr:row>73</xdr:row>
                    <xdr:rowOff>1095375</xdr:rowOff>
                  </to>
                </anchor>
              </controlPr>
            </control>
          </mc:Choice>
        </mc:AlternateContent>
        <mc:AlternateContent xmlns:mc="http://schemas.openxmlformats.org/markup-compatibility/2006">
          <mc:Choice Requires="x14">
            <control shapeId="1104" r:id="rId76" name="Check Box 80">
              <controlPr defaultSize="0" autoFill="0" autoLine="0" autoPict="0">
                <anchor moveWithCells="1">
                  <from>
                    <xdr:col>3</xdr:col>
                    <xdr:colOff>28575</xdr:colOff>
                    <xdr:row>77</xdr:row>
                    <xdr:rowOff>142875</xdr:rowOff>
                  </from>
                  <to>
                    <xdr:col>3</xdr:col>
                    <xdr:colOff>419100</xdr:colOff>
                    <xdr:row>77</xdr:row>
                    <xdr:rowOff>457200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3</xdr:col>
                    <xdr:colOff>28575</xdr:colOff>
                    <xdr:row>77</xdr:row>
                    <xdr:rowOff>438150</xdr:rowOff>
                  </from>
                  <to>
                    <xdr:col>3</xdr:col>
                    <xdr:colOff>466725</xdr:colOff>
                    <xdr:row>77</xdr:row>
                    <xdr:rowOff>742950</xdr:rowOff>
                  </to>
                </anchor>
              </controlPr>
            </control>
          </mc:Choice>
        </mc:AlternateContent>
        <mc:AlternateContent xmlns:mc="http://schemas.openxmlformats.org/markup-compatibility/2006">
          <mc:Choice Requires="x14">
            <control shapeId="1106" r:id="rId78" name="Check Box 82">
              <controlPr defaultSize="0" autoFill="0" autoLine="0" autoPict="0">
                <anchor moveWithCells="1">
                  <from>
                    <xdr:col>3</xdr:col>
                    <xdr:colOff>19050</xdr:colOff>
                    <xdr:row>77</xdr:row>
                    <xdr:rowOff>790575</xdr:rowOff>
                  </from>
                  <to>
                    <xdr:col>3</xdr:col>
                    <xdr:colOff>457200</xdr:colOff>
                    <xdr:row>77</xdr:row>
                    <xdr:rowOff>1095375</xdr:rowOff>
                  </to>
                </anchor>
              </controlPr>
            </control>
          </mc:Choice>
        </mc:AlternateContent>
        <mc:AlternateContent xmlns:mc="http://schemas.openxmlformats.org/markup-compatibility/2006">
          <mc:Choice Requires="x14">
            <control shapeId="1107" r:id="rId79" name="Check Box 83">
              <controlPr defaultSize="0" autoFill="0" autoLine="0" autoPict="0">
                <anchor moveWithCells="1">
                  <from>
                    <xdr:col>3</xdr:col>
                    <xdr:colOff>28575</xdr:colOff>
                    <xdr:row>79</xdr:row>
                    <xdr:rowOff>142875</xdr:rowOff>
                  </from>
                  <to>
                    <xdr:col>3</xdr:col>
                    <xdr:colOff>419100</xdr:colOff>
                    <xdr:row>79</xdr:row>
                    <xdr:rowOff>457200</xdr:rowOff>
                  </to>
                </anchor>
              </controlPr>
            </control>
          </mc:Choice>
        </mc:AlternateContent>
        <mc:AlternateContent xmlns:mc="http://schemas.openxmlformats.org/markup-compatibility/2006">
          <mc:Choice Requires="x14">
            <control shapeId="1108" r:id="rId80" name="Check Box 84">
              <controlPr defaultSize="0" autoFill="0" autoLine="0" autoPict="0">
                <anchor moveWithCells="1">
                  <from>
                    <xdr:col>3</xdr:col>
                    <xdr:colOff>28575</xdr:colOff>
                    <xdr:row>79</xdr:row>
                    <xdr:rowOff>438150</xdr:rowOff>
                  </from>
                  <to>
                    <xdr:col>3</xdr:col>
                    <xdr:colOff>466725</xdr:colOff>
                    <xdr:row>79</xdr:row>
                    <xdr:rowOff>742950</xdr:rowOff>
                  </to>
                </anchor>
              </controlPr>
            </control>
          </mc:Choice>
        </mc:AlternateContent>
        <mc:AlternateContent xmlns:mc="http://schemas.openxmlformats.org/markup-compatibility/2006">
          <mc:Choice Requires="x14">
            <control shapeId="1109" r:id="rId81" name="Check Box 85">
              <controlPr defaultSize="0" autoFill="0" autoLine="0" autoPict="0">
                <anchor moveWithCells="1">
                  <from>
                    <xdr:col>3</xdr:col>
                    <xdr:colOff>19050</xdr:colOff>
                    <xdr:row>79</xdr:row>
                    <xdr:rowOff>790575</xdr:rowOff>
                  </from>
                  <to>
                    <xdr:col>3</xdr:col>
                    <xdr:colOff>457200</xdr:colOff>
                    <xdr:row>79</xdr:row>
                    <xdr:rowOff>1095375</xdr:rowOff>
                  </to>
                </anchor>
              </controlPr>
            </control>
          </mc:Choice>
        </mc:AlternateContent>
        <mc:AlternateContent xmlns:mc="http://schemas.openxmlformats.org/markup-compatibility/2006">
          <mc:Choice Requires="x14">
            <control shapeId="1102" r:id="rId82" name="Check Box 78">
              <controlPr defaultSize="0" autoFill="0" autoLine="0" autoPict="0">
                <anchor moveWithCells="1">
                  <from>
                    <xdr:col>3</xdr:col>
                    <xdr:colOff>28575</xdr:colOff>
                    <xdr:row>76</xdr:row>
                    <xdr:rowOff>142875</xdr:rowOff>
                  </from>
                  <to>
                    <xdr:col>3</xdr:col>
                    <xdr:colOff>419100</xdr:colOff>
                    <xdr:row>76</xdr:row>
                    <xdr:rowOff>457200</xdr:rowOff>
                  </to>
                </anchor>
              </controlPr>
            </control>
          </mc:Choice>
        </mc:AlternateContent>
        <mc:AlternateContent xmlns:mc="http://schemas.openxmlformats.org/markup-compatibility/2006">
          <mc:Choice Requires="x14">
            <control shapeId="1103" r:id="rId83" name="Check Box 79">
              <controlPr defaultSize="0" autoFill="0" autoLine="0" autoPict="0">
                <anchor moveWithCells="1">
                  <from>
                    <xdr:col>3</xdr:col>
                    <xdr:colOff>28575</xdr:colOff>
                    <xdr:row>76</xdr:row>
                    <xdr:rowOff>438150</xdr:rowOff>
                  </from>
                  <to>
                    <xdr:col>3</xdr:col>
                    <xdr:colOff>466725</xdr:colOff>
                    <xdr:row>76</xdr:row>
                    <xdr:rowOff>742950</xdr:rowOff>
                  </to>
                </anchor>
              </controlPr>
            </control>
          </mc:Choice>
        </mc:AlternateContent>
        <mc:AlternateContent xmlns:mc="http://schemas.openxmlformats.org/markup-compatibility/2006">
          <mc:Choice Requires="x14">
            <control shapeId="1110" r:id="rId84" name="Check Box 86">
              <controlPr defaultSize="0" autoFill="0" autoLine="0" autoPict="0">
                <anchor moveWithCells="1">
                  <from>
                    <xdr:col>3</xdr:col>
                    <xdr:colOff>28575</xdr:colOff>
                    <xdr:row>78</xdr:row>
                    <xdr:rowOff>142875</xdr:rowOff>
                  </from>
                  <to>
                    <xdr:col>3</xdr:col>
                    <xdr:colOff>419100</xdr:colOff>
                    <xdr:row>78</xdr:row>
                    <xdr:rowOff>457200</xdr:rowOff>
                  </to>
                </anchor>
              </controlPr>
            </control>
          </mc:Choice>
        </mc:AlternateContent>
        <mc:AlternateContent xmlns:mc="http://schemas.openxmlformats.org/markup-compatibility/2006">
          <mc:Choice Requires="x14">
            <control shapeId="1111" r:id="rId85" name="Check Box 87">
              <controlPr defaultSize="0" autoFill="0" autoLine="0" autoPict="0">
                <anchor moveWithCells="1">
                  <from>
                    <xdr:col>3</xdr:col>
                    <xdr:colOff>28575</xdr:colOff>
                    <xdr:row>78</xdr:row>
                    <xdr:rowOff>438150</xdr:rowOff>
                  </from>
                  <to>
                    <xdr:col>3</xdr:col>
                    <xdr:colOff>466725</xdr:colOff>
                    <xdr:row>78</xdr:row>
                    <xdr:rowOff>742950</xdr:rowOff>
                  </to>
                </anchor>
              </controlPr>
            </control>
          </mc:Choice>
        </mc:AlternateContent>
        <mc:AlternateContent xmlns:mc="http://schemas.openxmlformats.org/markup-compatibility/2006">
          <mc:Choice Requires="x14">
            <control shapeId="1112" r:id="rId86" name="Check Box 88">
              <controlPr defaultSize="0" autoFill="0" autoLine="0" autoPict="0">
                <anchor moveWithCells="1">
                  <from>
                    <xdr:col>3</xdr:col>
                    <xdr:colOff>28575</xdr:colOff>
                    <xdr:row>80</xdr:row>
                    <xdr:rowOff>142875</xdr:rowOff>
                  </from>
                  <to>
                    <xdr:col>3</xdr:col>
                    <xdr:colOff>419100</xdr:colOff>
                    <xdr:row>80</xdr:row>
                    <xdr:rowOff>457200</xdr:rowOff>
                  </to>
                </anchor>
              </controlPr>
            </control>
          </mc:Choice>
        </mc:AlternateContent>
        <mc:AlternateContent xmlns:mc="http://schemas.openxmlformats.org/markup-compatibility/2006">
          <mc:Choice Requires="x14">
            <control shapeId="1113" r:id="rId87" name="Check Box 89">
              <controlPr defaultSize="0" autoFill="0" autoLine="0" autoPict="0">
                <anchor moveWithCells="1">
                  <from>
                    <xdr:col>3</xdr:col>
                    <xdr:colOff>28575</xdr:colOff>
                    <xdr:row>80</xdr:row>
                    <xdr:rowOff>438150</xdr:rowOff>
                  </from>
                  <to>
                    <xdr:col>3</xdr:col>
                    <xdr:colOff>466725</xdr:colOff>
                    <xdr:row>80</xdr:row>
                    <xdr:rowOff>742950</xdr:rowOff>
                  </to>
                </anchor>
              </controlPr>
            </control>
          </mc:Choice>
        </mc:AlternateContent>
        <mc:AlternateContent xmlns:mc="http://schemas.openxmlformats.org/markup-compatibility/2006">
          <mc:Choice Requires="x14">
            <control shapeId="1114" r:id="rId88" name="Check Box 90">
              <controlPr defaultSize="0" autoFill="0" autoLine="0" autoPict="0">
                <anchor moveWithCells="1">
                  <from>
                    <xdr:col>3</xdr:col>
                    <xdr:colOff>28575</xdr:colOff>
                    <xdr:row>81</xdr:row>
                    <xdr:rowOff>142875</xdr:rowOff>
                  </from>
                  <to>
                    <xdr:col>3</xdr:col>
                    <xdr:colOff>419100</xdr:colOff>
                    <xdr:row>81</xdr:row>
                    <xdr:rowOff>457200</xdr:rowOff>
                  </to>
                </anchor>
              </controlPr>
            </control>
          </mc:Choice>
        </mc:AlternateContent>
        <mc:AlternateContent xmlns:mc="http://schemas.openxmlformats.org/markup-compatibility/2006">
          <mc:Choice Requires="x14">
            <control shapeId="1115" r:id="rId89" name="Check Box 91">
              <controlPr defaultSize="0" autoFill="0" autoLine="0" autoPict="0">
                <anchor moveWithCells="1">
                  <from>
                    <xdr:col>3</xdr:col>
                    <xdr:colOff>28575</xdr:colOff>
                    <xdr:row>81</xdr:row>
                    <xdr:rowOff>438150</xdr:rowOff>
                  </from>
                  <to>
                    <xdr:col>3</xdr:col>
                    <xdr:colOff>466725</xdr:colOff>
                    <xdr:row>81</xdr:row>
                    <xdr:rowOff>742950</xdr:rowOff>
                  </to>
                </anchor>
              </controlPr>
            </control>
          </mc:Choice>
        </mc:AlternateContent>
        <mc:AlternateContent xmlns:mc="http://schemas.openxmlformats.org/markup-compatibility/2006">
          <mc:Choice Requires="x14">
            <control shapeId="1116" r:id="rId90" name="Check Box 92">
              <controlPr defaultSize="0" autoFill="0" autoLine="0" autoPict="0">
                <anchor moveWithCells="1">
                  <from>
                    <xdr:col>3</xdr:col>
                    <xdr:colOff>28575</xdr:colOff>
                    <xdr:row>82</xdr:row>
                    <xdr:rowOff>142875</xdr:rowOff>
                  </from>
                  <to>
                    <xdr:col>3</xdr:col>
                    <xdr:colOff>419100</xdr:colOff>
                    <xdr:row>82</xdr:row>
                    <xdr:rowOff>457200</xdr:rowOff>
                  </to>
                </anchor>
              </controlPr>
            </control>
          </mc:Choice>
        </mc:AlternateContent>
        <mc:AlternateContent xmlns:mc="http://schemas.openxmlformats.org/markup-compatibility/2006">
          <mc:Choice Requires="x14">
            <control shapeId="1117" r:id="rId91" name="Check Box 93">
              <controlPr defaultSize="0" autoFill="0" autoLine="0" autoPict="0">
                <anchor moveWithCells="1">
                  <from>
                    <xdr:col>3</xdr:col>
                    <xdr:colOff>28575</xdr:colOff>
                    <xdr:row>82</xdr:row>
                    <xdr:rowOff>438150</xdr:rowOff>
                  </from>
                  <to>
                    <xdr:col>3</xdr:col>
                    <xdr:colOff>466725</xdr:colOff>
                    <xdr:row>82</xdr:row>
                    <xdr:rowOff>742950</xdr:rowOff>
                  </to>
                </anchor>
              </controlPr>
            </control>
          </mc:Choice>
        </mc:AlternateContent>
        <mc:AlternateContent xmlns:mc="http://schemas.openxmlformats.org/markup-compatibility/2006">
          <mc:Choice Requires="x14">
            <control shapeId="1118" r:id="rId92" name="Check Box 94">
              <controlPr defaultSize="0" autoFill="0" autoLine="0" autoPict="0">
                <anchor moveWithCells="1">
                  <from>
                    <xdr:col>3</xdr:col>
                    <xdr:colOff>28575</xdr:colOff>
                    <xdr:row>83</xdr:row>
                    <xdr:rowOff>142875</xdr:rowOff>
                  </from>
                  <to>
                    <xdr:col>3</xdr:col>
                    <xdr:colOff>419100</xdr:colOff>
                    <xdr:row>83</xdr:row>
                    <xdr:rowOff>457200</xdr:rowOff>
                  </to>
                </anchor>
              </controlPr>
            </control>
          </mc:Choice>
        </mc:AlternateContent>
        <mc:AlternateContent xmlns:mc="http://schemas.openxmlformats.org/markup-compatibility/2006">
          <mc:Choice Requires="x14">
            <control shapeId="1119" r:id="rId93" name="Check Box 95">
              <controlPr defaultSize="0" autoFill="0" autoLine="0" autoPict="0">
                <anchor moveWithCells="1">
                  <from>
                    <xdr:col>3</xdr:col>
                    <xdr:colOff>28575</xdr:colOff>
                    <xdr:row>83</xdr:row>
                    <xdr:rowOff>438150</xdr:rowOff>
                  </from>
                  <to>
                    <xdr:col>3</xdr:col>
                    <xdr:colOff>466725</xdr:colOff>
                    <xdr:row>83</xdr:row>
                    <xdr:rowOff>742950</xdr:rowOff>
                  </to>
                </anchor>
              </controlPr>
            </control>
          </mc:Choice>
        </mc:AlternateContent>
        <mc:AlternateContent xmlns:mc="http://schemas.openxmlformats.org/markup-compatibility/2006">
          <mc:Choice Requires="x14">
            <control shapeId="1120" r:id="rId94" name="Check Box 96">
              <controlPr defaultSize="0" autoFill="0" autoLine="0" autoPict="0">
                <anchor moveWithCells="1">
                  <from>
                    <xdr:col>3</xdr:col>
                    <xdr:colOff>28575</xdr:colOff>
                    <xdr:row>84</xdr:row>
                    <xdr:rowOff>142875</xdr:rowOff>
                  </from>
                  <to>
                    <xdr:col>3</xdr:col>
                    <xdr:colOff>419100</xdr:colOff>
                    <xdr:row>84</xdr:row>
                    <xdr:rowOff>457200</xdr:rowOff>
                  </to>
                </anchor>
              </controlPr>
            </control>
          </mc:Choice>
        </mc:AlternateContent>
        <mc:AlternateContent xmlns:mc="http://schemas.openxmlformats.org/markup-compatibility/2006">
          <mc:Choice Requires="x14">
            <control shapeId="1121" r:id="rId95" name="Check Box 97">
              <controlPr defaultSize="0" autoFill="0" autoLine="0" autoPict="0">
                <anchor moveWithCells="1">
                  <from>
                    <xdr:col>3</xdr:col>
                    <xdr:colOff>28575</xdr:colOff>
                    <xdr:row>84</xdr:row>
                    <xdr:rowOff>438150</xdr:rowOff>
                  </from>
                  <to>
                    <xdr:col>3</xdr:col>
                    <xdr:colOff>466725</xdr:colOff>
                    <xdr:row>84</xdr:row>
                    <xdr:rowOff>742950</xdr:rowOff>
                  </to>
                </anchor>
              </controlPr>
            </control>
          </mc:Choice>
        </mc:AlternateContent>
        <mc:AlternateContent xmlns:mc="http://schemas.openxmlformats.org/markup-compatibility/2006">
          <mc:Choice Requires="x14">
            <control shapeId="1122" r:id="rId96" name="Check Box 98">
              <controlPr defaultSize="0" autoFill="0" autoLine="0" autoPict="0">
                <anchor moveWithCells="1">
                  <from>
                    <xdr:col>3</xdr:col>
                    <xdr:colOff>28575</xdr:colOff>
                    <xdr:row>85</xdr:row>
                    <xdr:rowOff>142875</xdr:rowOff>
                  </from>
                  <to>
                    <xdr:col>3</xdr:col>
                    <xdr:colOff>419100</xdr:colOff>
                    <xdr:row>85</xdr:row>
                    <xdr:rowOff>457200</xdr:rowOff>
                  </to>
                </anchor>
              </controlPr>
            </control>
          </mc:Choice>
        </mc:AlternateContent>
        <mc:AlternateContent xmlns:mc="http://schemas.openxmlformats.org/markup-compatibility/2006">
          <mc:Choice Requires="x14">
            <control shapeId="1123" r:id="rId97" name="Check Box 99">
              <controlPr defaultSize="0" autoFill="0" autoLine="0" autoPict="0">
                <anchor moveWithCells="1">
                  <from>
                    <xdr:col>3</xdr:col>
                    <xdr:colOff>28575</xdr:colOff>
                    <xdr:row>85</xdr:row>
                    <xdr:rowOff>438150</xdr:rowOff>
                  </from>
                  <to>
                    <xdr:col>3</xdr:col>
                    <xdr:colOff>466725</xdr:colOff>
                    <xdr:row>85</xdr:row>
                    <xdr:rowOff>742950</xdr:rowOff>
                  </to>
                </anchor>
              </controlPr>
            </control>
          </mc:Choice>
        </mc:AlternateContent>
        <mc:AlternateContent xmlns:mc="http://schemas.openxmlformats.org/markup-compatibility/2006">
          <mc:Choice Requires="x14">
            <control shapeId="1124" r:id="rId98" name="Check Box 100">
              <controlPr defaultSize="0" autoFill="0" autoLine="0" autoPict="0">
                <anchor moveWithCells="1">
                  <from>
                    <xdr:col>3</xdr:col>
                    <xdr:colOff>28575</xdr:colOff>
                    <xdr:row>86</xdr:row>
                    <xdr:rowOff>142875</xdr:rowOff>
                  </from>
                  <to>
                    <xdr:col>3</xdr:col>
                    <xdr:colOff>419100</xdr:colOff>
                    <xdr:row>86</xdr:row>
                    <xdr:rowOff>457200</xdr:rowOff>
                  </to>
                </anchor>
              </controlPr>
            </control>
          </mc:Choice>
        </mc:AlternateContent>
        <mc:AlternateContent xmlns:mc="http://schemas.openxmlformats.org/markup-compatibility/2006">
          <mc:Choice Requires="x14">
            <control shapeId="1125" r:id="rId99" name="Check Box 101">
              <controlPr defaultSize="0" autoFill="0" autoLine="0" autoPict="0">
                <anchor moveWithCells="1">
                  <from>
                    <xdr:col>3</xdr:col>
                    <xdr:colOff>28575</xdr:colOff>
                    <xdr:row>86</xdr:row>
                    <xdr:rowOff>438150</xdr:rowOff>
                  </from>
                  <to>
                    <xdr:col>3</xdr:col>
                    <xdr:colOff>466725</xdr:colOff>
                    <xdr:row>86</xdr:row>
                    <xdr:rowOff>742950</xdr:rowOff>
                  </to>
                </anchor>
              </controlPr>
            </control>
          </mc:Choice>
        </mc:AlternateContent>
        <mc:AlternateContent xmlns:mc="http://schemas.openxmlformats.org/markup-compatibility/2006">
          <mc:Choice Requires="x14">
            <control shapeId="1126" r:id="rId100" name="Check Box 102">
              <controlPr defaultSize="0" autoFill="0" autoLine="0" autoPict="0">
                <anchor moveWithCells="1">
                  <from>
                    <xdr:col>3</xdr:col>
                    <xdr:colOff>28575</xdr:colOff>
                    <xdr:row>87</xdr:row>
                    <xdr:rowOff>142875</xdr:rowOff>
                  </from>
                  <to>
                    <xdr:col>3</xdr:col>
                    <xdr:colOff>419100</xdr:colOff>
                    <xdr:row>87</xdr:row>
                    <xdr:rowOff>457200</xdr:rowOff>
                  </to>
                </anchor>
              </controlPr>
            </control>
          </mc:Choice>
        </mc:AlternateContent>
        <mc:AlternateContent xmlns:mc="http://schemas.openxmlformats.org/markup-compatibility/2006">
          <mc:Choice Requires="x14">
            <control shapeId="1127" r:id="rId101" name="Check Box 103">
              <controlPr defaultSize="0" autoFill="0" autoLine="0" autoPict="0">
                <anchor moveWithCells="1">
                  <from>
                    <xdr:col>3</xdr:col>
                    <xdr:colOff>28575</xdr:colOff>
                    <xdr:row>87</xdr:row>
                    <xdr:rowOff>438150</xdr:rowOff>
                  </from>
                  <to>
                    <xdr:col>3</xdr:col>
                    <xdr:colOff>466725</xdr:colOff>
                    <xdr:row>87</xdr:row>
                    <xdr:rowOff>742950</xdr:rowOff>
                  </to>
                </anchor>
              </controlPr>
            </control>
          </mc:Choice>
        </mc:AlternateContent>
        <mc:AlternateContent xmlns:mc="http://schemas.openxmlformats.org/markup-compatibility/2006">
          <mc:Choice Requires="x14">
            <control shapeId="1128" r:id="rId102" name="Check Box 104">
              <controlPr defaultSize="0" autoFill="0" autoLine="0" autoPict="0">
                <anchor moveWithCells="1">
                  <from>
                    <xdr:col>3</xdr:col>
                    <xdr:colOff>28575</xdr:colOff>
                    <xdr:row>88</xdr:row>
                    <xdr:rowOff>142875</xdr:rowOff>
                  </from>
                  <to>
                    <xdr:col>3</xdr:col>
                    <xdr:colOff>419100</xdr:colOff>
                    <xdr:row>88</xdr:row>
                    <xdr:rowOff>457200</xdr:rowOff>
                  </to>
                </anchor>
              </controlPr>
            </control>
          </mc:Choice>
        </mc:AlternateContent>
        <mc:AlternateContent xmlns:mc="http://schemas.openxmlformats.org/markup-compatibility/2006">
          <mc:Choice Requires="x14">
            <control shapeId="1129" r:id="rId103" name="Check Box 105">
              <controlPr defaultSize="0" autoFill="0" autoLine="0" autoPict="0">
                <anchor moveWithCells="1">
                  <from>
                    <xdr:col>3</xdr:col>
                    <xdr:colOff>28575</xdr:colOff>
                    <xdr:row>88</xdr:row>
                    <xdr:rowOff>438150</xdr:rowOff>
                  </from>
                  <to>
                    <xdr:col>3</xdr:col>
                    <xdr:colOff>466725</xdr:colOff>
                    <xdr:row>88</xdr:row>
                    <xdr:rowOff>742950</xdr:rowOff>
                  </to>
                </anchor>
              </controlPr>
            </control>
          </mc:Choice>
        </mc:AlternateContent>
        <mc:AlternateContent xmlns:mc="http://schemas.openxmlformats.org/markup-compatibility/2006">
          <mc:Choice Requires="x14">
            <control shapeId="1130" r:id="rId104" name="Check Box 106">
              <controlPr defaultSize="0" autoFill="0" autoLine="0" autoPict="0">
                <anchor moveWithCells="1">
                  <from>
                    <xdr:col>3</xdr:col>
                    <xdr:colOff>28575</xdr:colOff>
                    <xdr:row>89</xdr:row>
                    <xdr:rowOff>142875</xdr:rowOff>
                  </from>
                  <to>
                    <xdr:col>3</xdr:col>
                    <xdr:colOff>419100</xdr:colOff>
                    <xdr:row>89</xdr:row>
                    <xdr:rowOff>457200</xdr:rowOff>
                  </to>
                </anchor>
              </controlPr>
            </control>
          </mc:Choice>
        </mc:AlternateContent>
        <mc:AlternateContent xmlns:mc="http://schemas.openxmlformats.org/markup-compatibility/2006">
          <mc:Choice Requires="x14">
            <control shapeId="1131" r:id="rId105" name="Check Box 107">
              <controlPr defaultSize="0" autoFill="0" autoLine="0" autoPict="0">
                <anchor moveWithCells="1">
                  <from>
                    <xdr:col>3</xdr:col>
                    <xdr:colOff>28575</xdr:colOff>
                    <xdr:row>89</xdr:row>
                    <xdr:rowOff>438150</xdr:rowOff>
                  </from>
                  <to>
                    <xdr:col>3</xdr:col>
                    <xdr:colOff>466725</xdr:colOff>
                    <xdr:row>89</xdr:row>
                    <xdr:rowOff>742950</xdr:rowOff>
                  </to>
                </anchor>
              </controlPr>
            </control>
          </mc:Choice>
        </mc:AlternateContent>
        <mc:AlternateContent xmlns:mc="http://schemas.openxmlformats.org/markup-compatibility/2006">
          <mc:Choice Requires="x14">
            <control shapeId="1132" r:id="rId106" name="Check Box 108">
              <controlPr defaultSize="0" autoFill="0" autoLine="0" autoPict="0">
                <anchor moveWithCells="1">
                  <from>
                    <xdr:col>3</xdr:col>
                    <xdr:colOff>28575</xdr:colOff>
                    <xdr:row>91</xdr:row>
                    <xdr:rowOff>142875</xdr:rowOff>
                  </from>
                  <to>
                    <xdr:col>3</xdr:col>
                    <xdr:colOff>419100</xdr:colOff>
                    <xdr:row>91</xdr:row>
                    <xdr:rowOff>457200</xdr:rowOff>
                  </to>
                </anchor>
              </controlPr>
            </control>
          </mc:Choice>
        </mc:AlternateContent>
        <mc:AlternateContent xmlns:mc="http://schemas.openxmlformats.org/markup-compatibility/2006">
          <mc:Choice Requires="x14">
            <control shapeId="1133" r:id="rId107" name="Check Box 109">
              <controlPr defaultSize="0" autoFill="0" autoLine="0" autoPict="0">
                <anchor moveWithCells="1">
                  <from>
                    <xdr:col>3</xdr:col>
                    <xdr:colOff>28575</xdr:colOff>
                    <xdr:row>91</xdr:row>
                    <xdr:rowOff>438150</xdr:rowOff>
                  </from>
                  <to>
                    <xdr:col>3</xdr:col>
                    <xdr:colOff>466725</xdr:colOff>
                    <xdr:row>91</xdr:row>
                    <xdr:rowOff>742950</xdr:rowOff>
                  </to>
                </anchor>
              </controlPr>
            </control>
          </mc:Choice>
        </mc:AlternateContent>
        <mc:AlternateContent xmlns:mc="http://schemas.openxmlformats.org/markup-compatibility/2006">
          <mc:Choice Requires="x14">
            <control shapeId="1134" r:id="rId108" name="Check Box 110">
              <controlPr defaultSize="0" autoFill="0" autoLine="0" autoPict="0">
                <anchor moveWithCells="1">
                  <from>
                    <xdr:col>3</xdr:col>
                    <xdr:colOff>28575</xdr:colOff>
                    <xdr:row>92</xdr:row>
                    <xdr:rowOff>142875</xdr:rowOff>
                  </from>
                  <to>
                    <xdr:col>3</xdr:col>
                    <xdr:colOff>419100</xdr:colOff>
                    <xdr:row>92</xdr:row>
                    <xdr:rowOff>457200</xdr:rowOff>
                  </to>
                </anchor>
              </controlPr>
            </control>
          </mc:Choice>
        </mc:AlternateContent>
        <mc:AlternateContent xmlns:mc="http://schemas.openxmlformats.org/markup-compatibility/2006">
          <mc:Choice Requires="x14">
            <control shapeId="1135" r:id="rId109" name="Check Box 111">
              <controlPr defaultSize="0" autoFill="0" autoLine="0" autoPict="0">
                <anchor moveWithCells="1">
                  <from>
                    <xdr:col>3</xdr:col>
                    <xdr:colOff>28575</xdr:colOff>
                    <xdr:row>92</xdr:row>
                    <xdr:rowOff>438150</xdr:rowOff>
                  </from>
                  <to>
                    <xdr:col>3</xdr:col>
                    <xdr:colOff>466725</xdr:colOff>
                    <xdr:row>92</xdr:row>
                    <xdr:rowOff>742950</xdr:rowOff>
                  </to>
                </anchor>
              </controlPr>
            </control>
          </mc:Choice>
        </mc:AlternateContent>
        <mc:AlternateContent xmlns:mc="http://schemas.openxmlformats.org/markup-compatibility/2006">
          <mc:Choice Requires="x14">
            <control shapeId="1136" r:id="rId110" name="Check Box 112">
              <controlPr defaultSize="0" autoFill="0" autoLine="0" autoPict="0">
                <anchor moveWithCells="1">
                  <from>
                    <xdr:col>3</xdr:col>
                    <xdr:colOff>28575</xdr:colOff>
                    <xdr:row>93</xdr:row>
                    <xdr:rowOff>142875</xdr:rowOff>
                  </from>
                  <to>
                    <xdr:col>3</xdr:col>
                    <xdr:colOff>419100</xdr:colOff>
                    <xdr:row>93</xdr:row>
                    <xdr:rowOff>457200</xdr:rowOff>
                  </to>
                </anchor>
              </controlPr>
            </control>
          </mc:Choice>
        </mc:AlternateContent>
        <mc:AlternateContent xmlns:mc="http://schemas.openxmlformats.org/markup-compatibility/2006">
          <mc:Choice Requires="x14">
            <control shapeId="1137" r:id="rId111" name="Check Box 113">
              <controlPr defaultSize="0" autoFill="0" autoLine="0" autoPict="0">
                <anchor moveWithCells="1">
                  <from>
                    <xdr:col>3</xdr:col>
                    <xdr:colOff>28575</xdr:colOff>
                    <xdr:row>93</xdr:row>
                    <xdr:rowOff>438150</xdr:rowOff>
                  </from>
                  <to>
                    <xdr:col>3</xdr:col>
                    <xdr:colOff>466725</xdr:colOff>
                    <xdr:row>93</xdr:row>
                    <xdr:rowOff>742950</xdr:rowOff>
                  </to>
                </anchor>
              </controlPr>
            </control>
          </mc:Choice>
        </mc:AlternateContent>
        <mc:AlternateContent xmlns:mc="http://schemas.openxmlformats.org/markup-compatibility/2006">
          <mc:Choice Requires="x14">
            <control shapeId="1138" r:id="rId112" name="Check Box 114">
              <controlPr defaultSize="0" autoFill="0" autoLine="0" autoPict="0">
                <anchor moveWithCells="1">
                  <from>
                    <xdr:col>3</xdr:col>
                    <xdr:colOff>28575</xdr:colOff>
                    <xdr:row>94</xdr:row>
                    <xdr:rowOff>142875</xdr:rowOff>
                  </from>
                  <to>
                    <xdr:col>3</xdr:col>
                    <xdr:colOff>419100</xdr:colOff>
                    <xdr:row>94</xdr:row>
                    <xdr:rowOff>457200</xdr:rowOff>
                  </to>
                </anchor>
              </controlPr>
            </control>
          </mc:Choice>
        </mc:AlternateContent>
        <mc:AlternateContent xmlns:mc="http://schemas.openxmlformats.org/markup-compatibility/2006">
          <mc:Choice Requires="x14">
            <control shapeId="1139" r:id="rId113" name="Check Box 115">
              <controlPr defaultSize="0" autoFill="0" autoLine="0" autoPict="0">
                <anchor moveWithCells="1">
                  <from>
                    <xdr:col>3</xdr:col>
                    <xdr:colOff>28575</xdr:colOff>
                    <xdr:row>94</xdr:row>
                    <xdr:rowOff>438150</xdr:rowOff>
                  </from>
                  <to>
                    <xdr:col>3</xdr:col>
                    <xdr:colOff>466725</xdr:colOff>
                    <xdr:row>94</xdr:row>
                    <xdr:rowOff>742950</xdr:rowOff>
                  </to>
                </anchor>
              </controlPr>
            </control>
          </mc:Choice>
        </mc:AlternateContent>
        <mc:AlternateContent xmlns:mc="http://schemas.openxmlformats.org/markup-compatibility/2006">
          <mc:Choice Requires="x14">
            <control shapeId="1140" r:id="rId114" name="Check Box 116">
              <controlPr defaultSize="0" autoFill="0" autoLine="0" autoPict="0">
                <anchor moveWithCells="1">
                  <from>
                    <xdr:col>3</xdr:col>
                    <xdr:colOff>28575</xdr:colOff>
                    <xdr:row>95</xdr:row>
                    <xdr:rowOff>142875</xdr:rowOff>
                  </from>
                  <to>
                    <xdr:col>3</xdr:col>
                    <xdr:colOff>419100</xdr:colOff>
                    <xdr:row>95</xdr:row>
                    <xdr:rowOff>447675</xdr:rowOff>
                  </to>
                </anchor>
              </controlPr>
            </control>
          </mc:Choice>
        </mc:AlternateContent>
        <mc:AlternateContent xmlns:mc="http://schemas.openxmlformats.org/markup-compatibility/2006">
          <mc:Choice Requires="x14">
            <control shapeId="1141" r:id="rId115" name="Check Box 117">
              <controlPr defaultSize="0" autoFill="0" autoLine="0" autoPict="0">
                <anchor moveWithCells="1">
                  <from>
                    <xdr:col>3</xdr:col>
                    <xdr:colOff>28575</xdr:colOff>
                    <xdr:row>95</xdr:row>
                    <xdr:rowOff>438150</xdr:rowOff>
                  </from>
                  <to>
                    <xdr:col>3</xdr:col>
                    <xdr:colOff>466725</xdr:colOff>
                    <xdr:row>95</xdr:row>
                    <xdr:rowOff>733425</xdr:rowOff>
                  </to>
                </anchor>
              </controlPr>
            </control>
          </mc:Choice>
        </mc:AlternateContent>
        <mc:AlternateContent xmlns:mc="http://schemas.openxmlformats.org/markup-compatibility/2006">
          <mc:Choice Requires="x14">
            <control shapeId="1142" r:id="rId116" name="Check Box 118">
              <controlPr defaultSize="0" autoFill="0" autoLine="0" autoPict="0">
                <anchor moveWithCells="1">
                  <from>
                    <xdr:col>3</xdr:col>
                    <xdr:colOff>28575</xdr:colOff>
                    <xdr:row>96</xdr:row>
                    <xdr:rowOff>142875</xdr:rowOff>
                  </from>
                  <to>
                    <xdr:col>3</xdr:col>
                    <xdr:colOff>419100</xdr:colOff>
                    <xdr:row>96</xdr:row>
                    <xdr:rowOff>457200</xdr:rowOff>
                  </to>
                </anchor>
              </controlPr>
            </control>
          </mc:Choice>
        </mc:AlternateContent>
        <mc:AlternateContent xmlns:mc="http://schemas.openxmlformats.org/markup-compatibility/2006">
          <mc:Choice Requires="x14">
            <control shapeId="1143" r:id="rId117" name="Check Box 119">
              <controlPr defaultSize="0" autoFill="0" autoLine="0" autoPict="0">
                <anchor moveWithCells="1">
                  <from>
                    <xdr:col>3</xdr:col>
                    <xdr:colOff>28575</xdr:colOff>
                    <xdr:row>96</xdr:row>
                    <xdr:rowOff>438150</xdr:rowOff>
                  </from>
                  <to>
                    <xdr:col>3</xdr:col>
                    <xdr:colOff>466725</xdr:colOff>
                    <xdr:row>96</xdr:row>
                    <xdr:rowOff>742950</xdr:rowOff>
                  </to>
                </anchor>
              </controlPr>
            </control>
          </mc:Choice>
        </mc:AlternateContent>
        <mc:AlternateContent xmlns:mc="http://schemas.openxmlformats.org/markup-compatibility/2006">
          <mc:Choice Requires="x14">
            <control shapeId="1144" r:id="rId118" name="Check Box 120">
              <controlPr defaultSize="0" autoFill="0" autoLine="0" autoPict="0">
                <anchor moveWithCells="1">
                  <from>
                    <xdr:col>3</xdr:col>
                    <xdr:colOff>28575</xdr:colOff>
                    <xdr:row>100</xdr:row>
                    <xdr:rowOff>142875</xdr:rowOff>
                  </from>
                  <to>
                    <xdr:col>3</xdr:col>
                    <xdr:colOff>419100</xdr:colOff>
                    <xdr:row>100</xdr:row>
                    <xdr:rowOff>457200</xdr:rowOff>
                  </to>
                </anchor>
              </controlPr>
            </control>
          </mc:Choice>
        </mc:AlternateContent>
        <mc:AlternateContent xmlns:mc="http://schemas.openxmlformats.org/markup-compatibility/2006">
          <mc:Choice Requires="x14">
            <control shapeId="1145" r:id="rId119" name="Check Box 121">
              <controlPr defaultSize="0" autoFill="0" autoLine="0" autoPict="0">
                <anchor moveWithCells="1">
                  <from>
                    <xdr:col>3</xdr:col>
                    <xdr:colOff>28575</xdr:colOff>
                    <xdr:row>100</xdr:row>
                    <xdr:rowOff>438150</xdr:rowOff>
                  </from>
                  <to>
                    <xdr:col>3</xdr:col>
                    <xdr:colOff>466725</xdr:colOff>
                    <xdr:row>100</xdr:row>
                    <xdr:rowOff>742950</xdr:rowOff>
                  </to>
                </anchor>
              </controlPr>
            </control>
          </mc:Choice>
        </mc:AlternateContent>
        <mc:AlternateContent xmlns:mc="http://schemas.openxmlformats.org/markup-compatibility/2006">
          <mc:Choice Requires="x14">
            <control shapeId="1146" r:id="rId120" name="Check Box 122">
              <controlPr defaultSize="0" autoFill="0" autoLine="0" autoPict="0">
                <anchor moveWithCells="1">
                  <from>
                    <xdr:col>3</xdr:col>
                    <xdr:colOff>28575</xdr:colOff>
                    <xdr:row>101</xdr:row>
                    <xdr:rowOff>142875</xdr:rowOff>
                  </from>
                  <to>
                    <xdr:col>3</xdr:col>
                    <xdr:colOff>419100</xdr:colOff>
                    <xdr:row>101</xdr:row>
                    <xdr:rowOff>457200</xdr:rowOff>
                  </to>
                </anchor>
              </controlPr>
            </control>
          </mc:Choice>
        </mc:AlternateContent>
        <mc:AlternateContent xmlns:mc="http://schemas.openxmlformats.org/markup-compatibility/2006">
          <mc:Choice Requires="x14">
            <control shapeId="1147" r:id="rId121" name="Check Box 123">
              <controlPr defaultSize="0" autoFill="0" autoLine="0" autoPict="0">
                <anchor moveWithCells="1">
                  <from>
                    <xdr:col>3</xdr:col>
                    <xdr:colOff>28575</xdr:colOff>
                    <xdr:row>101</xdr:row>
                    <xdr:rowOff>438150</xdr:rowOff>
                  </from>
                  <to>
                    <xdr:col>3</xdr:col>
                    <xdr:colOff>466725</xdr:colOff>
                    <xdr:row>101</xdr:row>
                    <xdr:rowOff>742950</xdr:rowOff>
                  </to>
                </anchor>
              </controlPr>
            </control>
          </mc:Choice>
        </mc:AlternateContent>
        <mc:AlternateContent xmlns:mc="http://schemas.openxmlformats.org/markup-compatibility/2006">
          <mc:Choice Requires="x14">
            <control shapeId="1148" r:id="rId122" name="Check Box 124">
              <controlPr defaultSize="0" autoFill="0" autoLine="0" autoPict="0">
                <anchor moveWithCells="1">
                  <from>
                    <xdr:col>3</xdr:col>
                    <xdr:colOff>28575</xdr:colOff>
                    <xdr:row>102</xdr:row>
                    <xdr:rowOff>142875</xdr:rowOff>
                  </from>
                  <to>
                    <xdr:col>3</xdr:col>
                    <xdr:colOff>419100</xdr:colOff>
                    <xdr:row>102</xdr:row>
                    <xdr:rowOff>457200</xdr:rowOff>
                  </to>
                </anchor>
              </controlPr>
            </control>
          </mc:Choice>
        </mc:AlternateContent>
        <mc:AlternateContent xmlns:mc="http://schemas.openxmlformats.org/markup-compatibility/2006">
          <mc:Choice Requires="x14">
            <control shapeId="1149" r:id="rId123" name="Check Box 125">
              <controlPr defaultSize="0" autoFill="0" autoLine="0" autoPict="0">
                <anchor moveWithCells="1">
                  <from>
                    <xdr:col>3</xdr:col>
                    <xdr:colOff>28575</xdr:colOff>
                    <xdr:row>102</xdr:row>
                    <xdr:rowOff>438150</xdr:rowOff>
                  </from>
                  <to>
                    <xdr:col>3</xdr:col>
                    <xdr:colOff>466725</xdr:colOff>
                    <xdr:row>102</xdr:row>
                    <xdr:rowOff>742950</xdr:rowOff>
                  </to>
                </anchor>
              </controlPr>
            </control>
          </mc:Choice>
        </mc:AlternateContent>
        <mc:AlternateContent xmlns:mc="http://schemas.openxmlformats.org/markup-compatibility/2006">
          <mc:Choice Requires="x14">
            <control shapeId="1150" r:id="rId124" name="Check Box 126">
              <controlPr defaultSize="0" autoFill="0" autoLine="0" autoPict="0">
                <anchor moveWithCells="1">
                  <from>
                    <xdr:col>3</xdr:col>
                    <xdr:colOff>28575</xdr:colOff>
                    <xdr:row>103</xdr:row>
                    <xdr:rowOff>142875</xdr:rowOff>
                  </from>
                  <to>
                    <xdr:col>3</xdr:col>
                    <xdr:colOff>419100</xdr:colOff>
                    <xdr:row>103</xdr:row>
                    <xdr:rowOff>457200</xdr:rowOff>
                  </to>
                </anchor>
              </controlPr>
            </control>
          </mc:Choice>
        </mc:AlternateContent>
        <mc:AlternateContent xmlns:mc="http://schemas.openxmlformats.org/markup-compatibility/2006">
          <mc:Choice Requires="x14">
            <control shapeId="1151" r:id="rId125" name="Check Box 127">
              <controlPr defaultSize="0" autoFill="0" autoLine="0" autoPict="0">
                <anchor moveWithCells="1">
                  <from>
                    <xdr:col>3</xdr:col>
                    <xdr:colOff>28575</xdr:colOff>
                    <xdr:row>103</xdr:row>
                    <xdr:rowOff>438150</xdr:rowOff>
                  </from>
                  <to>
                    <xdr:col>3</xdr:col>
                    <xdr:colOff>466725</xdr:colOff>
                    <xdr:row>103</xdr:row>
                    <xdr:rowOff>742950</xdr:rowOff>
                  </to>
                </anchor>
              </controlPr>
            </control>
          </mc:Choice>
        </mc:AlternateContent>
        <mc:AlternateContent xmlns:mc="http://schemas.openxmlformats.org/markup-compatibility/2006">
          <mc:Choice Requires="x14">
            <control shapeId="1152" r:id="rId126" name="Check Box 128">
              <controlPr defaultSize="0" autoFill="0" autoLine="0" autoPict="0">
                <anchor moveWithCells="1">
                  <from>
                    <xdr:col>3</xdr:col>
                    <xdr:colOff>28575</xdr:colOff>
                    <xdr:row>104</xdr:row>
                    <xdr:rowOff>142875</xdr:rowOff>
                  </from>
                  <to>
                    <xdr:col>3</xdr:col>
                    <xdr:colOff>419100</xdr:colOff>
                    <xdr:row>104</xdr:row>
                    <xdr:rowOff>457200</xdr:rowOff>
                  </to>
                </anchor>
              </controlPr>
            </control>
          </mc:Choice>
        </mc:AlternateContent>
        <mc:AlternateContent xmlns:mc="http://schemas.openxmlformats.org/markup-compatibility/2006">
          <mc:Choice Requires="x14">
            <control shapeId="1153" r:id="rId127" name="Check Box 129">
              <controlPr defaultSize="0" autoFill="0" autoLine="0" autoPict="0">
                <anchor moveWithCells="1">
                  <from>
                    <xdr:col>3</xdr:col>
                    <xdr:colOff>28575</xdr:colOff>
                    <xdr:row>104</xdr:row>
                    <xdr:rowOff>438150</xdr:rowOff>
                  </from>
                  <to>
                    <xdr:col>3</xdr:col>
                    <xdr:colOff>466725</xdr:colOff>
                    <xdr:row>104</xdr:row>
                    <xdr:rowOff>742950</xdr:rowOff>
                  </to>
                </anchor>
              </controlPr>
            </control>
          </mc:Choice>
        </mc:AlternateContent>
        <mc:AlternateContent xmlns:mc="http://schemas.openxmlformats.org/markup-compatibility/2006">
          <mc:Choice Requires="x14">
            <control shapeId="1154" r:id="rId128" name="Check Box 130">
              <controlPr defaultSize="0" autoFill="0" autoLine="0" autoPict="0">
                <anchor moveWithCells="1">
                  <from>
                    <xdr:col>3</xdr:col>
                    <xdr:colOff>28575</xdr:colOff>
                    <xdr:row>105</xdr:row>
                    <xdr:rowOff>142875</xdr:rowOff>
                  </from>
                  <to>
                    <xdr:col>3</xdr:col>
                    <xdr:colOff>419100</xdr:colOff>
                    <xdr:row>105</xdr:row>
                    <xdr:rowOff>457200</xdr:rowOff>
                  </to>
                </anchor>
              </controlPr>
            </control>
          </mc:Choice>
        </mc:AlternateContent>
        <mc:AlternateContent xmlns:mc="http://schemas.openxmlformats.org/markup-compatibility/2006">
          <mc:Choice Requires="x14">
            <control shapeId="1155" r:id="rId129" name="Check Box 131">
              <controlPr defaultSize="0" autoFill="0" autoLine="0" autoPict="0">
                <anchor moveWithCells="1">
                  <from>
                    <xdr:col>3</xdr:col>
                    <xdr:colOff>28575</xdr:colOff>
                    <xdr:row>105</xdr:row>
                    <xdr:rowOff>438150</xdr:rowOff>
                  </from>
                  <to>
                    <xdr:col>3</xdr:col>
                    <xdr:colOff>466725</xdr:colOff>
                    <xdr:row>105</xdr:row>
                    <xdr:rowOff>742950</xdr:rowOff>
                  </to>
                </anchor>
              </controlPr>
            </control>
          </mc:Choice>
        </mc:AlternateContent>
        <mc:AlternateContent xmlns:mc="http://schemas.openxmlformats.org/markup-compatibility/2006">
          <mc:Choice Requires="x14">
            <control shapeId="1156" r:id="rId130" name="Check Box 132">
              <controlPr defaultSize="0" autoFill="0" autoLine="0" autoPict="0">
                <anchor moveWithCells="1">
                  <from>
                    <xdr:col>3</xdr:col>
                    <xdr:colOff>28575</xdr:colOff>
                    <xdr:row>106</xdr:row>
                    <xdr:rowOff>142875</xdr:rowOff>
                  </from>
                  <to>
                    <xdr:col>3</xdr:col>
                    <xdr:colOff>419100</xdr:colOff>
                    <xdr:row>106</xdr:row>
                    <xdr:rowOff>457200</xdr:rowOff>
                  </to>
                </anchor>
              </controlPr>
            </control>
          </mc:Choice>
        </mc:AlternateContent>
        <mc:AlternateContent xmlns:mc="http://schemas.openxmlformats.org/markup-compatibility/2006">
          <mc:Choice Requires="x14">
            <control shapeId="1157" r:id="rId131" name="Check Box 133">
              <controlPr defaultSize="0" autoFill="0" autoLine="0" autoPict="0">
                <anchor moveWithCells="1">
                  <from>
                    <xdr:col>3</xdr:col>
                    <xdr:colOff>28575</xdr:colOff>
                    <xdr:row>106</xdr:row>
                    <xdr:rowOff>438150</xdr:rowOff>
                  </from>
                  <to>
                    <xdr:col>3</xdr:col>
                    <xdr:colOff>466725</xdr:colOff>
                    <xdr:row>106</xdr:row>
                    <xdr:rowOff>742950</xdr:rowOff>
                  </to>
                </anchor>
              </controlPr>
            </control>
          </mc:Choice>
        </mc:AlternateContent>
        <mc:AlternateContent xmlns:mc="http://schemas.openxmlformats.org/markup-compatibility/2006">
          <mc:Choice Requires="x14">
            <control shapeId="1158" r:id="rId132" name="Check Box 134">
              <controlPr defaultSize="0" autoFill="0" autoLine="0" autoPict="0">
                <anchor moveWithCells="1">
                  <from>
                    <xdr:col>3</xdr:col>
                    <xdr:colOff>28575</xdr:colOff>
                    <xdr:row>107</xdr:row>
                    <xdr:rowOff>142875</xdr:rowOff>
                  </from>
                  <to>
                    <xdr:col>3</xdr:col>
                    <xdr:colOff>419100</xdr:colOff>
                    <xdr:row>107</xdr:row>
                    <xdr:rowOff>457200</xdr:rowOff>
                  </to>
                </anchor>
              </controlPr>
            </control>
          </mc:Choice>
        </mc:AlternateContent>
        <mc:AlternateContent xmlns:mc="http://schemas.openxmlformats.org/markup-compatibility/2006">
          <mc:Choice Requires="x14">
            <control shapeId="1159" r:id="rId133" name="Check Box 135">
              <controlPr defaultSize="0" autoFill="0" autoLine="0" autoPict="0">
                <anchor moveWithCells="1">
                  <from>
                    <xdr:col>3</xdr:col>
                    <xdr:colOff>28575</xdr:colOff>
                    <xdr:row>107</xdr:row>
                    <xdr:rowOff>438150</xdr:rowOff>
                  </from>
                  <to>
                    <xdr:col>3</xdr:col>
                    <xdr:colOff>466725</xdr:colOff>
                    <xdr:row>107</xdr:row>
                    <xdr:rowOff>742950</xdr:rowOff>
                  </to>
                </anchor>
              </controlPr>
            </control>
          </mc:Choice>
        </mc:AlternateContent>
        <mc:AlternateContent xmlns:mc="http://schemas.openxmlformats.org/markup-compatibility/2006">
          <mc:Choice Requires="x14">
            <control shapeId="1160" r:id="rId134" name="Check Box 136">
              <controlPr defaultSize="0" autoFill="0" autoLine="0" autoPict="0">
                <anchor moveWithCells="1">
                  <from>
                    <xdr:col>3</xdr:col>
                    <xdr:colOff>28575</xdr:colOff>
                    <xdr:row>108</xdr:row>
                    <xdr:rowOff>142875</xdr:rowOff>
                  </from>
                  <to>
                    <xdr:col>3</xdr:col>
                    <xdr:colOff>419100</xdr:colOff>
                    <xdr:row>108</xdr:row>
                    <xdr:rowOff>457200</xdr:rowOff>
                  </to>
                </anchor>
              </controlPr>
            </control>
          </mc:Choice>
        </mc:AlternateContent>
        <mc:AlternateContent xmlns:mc="http://schemas.openxmlformats.org/markup-compatibility/2006">
          <mc:Choice Requires="x14">
            <control shapeId="1161" r:id="rId135" name="Check Box 137">
              <controlPr defaultSize="0" autoFill="0" autoLine="0" autoPict="0">
                <anchor moveWithCells="1">
                  <from>
                    <xdr:col>3</xdr:col>
                    <xdr:colOff>28575</xdr:colOff>
                    <xdr:row>108</xdr:row>
                    <xdr:rowOff>438150</xdr:rowOff>
                  </from>
                  <to>
                    <xdr:col>3</xdr:col>
                    <xdr:colOff>466725</xdr:colOff>
                    <xdr:row>108</xdr:row>
                    <xdr:rowOff>742950</xdr:rowOff>
                  </to>
                </anchor>
              </controlPr>
            </control>
          </mc:Choice>
        </mc:AlternateContent>
        <mc:AlternateContent xmlns:mc="http://schemas.openxmlformats.org/markup-compatibility/2006">
          <mc:Choice Requires="x14">
            <control shapeId="1162" r:id="rId136" name="Check Box 138">
              <controlPr defaultSize="0" autoFill="0" autoLine="0" autoPict="0">
                <anchor moveWithCells="1">
                  <from>
                    <xdr:col>3</xdr:col>
                    <xdr:colOff>28575</xdr:colOff>
                    <xdr:row>109</xdr:row>
                    <xdr:rowOff>142875</xdr:rowOff>
                  </from>
                  <to>
                    <xdr:col>3</xdr:col>
                    <xdr:colOff>419100</xdr:colOff>
                    <xdr:row>109</xdr:row>
                    <xdr:rowOff>457200</xdr:rowOff>
                  </to>
                </anchor>
              </controlPr>
            </control>
          </mc:Choice>
        </mc:AlternateContent>
        <mc:AlternateContent xmlns:mc="http://schemas.openxmlformats.org/markup-compatibility/2006">
          <mc:Choice Requires="x14">
            <control shapeId="1163" r:id="rId137" name="Check Box 139">
              <controlPr defaultSize="0" autoFill="0" autoLine="0" autoPict="0">
                <anchor moveWithCells="1">
                  <from>
                    <xdr:col>3</xdr:col>
                    <xdr:colOff>28575</xdr:colOff>
                    <xdr:row>109</xdr:row>
                    <xdr:rowOff>438150</xdr:rowOff>
                  </from>
                  <to>
                    <xdr:col>3</xdr:col>
                    <xdr:colOff>466725</xdr:colOff>
                    <xdr:row>109</xdr:row>
                    <xdr:rowOff>742950</xdr:rowOff>
                  </to>
                </anchor>
              </controlPr>
            </control>
          </mc:Choice>
        </mc:AlternateContent>
        <mc:AlternateContent xmlns:mc="http://schemas.openxmlformats.org/markup-compatibility/2006">
          <mc:Choice Requires="x14">
            <control shapeId="1164" r:id="rId138" name="Check Box 140">
              <controlPr defaultSize="0" autoFill="0" autoLine="0" autoPict="0">
                <anchor moveWithCells="1">
                  <from>
                    <xdr:col>3</xdr:col>
                    <xdr:colOff>28575</xdr:colOff>
                    <xdr:row>110</xdr:row>
                    <xdr:rowOff>142875</xdr:rowOff>
                  </from>
                  <to>
                    <xdr:col>3</xdr:col>
                    <xdr:colOff>419100</xdr:colOff>
                    <xdr:row>110</xdr:row>
                    <xdr:rowOff>457200</xdr:rowOff>
                  </to>
                </anchor>
              </controlPr>
            </control>
          </mc:Choice>
        </mc:AlternateContent>
        <mc:AlternateContent xmlns:mc="http://schemas.openxmlformats.org/markup-compatibility/2006">
          <mc:Choice Requires="x14">
            <control shapeId="1165" r:id="rId139" name="Check Box 141">
              <controlPr defaultSize="0" autoFill="0" autoLine="0" autoPict="0">
                <anchor moveWithCells="1">
                  <from>
                    <xdr:col>3</xdr:col>
                    <xdr:colOff>28575</xdr:colOff>
                    <xdr:row>110</xdr:row>
                    <xdr:rowOff>438150</xdr:rowOff>
                  </from>
                  <to>
                    <xdr:col>3</xdr:col>
                    <xdr:colOff>466725</xdr:colOff>
                    <xdr:row>110</xdr:row>
                    <xdr:rowOff>742950</xdr:rowOff>
                  </to>
                </anchor>
              </controlPr>
            </control>
          </mc:Choice>
        </mc:AlternateContent>
        <mc:AlternateContent xmlns:mc="http://schemas.openxmlformats.org/markup-compatibility/2006">
          <mc:Choice Requires="x14">
            <control shapeId="1171" r:id="rId140" name="Check Box 147">
              <controlPr defaultSize="0" autoFill="0" autoLine="0" autoPict="0">
                <anchor moveWithCells="1">
                  <from>
                    <xdr:col>3</xdr:col>
                    <xdr:colOff>28575</xdr:colOff>
                    <xdr:row>112</xdr:row>
                    <xdr:rowOff>142875</xdr:rowOff>
                  </from>
                  <to>
                    <xdr:col>3</xdr:col>
                    <xdr:colOff>419100</xdr:colOff>
                    <xdr:row>112</xdr:row>
                    <xdr:rowOff>457200</xdr:rowOff>
                  </to>
                </anchor>
              </controlPr>
            </control>
          </mc:Choice>
        </mc:AlternateContent>
        <mc:AlternateContent xmlns:mc="http://schemas.openxmlformats.org/markup-compatibility/2006">
          <mc:Choice Requires="x14">
            <control shapeId="1172" r:id="rId141" name="Check Box 148">
              <controlPr defaultSize="0" autoFill="0" autoLine="0" autoPict="0">
                <anchor moveWithCells="1">
                  <from>
                    <xdr:col>3</xdr:col>
                    <xdr:colOff>28575</xdr:colOff>
                    <xdr:row>112</xdr:row>
                    <xdr:rowOff>438150</xdr:rowOff>
                  </from>
                  <to>
                    <xdr:col>3</xdr:col>
                    <xdr:colOff>466725</xdr:colOff>
                    <xdr:row>112</xdr:row>
                    <xdr:rowOff>742950</xdr:rowOff>
                  </to>
                </anchor>
              </controlPr>
            </control>
          </mc:Choice>
        </mc:AlternateContent>
        <mc:AlternateContent xmlns:mc="http://schemas.openxmlformats.org/markup-compatibility/2006">
          <mc:Choice Requires="x14">
            <control shapeId="1173" r:id="rId142" name="Check Box 149">
              <controlPr defaultSize="0" autoFill="0" autoLine="0" autoPict="0">
                <anchor moveWithCells="1">
                  <from>
                    <xdr:col>3</xdr:col>
                    <xdr:colOff>28575</xdr:colOff>
                    <xdr:row>113</xdr:row>
                    <xdr:rowOff>142875</xdr:rowOff>
                  </from>
                  <to>
                    <xdr:col>3</xdr:col>
                    <xdr:colOff>419100</xdr:colOff>
                    <xdr:row>113</xdr:row>
                    <xdr:rowOff>457200</xdr:rowOff>
                  </to>
                </anchor>
              </controlPr>
            </control>
          </mc:Choice>
        </mc:AlternateContent>
        <mc:AlternateContent xmlns:mc="http://schemas.openxmlformats.org/markup-compatibility/2006">
          <mc:Choice Requires="x14">
            <control shapeId="1174" r:id="rId143" name="Check Box 150">
              <controlPr defaultSize="0" autoFill="0" autoLine="0" autoPict="0">
                <anchor moveWithCells="1">
                  <from>
                    <xdr:col>3</xdr:col>
                    <xdr:colOff>28575</xdr:colOff>
                    <xdr:row>113</xdr:row>
                    <xdr:rowOff>438150</xdr:rowOff>
                  </from>
                  <to>
                    <xdr:col>3</xdr:col>
                    <xdr:colOff>466725</xdr:colOff>
                    <xdr:row>113</xdr:row>
                    <xdr:rowOff>742950</xdr:rowOff>
                  </to>
                </anchor>
              </controlPr>
            </control>
          </mc:Choice>
        </mc:AlternateContent>
        <mc:AlternateContent xmlns:mc="http://schemas.openxmlformats.org/markup-compatibility/2006">
          <mc:Choice Requires="x14">
            <control shapeId="1175" r:id="rId144" name="Check Box 151">
              <controlPr defaultSize="0" autoFill="0" autoLine="0" autoPict="0">
                <anchor moveWithCells="1">
                  <from>
                    <xdr:col>3</xdr:col>
                    <xdr:colOff>28575</xdr:colOff>
                    <xdr:row>114</xdr:row>
                    <xdr:rowOff>142875</xdr:rowOff>
                  </from>
                  <to>
                    <xdr:col>3</xdr:col>
                    <xdr:colOff>419100</xdr:colOff>
                    <xdr:row>114</xdr:row>
                    <xdr:rowOff>457200</xdr:rowOff>
                  </to>
                </anchor>
              </controlPr>
            </control>
          </mc:Choice>
        </mc:AlternateContent>
        <mc:AlternateContent xmlns:mc="http://schemas.openxmlformats.org/markup-compatibility/2006">
          <mc:Choice Requires="x14">
            <control shapeId="1176" r:id="rId145" name="Check Box 152">
              <controlPr defaultSize="0" autoFill="0" autoLine="0" autoPict="0">
                <anchor moveWithCells="1">
                  <from>
                    <xdr:col>3</xdr:col>
                    <xdr:colOff>28575</xdr:colOff>
                    <xdr:row>114</xdr:row>
                    <xdr:rowOff>438150</xdr:rowOff>
                  </from>
                  <to>
                    <xdr:col>3</xdr:col>
                    <xdr:colOff>466725</xdr:colOff>
                    <xdr:row>114</xdr:row>
                    <xdr:rowOff>742950</xdr:rowOff>
                  </to>
                </anchor>
              </controlPr>
            </control>
          </mc:Choice>
        </mc:AlternateContent>
        <mc:AlternateContent xmlns:mc="http://schemas.openxmlformats.org/markup-compatibility/2006">
          <mc:Choice Requires="x14">
            <control shapeId="1177" r:id="rId146" name="Check Box 153">
              <controlPr defaultSize="0" autoFill="0" autoLine="0" autoPict="0">
                <anchor moveWithCells="1">
                  <from>
                    <xdr:col>3</xdr:col>
                    <xdr:colOff>28575</xdr:colOff>
                    <xdr:row>116</xdr:row>
                    <xdr:rowOff>142875</xdr:rowOff>
                  </from>
                  <to>
                    <xdr:col>3</xdr:col>
                    <xdr:colOff>419100</xdr:colOff>
                    <xdr:row>116</xdr:row>
                    <xdr:rowOff>457200</xdr:rowOff>
                  </to>
                </anchor>
              </controlPr>
            </control>
          </mc:Choice>
        </mc:AlternateContent>
        <mc:AlternateContent xmlns:mc="http://schemas.openxmlformats.org/markup-compatibility/2006">
          <mc:Choice Requires="x14">
            <control shapeId="1178" r:id="rId147" name="Check Box 154">
              <controlPr defaultSize="0" autoFill="0" autoLine="0" autoPict="0">
                <anchor moveWithCells="1">
                  <from>
                    <xdr:col>3</xdr:col>
                    <xdr:colOff>28575</xdr:colOff>
                    <xdr:row>116</xdr:row>
                    <xdr:rowOff>438150</xdr:rowOff>
                  </from>
                  <to>
                    <xdr:col>3</xdr:col>
                    <xdr:colOff>466725</xdr:colOff>
                    <xdr:row>116</xdr:row>
                    <xdr:rowOff>742950</xdr:rowOff>
                  </to>
                </anchor>
              </controlPr>
            </control>
          </mc:Choice>
        </mc:AlternateContent>
        <mc:AlternateContent xmlns:mc="http://schemas.openxmlformats.org/markup-compatibility/2006">
          <mc:Choice Requires="x14">
            <control shapeId="1179" r:id="rId148" name="Check Box 155">
              <controlPr defaultSize="0" autoFill="0" autoLine="0" autoPict="0">
                <anchor moveWithCells="1">
                  <from>
                    <xdr:col>3</xdr:col>
                    <xdr:colOff>28575</xdr:colOff>
                    <xdr:row>117</xdr:row>
                    <xdr:rowOff>142875</xdr:rowOff>
                  </from>
                  <to>
                    <xdr:col>3</xdr:col>
                    <xdr:colOff>419100</xdr:colOff>
                    <xdr:row>117</xdr:row>
                    <xdr:rowOff>457200</xdr:rowOff>
                  </to>
                </anchor>
              </controlPr>
            </control>
          </mc:Choice>
        </mc:AlternateContent>
        <mc:AlternateContent xmlns:mc="http://schemas.openxmlformats.org/markup-compatibility/2006">
          <mc:Choice Requires="x14">
            <control shapeId="1180" r:id="rId149" name="Check Box 156">
              <controlPr defaultSize="0" autoFill="0" autoLine="0" autoPict="0">
                <anchor moveWithCells="1">
                  <from>
                    <xdr:col>3</xdr:col>
                    <xdr:colOff>28575</xdr:colOff>
                    <xdr:row>117</xdr:row>
                    <xdr:rowOff>438150</xdr:rowOff>
                  </from>
                  <to>
                    <xdr:col>3</xdr:col>
                    <xdr:colOff>466725</xdr:colOff>
                    <xdr:row>117</xdr:row>
                    <xdr:rowOff>742950</xdr:rowOff>
                  </to>
                </anchor>
              </controlPr>
            </control>
          </mc:Choice>
        </mc:AlternateContent>
        <mc:AlternateContent xmlns:mc="http://schemas.openxmlformats.org/markup-compatibility/2006">
          <mc:Choice Requires="x14">
            <control shapeId="1181" r:id="rId150" name="Check Box 157">
              <controlPr defaultSize="0" autoFill="0" autoLine="0" autoPict="0">
                <anchor moveWithCells="1">
                  <from>
                    <xdr:col>3</xdr:col>
                    <xdr:colOff>28575</xdr:colOff>
                    <xdr:row>118</xdr:row>
                    <xdr:rowOff>142875</xdr:rowOff>
                  </from>
                  <to>
                    <xdr:col>3</xdr:col>
                    <xdr:colOff>419100</xdr:colOff>
                    <xdr:row>118</xdr:row>
                    <xdr:rowOff>457200</xdr:rowOff>
                  </to>
                </anchor>
              </controlPr>
            </control>
          </mc:Choice>
        </mc:AlternateContent>
        <mc:AlternateContent xmlns:mc="http://schemas.openxmlformats.org/markup-compatibility/2006">
          <mc:Choice Requires="x14">
            <control shapeId="1182" r:id="rId151" name="Check Box 158">
              <controlPr defaultSize="0" autoFill="0" autoLine="0" autoPict="0">
                <anchor moveWithCells="1">
                  <from>
                    <xdr:col>3</xdr:col>
                    <xdr:colOff>28575</xdr:colOff>
                    <xdr:row>118</xdr:row>
                    <xdr:rowOff>438150</xdr:rowOff>
                  </from>
                  <to>
                    <xdr:col>3</xdr:col>
                    <xdr:colOff>466725</xdr:colOff>
                    <xdr:row>118</xdr:row>
                    <xdr:rowOff>742950</xdr:rowOff>
                  </to>
                </anchor>
              </controlPr>
            </control>
          </mc:Choice>
        </mc:AlternateContent>
        <mc:AlternateContent xmlns:mc="http://schemas.openxmlformats.org/markup-compatibility/2006">
          <mc:Choice Requires="x14">
            <control shapeId="1183" r:id="rId152" name="Check Box 159">
              <controlPr defaultSize="0" autoFill="0" autoLine="0" autoPict="0">
                <anchor moveWithCells="1">
                  <from>
                    <xdr:col>3</xdr:col>
                    <xdr:colOff>28575</xdr:colOff>
                    <xdr:row>119</xdr:row>
                    <xdr:rowOff>142875</xdr:rowOff>
                  </from>
                  <to>
                    <xdr:col>3</xdr:col>
                    <xdr:colOff>419100</xdr:colOff>
                    <xdr:row>119</xdr:row>
                    <xdr:rowOff>457200</xdr:rowOff>
                  </to>
                </anchor>
              </controlPr>
            </control>
          </mc:Choice>
        </mc:AlternateContent>
        <mc:AlternateContent xmlns:mc="http://schemas.openxmlformats.org/markup-compatibility/2006">
          <mc:Choice Requires="x14">
            <control shapeId="1184" r:id="rId153" name="Check Box 160">
              <controlPr defaultSize="0" autoFill="0" autoLine="0" autoPict="0">
                <anchor moveWithCells="1">
                  <from>
                    <xdr:col>3</xdr:col>
                    <xdr:colOff>28575</xdr:colOff>
                    <xdr:row>119</xdr:row>
                    <xdr:rowOff>438150</xdr:rowOff>
                  </from>
                  <to>
                    <xdr:col>3</xdr:col>
                    <xdr:colOff>466725</xdr:colOff>
                    <xdr:row>119</xdr:row>
                    <xdr:rowOff>742950</xdr:rowOff>
                  </to>
                </anchor>
              </controlPr>
            </control>
          </mc:Choice>
        </mc:AlternateContent>
        <mc:AlternateContent xmlns:mc="http://schemas.openxmlformats.org/markup-compatibility/2006">
          <mc:Choice Requires="x14">
            <control shapeId="1185" r:id="rId154" name="Check Box 161">
              <controlPr defaultSize="0" autoFill="0" autoLine="0" autoPict="0">
                <anchor moveWithCells="1">
                  <from>
                    <xdr:col>3</xdr:col>
                    <xdr:colOff>28575</xdr:colOff>
                    <xdr:row>122</xdr:row>
                    <xdr:rowOff>142875</xdr:rowOff>
                  </from>
                  <to>
                    <xdr:col>3</xdr:col>
                    <xdr:colOff>419100</xdr:colOff>
                    <xdr:row>122</xdr:row>
                    <xdr:rowOff>457200</xdr:rowOff>
                  </to>
                </anchor>
              </controlPr>
            </control>
          </mc:Choice>
        </mc:AlternateContent>
        <mc:AlternateContent xmlns:mc="http://schemas.openxmlformats.org/markup-compatibility/2006">
          <mc:Choice Requires="x14">
            <control shapeId="1186" r:id="rId155" name="Check Box 162">
              <controlPr defaultSize="0" autoFill="0" autoLine="0" autoPict="0">
                <anchor moveWithCells="1">
                  <from>
                    <xdr:col>3</xdr:col>
                    <xdr:colOff>28575</xdr:colOff>
                    <xdr:row>122</xdr:row>
                    <xdr:rowOff>438150</xdr:rowOff>
                  </from>
                  <to>
                    <xdr:col>3</xdr:col>
                    <xdr:colOff>466725</xdr:colOff>
                    <xdr:row>122</xdr:row>
                    <xdr:rowOff>742950</xdr:rowOff>
                  </to>
                </anchor>
              </controlPr>
            </control>
          </mc:Choice>
        </mc:AlternateContent>
        <mc:AlternateContent xmlns:mc="http://schemas.openxmlformats.org/markup-compatibility/2006">
          <mc:Choice Requires="x14">
            <control shapeId="1187" r:id="rId156" name="Check Box 163">
              <controlPr defaultSize="0" autoFill="0" autoLine="0" autoPict="0">
                <anchor moveWithCells="1">
                  <from>
                    <xdr:col>3</xdr:col>
                    <xdr:colOff>28575</xdr:colOff>
                    <xdr:row>125</xdr:row>
                    <xdr:rowOff>142875</xdr:rowOff>
                  </from>
                  <to>
                    <xdr:col>3</xdr:col>
                    <xdr:colOff>419100</xdr:colOff>
                    <xdr:row>125</xdr:row>
                    <xdr:rowOff>457200</xdr:rowOff>
                  </to>
                </anchor>
              </controlPr>
            </control>
          </mc:Choice>
        </mc:AlternateContent>
        <mc:AlternateContent xmlns:mc="http://schemas.openxmlformats.org/markup-compatibility/2006">
          <mc:Choice Requires="x14">
            <control shapeId="1188" r:id="rId157" name="Check Box 164">
              <controlPr defaultSize="0" autoFill="0" autoLine="0" autoPict="0">
                <anchor moveWithCells="1">
                  <from>
                    <xdr:col>3</xdr:col>
                    <xdr:colOff>28575</xdr:colOff>
                    <xdr:row>125</xdr:row>
                    <xdr:rowOff>438150</xdr:rowOff>
                  </from>
                  <to>
                    <xdr:col>3</xdr:col>
                    <xdr:colOff>466725</xdr:colOff>
                    <xdr:row>125</xdr:row>
                    <xdr:rowOff>742950</xdr:rowOff>
                  </to>
                </anchor>
              </controlPr>
            </control>
          </mc:Choice>
        </mc:AlternateContent>
        <mc:AlternateContent xmlns:mc="http://schemas.openxmlformats.org/markup-compatibility/2006">
          <mc:Choice Requires="x14">
            <control shapeId="1189" r:id="rId158" name="Check Box 165">
              <controlPr defaultSize="0" autoFill="0" autoLine="0" autoPict="0">
                <anchor moveWithCells="1">
                  <from>
                    <xdr:col>3</xdr:col>
                    <xdr:colOff>28575</xdr:colOff>
                    <xdr:row>127</xdr:row>
                    <xdr:rowOff>142875</xdr:rowOff>
                  </from>
                  <to>
                    <xdr:col>3</xdr:col>
                    <xdr:colOff>419100</xdr:colOff>
                    <xdr:row>127</xdr:row>
                    <xdr:rowOff>457200</xdr:rowOff>
                  </to>
                </anchor>
              </controlPr>
            </control>
          </mc:Choice>
        </mc:AlternateContent>
        <mc:AlternateContent xmlns:mc="http://schemas.openxmlformats.org/markup-compatibility/2006">
          <mc:Choice Requires="x14">
            <control shapeId="1190" r:id="rId159" name="Check Box 166">
              <controlPr defaultSize="0" autoFill="0" autoLine="0" autoPict="0">
                <anchor moveWithCells="1">
                  <from>
                    <xdr:col>3</xdr:col>
                    <xdr:colOff>28575</xdr:colOff>
                    <xdr:row>127</xdr:row>
                    <xdr:rowOff>438150</xdr:rowOff>
                  </from>
                  <to>
                    <xdr:col>3</xdr:col>
                    <xdr:colOff>466725</xdr:colOff>
                    <xdr:row>127</xdr:row>
                    <xdr:rowOff>742950</xdr:rowOff>
                  </to>
                </anchor>
              </controlPr>
            </control>
          </mc:Choice>
        </mc:AlternateContent>
        <mc:AlternateContent xmlns:mc="http://schemas.openxmlformats.org/markup-compatibility/2006">
          <mc:Choice Requires="x14">
            <control shapeId="1191" r:id="rId160" name="Check Box 167">
              <controlPr defaultSize="0" autoFill="0" autoLine="0" autoPict="0">
                <anchor moveWithCells="1">
                  <from>
                    <xdr:col>3</xdr:col>
                    <xdr:colOff>28575</xdr:colOff>
                    <xdr:row>128</xdr:row>
                    <xdr:rowOff>142875</xdr:rowOff>
                  </from>
                  <to>
                    <xdr:col>3</xdr:col>
                    <xdr:colOff>419100</xdr:colOff>
                    <xdr:row>128</xdr:row>
                    <xdr:rowOff>457200</xdr:rowOff>
                  </to>
                </anchor>
              </controlPr>
            </control>
          </mc:Choice>
        </mc:AlternateContent>
        <mc:AlternateContent xmlns:mc="http://schemas.openxmlformats.org/markup-compatibility/2006">
          <mc:Choice Requires="x14">
            <control shapeId="1192" r:id="rId161" name="Check Box 168">
              <controlPr defaultSize="0" autoFill="0" autoLine="0" autoPict="0">
                <anchor moveWithCells="1">
                  <from>
                    <xdr:col>3</xdr:col>
                    <xdr:colOff>28575</xdr:colOff>
                    <xdr:row>128</xdr:row>
                    <xdr:rowOff>438150</xdr:rowOff>
                  </from>
                  <to>
                    <xdr:col>3</xdr:col>
                    <xdr:colOff>466725</xdr:colOff>
                    <xdr:row>128</xdr:row>
                    <xdr:rowOff>742950</xdr:rowOff>
                  </to>
                </anchor>
              </controlPr>
            </control>
          </mc:Choice>
        </mc:AlternateContent>
        <mc:AlternateContent xmlns:mc="http://schemas.openxmlformats.org/markup-compatibility/2006">
          <mc:Choice Requires="x14">
            <control shapeId="1193" r:id="rId162" name="Check Box 169">
              <controlPr defaultSize="0" autoFill="0" autoLine="0" autoPict="0">
                <anchor moveWithCells="1">
                  <from>
                    <xdr:col>3</xdr:col>
                    <xdr:colOff>28575</xdr:colOff>
                    <xdr:row>130</xdr:row>
                    <xdr:rowOff>142875</xdr:rowOff>
                  </from>
                  <to>
                    <xdr:col>3</xdr:col>
                    <xdr:colOff>419100</xdr:colOff>
                    <xdr:row>130</xdr:row>
                    <xdr:rowOff>457200</xdr:rowOff>
                  </to>
                </anchor>
              </controlPr>
            </control>
          </mc:Choice>
        </mc:AlternateContent>
        <mc:AlternateContent xmlns:mc="http://schemas.openxmlformats.org/markup-compatibility/2006">
          <mc:Choice Requires="x14">
            <control shapeId="1194" r:id="rId163" name="Check Box 170">
              <controlPr defaultSize="0" autoFill="0" autoLine="0" autoPict="0">
                <anchor moveWithCells="1">
                  <from>
                    <xdr:col>3</xdr:col>
                    <xdr:colOff>28575</xdr:colOff>
                    <xdr:row>130</xdr:row>
                    <xdr:rowOff>438150</xdr:rowOff>
                  </from>
                  <to>
                    <xdr:col>3</xdr:col>
                    <xdr:colOff>466725</xdr:colOff>
                    <xdr:row>130</xdr:row>
                    <xdr:rowOff>742950</xdr:rowOff>
                  </to>
                </anchor>
              </controlPr>
            </control>
          </mc:Choice>
        </mc:AlternateContent>
        <mc:AlternateContent xmlns:mc="http://schemas.openxmlformats.org/markup-compatibility/2006">
          <mc:Choice Requires="x14">
            <control shapeId="1195" r:id="rId164" name="Check Box 171">
              <controlPr defaultSize="0" autoFill="0" autoLine="0" autoPict="0">
                <anchor moveWithCells="1">
                  <from>
                    <xdr:col>3</xdr:col>
                    <xdr:colOff>28575</xdr:colOff>
                    <xdr:row>132</xdr:row>
                    <xdr:rowOff>142875</xdr:rowOff>
                  </from>
                  <to>
                    <xdr:col>3</xdr:col>
                    <xdr:colOff>419100</xdr:colOff>
                    <xdr:row>132</xdr:row>
                    <xdr:rowOff>457200</xdr:rowOff>
                  </to>
                </anchor>
              </controlPr>
            </control>
          </mc:Choice>
        </mc:AlternateContent>
        <mc:AlternateContent xmlns:mc="http://schemas.openxmlformats.org/markup-compatibility/2006">
          <mc:Choice Requires="x14">
            <control shapeId="1196" r:id="rId165" name="Check Box 172">
              <controlPr defaultSize="0" autoFill="0" autoLine="0" autoPict="0">
                <anchor moveWithCells="1">
                  <from>
                    <xdr:col>3</xdr:col>
                    <xdr:colOff>28575</xdr:colOff>
                    <xdr:row>132</xdr:row>
                    <xdr:rowOff>438150</xdr:rowOff>
                  </from>
                  <to>
                    <xdr:col>3</xdr:col>
                    <xdr:colOff>466725</xdr:colOff>
                    <xdr:row>132</xdr:row>
                    <xdr:rowOff>742950</xdr:rowOff>
                  </to>
                </anchor>
              </controlPr>
            </control>
          </mc:Choice>
        </mc:AlternateContent>
        <mc:AlternateContent xmlns:mc="http://schemas.openxmlformats.org/markup-compatibility/2006">
          <mc:Choice Requires="x14">
            <control shapeId="1197" r:id="rId166" name="Check Box 173">
              <controlPr defaultSize="0" autoFill="0" autoLine="0" autoPict="0">
                <anchor moveWithCells="1">
                  <from>
                    <xdr:col>3</xdr:col>
                    <xdr:colOff>28575</xdr:colOff>
                    <xdr:row>133</xdr:row>
                    <xdr:rowOff>142875</xdr:rowOff>
                  </from>
                  <to>
                    <xdr:col>3</xdr:col>
                    <xdr:colOff>419100</xdr:colOff>
                    <xdr:row>133</xdr:row>
                    <xdr:rowOff>457200</xdr:rowOff>
                  </to>
                </anchor>
              </controlPr>
            </control>
          </mc:Choice>
        </mc:AlternateContent>
        <mc:AlternateContent xmlns:mc="http://schemas.openxmlformats.org/markup-compatibility/2006">
          <mc:Choice Requires="x14">
            <control shapeId="1198" r:id="rId167" name="Check Box 174">
              <controlPr defaultSize="0" autoFill="0" autoLine="0" autoPict="0">
                <anchor moveWithCells="1">
                  <from>
                    <xdr:col>3</xdr:col>
                    <xdr:colOff>28575</xdr:colOff>
                    <xdr:row>133</xdr:row>
                    <xdr:rowOff>438150</xdr:rowOff>
                  </from>
                  <to>
                    <xdr:col>3</xdr:col>
                    <xdr:colOff>466725</xdr:colOff>
                    <xdr:row>133</xdr:row>
                    <xdr:rowOff>742950</xdr:rowOff>
                  </to>
                </anchor>
              </controlPr>
            </control>
          </mc:Choice>
        </mc:AlternateContent>
        <mc:AlternateContent xmlns:mc="http://schemas.openxmlformats.org/markup-compatibility/2006">
          <mc:Choice Requires="x14">
            <control shapeId="1199" r:id="rId168" name="Check Box 175">
              <controlPr defaultSize="0" autoFill="0" autoLine="0" autoPict="0">
                <anchor moveWithCells="1">
                  <from>
                    <xdr:col>3</xdr:col>
                    <xdr:colOff>28575</xdr:colOff>
                    <xdr:row>134</xdr:row>
                    <xdr:rowOff>142875</xdr:rowOff>
                  </from>
                  <to>
                    <xdr:col>3</xdr:col>
                    <xdr:colOff>419100</xdr:colOff>
                    <xdr:row>134</xdr:row>
                    <xdr:rowOff>457200</xdr:rowOff>
                  </to>
                </anchor>
              </controlPr>
            </control>
          </mc:Choice>
        </mc:AlternateContent>
        <mc:AlternateContent xmlns:mc="http://schemas.openxmlformats.org/markup-compatibility/2006">
          <mc:Choice Requires="x14">
            <control shapeId="1200" r:id="rId169" name="Check Box 176">
              <controlPr defaultSize="0" autoFill="0" autoLine="0" autoPict="0">
                <anchor moveWithCells="1">
                  <from>
                    <xdr:col>3</xdr:col>
                    <xdr:colOff>28575</xdr:colOff>
                    <xdr:row>134</xdr:row>
                    <xdr:rowOff>438150</xdr:rowOff>
                  </from>
                  <to>
                    <xdr:col>3</xdr:col>
                    <xdr:colOff>466725</xdr:colOff>
                    <xdr:row>134</xdr:row>
                    <xdr:rowOff>742950</xdr:rowOff>
                  </to>
                </anchor>
              </controlPr>
            </control>
          </mc:Choice>
        </mc:AlternateContent>
        <mc:AlternateContent xmlns:mc="http://schemas.openxmlformats.org/markup-compatibility/2006">
          <mc:Choice Requires="x14">
            <control shapeId="1201" r:id="rId170" name="Check Box 177">
              <controlPr defaultSize="0" autoFill="0" autoLine="0" autoPict="0">
                <anchor moveWithCells="1">
                  <from>
                    <xdr:col>3</xdr:col>
                    <xdr:colOff>28575</xdr:colOff>
                    <xdr:row>136</xdr:row>
                    <xdr:rowOff>142875</xdr:rowOff>
                  </from>
                  <to>
                    <xdr:col>3</xdr:col>
                    <xdr:colOff>419100</xdr:colOff>
                    <xdr:row>136</xdr:row>
                    <xdr:rowOff>457200</xdr:rowOff>
                  </to>
                </anchor>
              </controlPr>
            </control>
          </mc:Choice>
        </mc:AlternateContent>
        <mc:AlternateContent xmlns:mc="http://schemas.openxmlformats.org/markup-compatibility/2006">
          <mc:Choice Requires="x14">
            <control shapeId="1202" r:id="rId171" name="Check Box 178">
              <controlPr defaultSize="0" autoFill="0" autoLine="0" autoPict="0">
                <anchor moveWithCells="1">
                  <from>
                    <xdr:col>3</xdr:col>
                    <xdr:colOff>28575</xdr:colOff>
                    <xdr:row>136</xdr:row>
                    <xdr:rowOff>438150</xdr:rowOff>
                  </from>
                  <to>
                    <xdr:col>3</xdr:col>
                    <xdr:colOff>466725</xdr:colOff>
                    <xdr:row>136</xdr:row>
                    <xdr:rowOff>742950</xdr:rowOff>
                  </to>
                </anchor>
              </controlPr>
            </control>
          </mc:Choice>
        </mc:AlternateContent>
        <mc:AlternateContent xmlns:mc="http://schemas.openxmlformats.org/markup-compatibility/2006">
          <mc:Choice Requires="x14">
            <control shapeId="1203" r:id="rId172" name="Check Box 179">
              <controlPr defaultSize="0" autoFill="0" autoLine="0" autoPict="0">
                <anchor moveWithCells="1">
                  <from>
                    <xdr:col>3</xdr:col>
                    <xdr:colOff>28575</xdr:colOff>
                    <xdr:row>138</xdr:row>
                    <xdr:rowOff>142875</xdr:rowOff>
                  </from>
                  <to>
                    <xdr:col>3</xdr:col>
                    <xdr:colOff>419100</xdr:colOff>
                    <xdr:row>138</xdr:row>
                    <xdr:rowOff>457200</xdr:rowOff>
                  </to>
                </anchor>
              </controlPr>
            </control>
          </mc:Choice>
        </mc:AlternateContent>
        <mc:AlternateContent xmlns:mc="http://schemas.openxmlformats.org/markup-compatibility/2006">
          <mc:Choice Requires="x14">
            <control shapeId="1204" r:id="rId173" name="Check Box 180">
              <controlPr defaultSize="0" autoFill="0" autoLine="0" autoPict="0">
                <anchor moveWithCells="1">
                  <from>
                    <xdr:col>3</xdr:col>
                    <xdr:colOff>28575</xdr:colOff>
                    <xdr:row>138</xdr:row>
                    <xdr:rowOff>438150</xdr:rowOff>
                  </from>
                  <to>
                    <xdr:col>3</xdr:col>
                    <xdr:colOff>466725</xdr:colOff>
                    <xdr:row>138</xdr:row>
                    <xdr:rowOff>742950</xdr:rowOff>
                  </to>
                </anchor>
              </controlPr>
            </control>
          </mc:Choice>
        </mc:AlternateContent>
        <mc:AlternateContent xmlns:mc="http://schemas.openxmlformats.org/markup-compatibility/2006">
          <mc:Choice Requires="x14">
            <control shapeId="1205" r:id="rId174" name="Check Box 181">
              <controlPr defaultSize="0" autoFill="0" autoLine="0" autoPict="0">
                <anchor moveWithCells="1">
                  <from>
                    <xdr:col>3</xdr:col>
                    <xdr:colOff>28575</xdr:colOff>
                    <xdr:row>139</xdr:row>
                    <xdr:rowOff>142875</xdr:rowOff>
                  </from>
                  <to>
                    <xdr:col>3</xdr:col>
                    <xdr:colOff>419100</xdr:colOff>
                    <xdr:row>139</xdr:row>
                    <xdr:rowOff>457200</xdr:rowOff>
                  </to>
                </anchor>
              </controlPr>
            </control>
          </mc:Choice>
        </mc:AlternateContent>
        <mc:AlternateContent xmlns:mc="http://schemas.openxmlformats.org/markup-compatibility/2006">
          <mc:Choice Requires="x14">
            <control shapeId="1206" r:id="rId175" name="Check Box 182">
              <controlPr defaultSize="0" autoFill="0" autoLine="0" autoPict="0">
                <anchor moveWithCells="1">
                  <from>
                    <xdr:col>3</xdr:col>
                    <xdr:colOff>28575</xdr:colOff>
                    <xdr:row>139</xdr:row>
                    <xdr:rowOff>438150</xdr:rowOff>
                  </from>
                  <to>
                    <xdr:col>3</xdr:col>
                    <xdr:colOff>466725</xdr:colOff>
                    <xdr:row>139</xdr:row>
                    <xdr:rowOff>742950</xdr:rowOff>
                  </to>
                </anchor>
              </controlPr>
            </control>
          </mc:Choice>
        </mc:AlternateContent>
        <mc:AlternateContent xmlns:mc="http://schemas.openxmlformats.org/markup-compatibility/2006">
          <mc:Choice Requires="x14">
            <control shapeId="1207" r:id="rId176" name="Check Box 183">
              <controlPr defaultSize="0" autoFill="0" autoLine="0" autoPict="0">
                <anchor moveWithCells="1">
                  <from>
                    <xdr:col>3</xdr:col>
                    <xdr:colOff>28575</xdr:colOff>
                    <xdr:row>142</xdr:row>
                    <xdr:rowOff>142875</xdr:rowOff>
                  </from>
                  <to>
                    <xdr:col>3</xdr:col>
                    <xdr:colOff>419100</xdr:colOff>
                    <xdr:row>142</xdr:row>
                    <xdr:rowOff>457200</xdr:rowOff>
                  </to>
                </anchor>
              </controlPr>
            </control>
          </mc:Choice>
        </mc:AlternateContent>
        <mc:AlternateContent xmlns:mc="http://schemas.openxmlformats.org/markup-compatibility/2006">
          <mc:Choice Requires="x14">
            <control shapeId="1208" r:id="rId177" name="Check Box 184">
              <controlPr defaultSize="0" autoFill="0" autoLine="0" autoPict="0">
                <anchor moveWithCells="1">
                  <from>
                    <xdr:col>3</xdr:col>
                    <xdr:colOff>28575</xdr:colOff>
                    <xdr:row>142</xdr:row>
                    <xdr:rowOff>438150</xdr:rowOff>
                  </from>
                  <to>
                    <xdr:col>3</xdr:col>
                    <xdr:colOff>466725</xdr:colOff>
                    <xdr:row>142</xdr:row>
                    <xdr:rowOff>742950</xdr:rowOff>
                  </to>
                </anchor>
              </controlPr>
            </control>
          </mc:Choice>
        </mc:AlternateContent>
        <mc:AlternateContent xmlns:mc="http://schemas.openxmlformats.org/markup-compatibility/2006">
          <mc:Choice Requires="x14">
            <control shapeId="1166" r:id="rId178" name="Check Box 142">
              <controlPr defaultSize="0" autoFill="0" autoLine="0" autoPict="0">
                <anchor moveWithCells="1">
                  <from>
                    <xdr:col>3</xdr:col>
                    <xdr:colOff>28575</xdr:colOff>
                    <xdr:row>111</xdr:row>
                    <xdr:rowOff>142875</xdr:rowOff>
                  </from>
                  <to>
                    <xdr:col>3</xdr:col>
                    <xdr:colOff>419100</xdr:colOff>
                    <xdr:row>111</xdr:row>
                    <xdr:rowOff>457200</xdr:rowOff>
                  </to>
                </anchor>
              </controlPr>
            </control>
          </mc:Choice>
        </mc:AlternateContent>
        <mc:AlternateContent xmlns:mc="http://schemas.openxmlformats.org/markup-compatibility/2006">
          <mc:Choice Requires="x14">
            <control shapeId="1167" r:id="rId179" name="Check Box 143">
              <controlPr defaultSize="0" autoFill="0" autoLine="0" autoPict="0">
                <anchor moveWithCells="1">
                  <from>
                    <xdr:col>3</xdr:col>
                    <xdr:colOff>28575</xdr:colOff>
                    <xdr:row>111</xdr:row>
                    <xdr:rowOff>438150</xdr:rowOff>
                  </from>
                  <to>
                    <xdr:col>3</xdr:col>
                    <xdr:colOff>466725</xdr:colOff>
                    <xdr:row>111</xdr:row>
                    <xdr:rowOff>742950</xdr:rowOff>
                  </to>
                </anchor>
              </controlPr>
            </control>
          </mc:Choice>
        </mc:AlternateContent>
        <mc:AlternateContent xmlns:mc="http://schemas.openxmlformats.org/markup-compatibility/2006">
          <mc:Choice Requires="x14">
            <control shapeId="1168" r:id="rId180" name="Check Box 144">
              <controlPr defaultSize="0" autoFill="0" autoLine="0" autoPict="0">
                <anchor moveWithCells="1">
                  <from>
                    <xdr:col>3</xdr:col>
                    <xdr:colOff>28575</xdr:colOff>
                    <xdr:row>111</xdr:row>
                    <xdr:rowOff>809625</xdr:rowOff>
                  </from>
                  <to>
                    <xdr:col>3</xdr:col>
                    <xdr:colOff>466725</xdr:colOff>
                    <xdr:row>111</xdr:row>
                    <xdr:rowOff>1114425</xdr:rowOff>
                  </to>
                </anchor>
              </controlPr>
            </control>
          </mc:Choice>
        </mc:AlternateContent>
        <mc:AlternateContent xmlns:mc="http://schemas.openxmlformats.org/markup-compatibility/2006">
          <mc:Choice Requires="x14">
            <control shapeId="1209" r:id="rId181" name="Check Box 185">
              <controlPr defaultSize="0" autoFill="0" autoLine="0" autoPict="0">
                <anchor moveWithCells="1">
                  <from>
                    <xdr:col>3</xdr:col>
                    <xdr:colOff>28575</xdr:colOff>
                    <xdr:row>143</xdr:row>
                    <xdr:rowOff>142875</xdr:rowOff>
                  </from>
                  <to>
                    <xdr:col>3</xdr:col>
                    <xdr:colOff>419100</xdr:colOff>
                    <xdr:row>143</xdr:row>
                    <xdr:rowOff>457200</xdr:rowOff>
                  </to>
                </anchor>
              </controlPr>
            </control>
          </mc:Choice>
        </mc:AlternateContent>
        <mc:AlternateContent xmlns:mc="http://schemas.openxmlformats.org/markup-compatibility/2006">
          <mc:Choice Requires="x14">
            <control shapeId="1210" r:id="rId182" name="Check Box 186">
              <controlPr defaultSize="0" autoFill="0" autoLine="0" autoPict="0">
                <anchor moveWithCells="1">
                  <from>
                    <xdr:col>3</xdr:col>
                    <xdr:colOff>28575</xdr:colOff>
                    <xdr:row>143</xdr:row>
                    <xdr:rowOff>438150</xdr:rowOff>
                  </from>
                  <to>
                    <xdr:col>3</xdr:col>
                    <xdr:colOff>466725</xdr:colOff>
                    <xdr:row>143</xdr:row>
                    <xdr:rowOff>742950</xdr:rowOff>
                  </to>
                </anchor>
              </controlPr>
            </control>
          </mc:Choice>
        </mc:AlternateContent>
        <mc:AlternateContent xmlns:mc="http://schemas.openxmlformats.org/markup-compatibility/2006">
          <mc:Choice Requires="x14">
            <control shapeId="1214" r:id="rId183" name="Check Box 190">
              <controlPr defaultSize="0" autoFill="0" autoLine="0" autoPict="0">
                <anchor moveWithCells="1">
                  <from>
                    <xdr:col>3</xdr:col>
                    <xdr:colOff>28575</xdr:colOff>
                    <xdr:row>146</xdr:row>
                    <xdr:rowOff>142875</xdr:rowOff>
                  </from>
                  <to>
                    <xdr:col>3</xdr:col>
                    <xdr:colOff>419100</xdr:colOff>
                    <xdr:row>146</xdr:row>
                    <xdr:rowOff>457200</xdr:rowOff>
                  </to>
                </anchor>
              </controlPr>
            </control>
          </mc:Choice>
        </mc:AlternateContent>
        <mc:AlternateContent xmlns:mc="http://schemas.openxmlformats.org/markup-compatibility/2006">
          <mc:Choice Requires="x14">
            <control shapeId="1215" r:id="rId184" name="Check Box 191">
              <controlPr defaultSize="0" autoFill="0" autoLine="0" autoPict="0">
                <anchor moveWithCells="1">
                  <from>
                    <xdr:col>3</xdr:col>
                    <xdr:colOff>28575</xdr:colOff>
                    <xdr:row>146</xdr:row>
                    <xdr:rowOff>438150</xdr:rowOff>
                  </from>
                  <to>
                    <xdr:col>3</xdr:col>
                    <xdr:colOff>466725</xdr:colOff>
                    <xdr:row>146</xdr:row>
                    <xdr:rowOff>742950</xdr:rowOff>
                  </to>
                </anchor>
              </controlPr>
            </control>
          </mc:Choice>
        </mc:AlternateContent>
        <mc:AlternateContent xmlns:mc="http://schemas.openxmlformats.org/markup-compatibility/2006">
          <mc:Choice Requires="x14">
            <control shapeId="1216" r:id="rId185" name="Check Box 192">
              <controlPr defaultSize="0" autoFill="0" autoLine="0" autoPict="0">
                <anchor moveWithCells="1">
                  <from>
                    <xdr:col>3</xdr:col>
                    <xdr:colOff>28575</xdr:colOff>
                    <xdr:row>149</xdr:row>
                    <xdr:rowOff>142875</xdr:rowOff>
                  </from>
                  <to>
                    <xdr:col>3</xdr:col>
                    <xdr:colOff>419100</xdr:colOff>
                    <xdr:row>149</xdr:row>
                    <xdr:rowOff>457200</xdr:rowOff>
                  </to>
                </anchor>
              </controlPr>
            </control>
          </mc:Choice>
        </mc:AlternateContent>
        <mc:AlternateContent xmlns:mc="http://schemas.openxmlformats.org/markup-compatibility/2006">
          <mc:Choice Requires="x14">
            <control shapeId="1217" r:id="rId186" name="Check Box 193">
              <controlPr defaultSize="0" autoFill="0" autoLine="0" autoPict="0">
                <anchor moveWithCells="1">
                  <from>
                    <xdr:col>3</xdr:col>
                    <xdr:colOff>28575</xdr:colOff>
                    <xdr:row>149</xdr:row>
                    <xdr:rowOff>438150</xdr:rowOff>
                  </from>
                  <to>
                    <xdr:col>3</xdr:col>
                    <xdr:colOff>466725</xdr:colOff>
                    <xdr:row>149</xdr:row>
                    <xdr:rowOff>742950</xdr:rowOff>
                  </to>
                </anchor>
              </controlPr>
            </control>
          </mc:Choice>
        </mc:AlternateContent>
        <mc:AlternateContent xmlns:mc="http://schemas.openxmlformats.org/markup-compatibility/2006">
          <mc:Choice Requires="x14">
            <control shapeId="1218" r:id="rId187" name="Check Box 194">
              <controlPr defaultSize="0" autoFill="0" autoLine="0" autoPict="0">
                <anchor moveWithCells="1">
                  <from>
                    <xdr:col>3</xdr:col>
                    <xdr:colOff>28575</xdr:colOff>
                    <xdr:row>150</xdr:row>
                    <xdr:rowOff>142875</xdr:rowOff>
                  </from>
                  <to>
                    <xdr:col>3</xdr:col>
                    <xdr:colOff>419100</xdr:colOff>
                    <xdr:row>150</xdr:row>
                    <xdr:rowOff>457200</xdr:rowOff>
                  </to>
                </anchor>
              </controlPr>
            </control>
          </mc:Choice>
        </mc:AlternateContent>
        <mc:AlternateContent xmlns:mc="http://schemas.openxmlformats.org/markup-compatibility/2006">
          <mc:Choice Requires="x14">
            <control shapeId="1219" r:id="rId188" name="Check Box 195">
              <controlPr defaultSize="0" autoFill="0" autoLine="0" autoPict="0">
                <anchor moveWithCells="1">
                  <from>
                    <xdr:col>3</xdr:col>
                    <xdr:colOff>28575</xdr:colOff>
                    <xdr:row>150</xdr:row>
                    <xdr:rowOff>438150</xdr:rowOff>
                  </from>
                  <to>
                    <xdr:col>3</xdr:col>
                    <xdr:colOff>466725</xdr:colOff>
                    <xdr:row>150</xdr:row>
                    <xdr:rowOff>742950</xdr:rowOff>
                  </to>
                </anchor>
              </controlPr>
            </control>
          </mc:Choice>
        </mc:AlternateContent>
        <mc:AlternateContent xmlns:mc="http://schemas.openxmlformats.org/markup-compatibility/2006">
          <mc:Choice Requires="x14">
            <control shapeId="1220" r:id="rId189" name="Check Box 196">
              <controlPr defaultSize="0" autoFill="0" autoLine="0" autoPict="0">
                <anchor moveWithCells="1">
                  <from>
                    <xdr:col>3</xdr:col>
                    <xdr:colOff>28575</xdr:colOff>
                    <xdr:row>151</xdr:row>
                    <xdr:rowOff>142875</xdr:rowOff>
                  </from>
                  <to>
                    <xdr:col>3</xdr:col>
                    <xdr:colOff>419100</xdr:colOff>
                    <xdr:row>151</xdr:row>
                    <xdr:rowOff>457200</xdr:rowOff>
                  </to>
                </anchor>
              </controlPr>
            </control>
          </mc:Choice>
        </mc:AlternateContent>
        <mc:AlternateContent xmlns:mc="http://schemas.openxmlformats.org/markup-compatibility/2006">
          <mc:Choice Requires="x14">
            <control shapeId="1221" r:id="rId190" name="Check Box 197">
              <controlPr defaultSize="0" autoFill="0" autoLine="0" autoPict="0">
                <anchor moveWithCells="1">
                  <from>
                    <xdr:col>3</xdr:col>
                    <xdr:colOff>28575</xdr:colOff>
                    <xdr:row>151</xdr:row>
                    <xdr:rowOff>438150</xdr:rowOff>
                  </from>
                  <to>
                    <xdr:col>3</xdr:col>
                    <xdr:colOff>466725</xdr:colOff>
                    <xdr:row>151</xdr:row>
                    <xdr:rowOff>742950</xdr:rowOff>
                  </to>
                </anchor>
              </controlPr>
            </control>
          </mc:Choice>
        </mc:AlternateContent>
        <mc:AlternateContent xmlns:mc="http://schemas.openxmlformats.org/markup-compatibility/2006">
          <mc:Choice Requires="x14">
            <control shapeId="1222" r:id="rId191" name="Check Box 198">
              <controlPr defaultSize="0" autoFill="0" autoLine="0" autoPict="0">
                <anchor moveWithCells="1">
                  <from>
                    <xdr:col>3</xdr:col>
                    <xdr:colOff>28575</xdr:colOff>
                    <xdr:row>152</xdr:row>
                    <xdr:rowOff>142875</xdr:rowOff>
                  </from>
                  <to>
                    <xdr:col>3</xdr:col>
                    <xdr:colOff>419100</xdr:colOff>
                    <xdr:row>152</xdr:row>
                    <xdr:rowOff>457200</xdr:rowOff>
                  </to>
                </anchor>
              </controlPr>
            </control>
          </mc:Choice>
        </mc:AlternateContent>
        <mc:AlternateContent xmlns:mc="http://schemas.openxmlformats.org/markup-compatibility/2006">
          <mc:Choice Requires="x14">
            <control shapeId="1223" r:id="rId192" name="Check Box 199">
              <controlPr defaultSize="0" autoFill="0" autoLine="0" autoPict="0">
                <anchor moveWithCells="1">
                  <from>
                    <xdr:col>3</xdr:col>
                    <xdr:colOff>28575</xdr:colOff>
                    <xdr:row>152</xdr:row>
                    <xdr:rowOff>438150</xdr:rowOff>
                  </from>
                  <to>
                    <xdr:col>3</xdr:col>
                    <xdr:colOff>466725</xdr:colOff>
                    <xdr:row>152</xdr:row>
                    <xdr:rowOff>742950</xdr:rowOff>
                  </to>
                </anchor>
              </controlPr>
            </control>
          </mc:Choice>
        </mc:AlternateContent>
        <mc:AlternateContent xmlns:mc="http://schemas.openxmlformats.org/markup-compatibility/2006">
          <mc:Choice Requires="x14">
            <control shapeId="1224" r:id="rId193" name="Check Box 200">
              <controlPr defaultSize="0" autoFill="0" autoLine="0" autoPict="0">
                <anchor moveWithCells="1">
                  <from>
                    <xdr:col>3</xdr:col>
                    <xdr:colOff>28575</xdr:colOff>
                    <xdr:row>153</xdr:row>
                    <xdr:rowOff>142875</xdr:rowOff>
                  </from>
                  <to>
                    <xdr:col>3</xdr:col>
                    <xdr:colOff>419100</xdr:colOff>
                    <xdr:row>153</xdr:row>
                    <xdr:rowOff>457200</xdr:rowOff>
                  </to>
                </anchor>
              </controlPr>
            </control>
          </mc:Choice>
        </mc:AlternateContent>
        <mc:AlternateContent xmlns:mc="http://schemas.openxmlformats.org/markup-compatibility/2006">
          <mc:Choice Requires="x14">
            <control shapeId="1225" r:id="rId194" name="Check Box 201">
              <controlPr defaultSize="0" autoFill="0" autoLine="0" autoPict="0">
                <anchor moveWithCells="1">
                  <from>
                    <xdr:col>3</xdr:col>
                    <xdr:colOff>28575</xdr:colOff>
                    <xdr:row>153</xdr:row>
                    <xdr:rowOff>438150</xdr:rowOff>
                  </from>
                  <to>
                    <xdr:col>3</xdr:col>
                    <xdr:colOff>466725</xdr:colOff>
                    <xdr:row>153</xdr:row>
                    <xdr:rowOff>742950</xdr:rowOff>
                  </to>
                </anchor>
              </controlPr>
            </control>
          </mc:Choice>
        </mc:AlternateContent>
        <mc:AlternateContent xmlns:mc="http://schemas.openxmlformats.org/markup-compatibility/2006">
          <mc:Choice Requires="x14">
            <control shapeId="1226" r:id="rId195" name="Check Box 202">
              <controlPr defaultSize="0" autoFill="0" autoLine="0" autoPict="0">
                <anchor moveWithCells="1">
                  <from>
                    <xdr:col>3</xdr:col>
                    <xdr:colOff>28575</xdr:colOff>
                    <xdr:row>154</xdr:row>
                    <xdr:rowOff>142875</xdr:rowOff>
                  </from>
                  <to>
                    <xdr:col>3</xdr:col>
                    <xdr:colOff>419100</xdr:colOff>
                    <xdr:row>154</xdr:row>
                    <xdr:rowOff>457200</xdr:rowOff>
                  </to>
                </anchor>
              </controlPr>
            </control>
          </mc:Choice>
        </mc:AlternateContent>
        <mc:AlternateContent xmlns:mc="http://schemas.openxmlformats.org/markup-compatibility/2006">
          <mc:Choice Requires="x14">
            <control shapeId="1227" r:id="rId196" name="Check Box 203">
              <controlPr defaultSize="0" autoFill="0" autoLine="0" autoPict="0">
                <anchor moveWithCells="1">
                  <from>
                    <xdr:col>3</xdr:col>
                    <xdr:colOff>28575</xdr:colOff>
                    <xdr:row>154</xdr:row>
                    <xdr:rowOff>438150</xdr:rowOff>
                  </from>
                  <to>
                    <xdr:col>3</xdr:col>
                    <xdr:colOff>466725</xdr:colOff>
                    <xdr:row>154</xdr:row>
                    <xdr:rowOff>742950</xdr:rowOff>
                  </to>
                </anchor>
              </controlPr>
            </control>
          </mc:Choice>
        </mc:AlternateContent>
        <mc:AlternateContent xmlns:mc="http://schemas.openxmlformats.org/markup-compatibility/2006">
          <mc:Choice Requires="x14">
            <control shapeId="1228" r:id="rId197" name="Check Box 204">
              <controlPr defaultSize="0" autoFill="0" autoLine="0" autoPict="0">
                <anchor moveWithCells="1">
                  <from>
                    <xdr:col>3</xdr:col>
                    <xdr:colOff>28575</xdr:colOff>
                    <xdr:row>155</xdr:row>
                    <xdr:rowOff>142875</xdr:rowOff>
                  </from>
                  <to>
                    <xdr:col>3</xdr:col>
                    <xdr:colOff>419100</xdr:colOff>
                    <xdr:row>155</xdr:row>
                    <xdr:rowOff>457200</xdr:rowOff>
                  </to>
                </anchor>
              </controlPr>
            </control>
          </mc:Choice>
        </mc:AlternateContent>
        <mc:AlternateContent xmlns:mc="http://schemas.openxmlformats.org/markup-compatibility/2006">
          <mc:Choice Requires="x14">
            <control shapeId="1229" r:id="rId198" name="Check Box 205">
              <controlPr defaultSize="0" autoFill="0" autoLine="0" autoPict="0">
                <anchor moveWithCells="1">
                  <from>
                    <xdr:col>3</xdr:col>
                    <xdr:colOff>28575</xdr:colOff>
                    <xdr:row>155</xdr:row>
                    <xdr:rowOff>438150</xdr:rowOff>
                  </from>
                  <to>
                    <xdr:col>3</xdr:col>
                    <xdr:colOff>466725</xdr:colOff>
                    <xdr:row>155</xdr:row>
                    <xdr:rowOff>742950</xdr:rowOff>
                  </to>
                </anchor>
              </controlPr>
            </control>
          </mc:Choice>
        </mc:AlternateContent>
        <mc:AlternateContent xmlns:mc="http://schemas.openxmlformats.org/markup-compatibility/2006">
          <mc:Choice Requires="x14">
            <control shapeId="1230" r:id="rId199" name="Check Box 206">
              <controlPr defaultSize="0" autoFill="0" autoLine="0" autoPict="0">
                <anchor moveWithCells="1">
                  <from>
                    <xdr:col>3</xdr:col>
                    <xdr:colOff>28575</xdr:colOff>
                    <xdr:row>156</xdr:row>
                    <xdr:rowOff>142875</xdr:rowOff>
                  </from>
                  <to>
                    <xdr:col>3</xdr:col>
                    <xdr:colOff>419100</xdr:colOff>
                    <xdr:row>156</xdr:row>
                    <xdr:rowOff>457200</xdr:rowOff>
                  </to>
                </anchor>
              </controlPr>
            </control>
          </mc:Choice>
        </mc:AlternateContent>
        <mc:AlternateContent xmlns:mc="http://schemas.openxmlformats.org/markup-compatibility/2006">
          <mc:Choice Requires="x14">
            <control shapeId="1231" r:id="rId200" name="Check Box 207">
              <controlPr defaultSize="0" autoFill="0" autoLine="0" autoPict="0">
                <anchor moveWithCells="1">
                  <from>
                    <xdr:col>3</xdr:col>
                    <xdr:colOff>28575</xdr:colOff>
                    <xdr:row>156</xdr:row>
                    <xdr:rowOff>438150</xdr:rowOff>
                  </from>
                  <to>
                    <xdr:col>3</xdr:col>
                    <xdr:colOff>466725</xdr:colOff>
                    <xdr:row>156</xdr:row>
                    <xdr:rowOff>742950</xdr:rowOff>
                  </to>
                </anchor>
              </controlPr>
            </control>
          </mc:Choice>
        </mc:AlternateContent>
        <mc:AlternateContent xmlns:mc="http://schemas.openxmlformats.org/markup-compatibility/2006">
          <mc:Choice Requires="x14">
            <control shapeId="1232" r:id="rId201" name="Check Box 208">
              <controlPr defaultSize="0" autoFill="0" autoLine="0" autoPict="0">
                <anchor moveWithCells="1">
                  <from>
                    <xdr:col>3</xdr:col>
                    <xdr:colOff>28575</xdr:colOff>
                    <xdr:row>158</xdr:row>
                    <xdr:rowOff>142875</xdr:rowOff>
                  </from>
                  <to>
                    <xdr:col>3</xdr:col>
                    <xdr:colOff>419100</xdr:colOff>
                    <xdr:row>158</xdr:row>
                    <xdr:rowOff>457200</xdr:rowOff>
                  </to>
                </anchor>
              </controlPr>
            </control>
          </mc:Choice>
        </mc:AlternateContent>
        <mc:AlternateContent xmlns:mc="http://schemas.openxmlformats.org/markup-compatibility/2006">
          <mc:Choice Requires="x14">
            <control shapeId="1233" r:id="rId202" name="Check Box 209">
              <controlPr defaultSize="0" autoFill="0" autoLine="0" autoPict="0">
                <anchor moveWithCells="1">
                  <from>
                    <xdr:col>3</xdr:col>
                    <xdr:colOff>28575</xdr:colOff>
                    <xdr:row>158</xdr:row>
                    <xdr:rowOff>438150</xdr:rowOff>
                  </from>
                  <to>
                    <xdr:col>3</xdr:col>
                    <xdr:colOff>466725</xdr:colOff>
                    <xdr:row>158</xdr:row>
                    <xdr:rowOff>742950</xdr:rowOff>
                  </to>
                </anchor>
              </controlPr>
            </control>
          </mc:Choice>
        </mc:AlternateContent>
        <mc:AlternateContent xmlns:mc="http://schemas.openxmlformats.org/markup-compatibility/2006">
          <mc:Choice Requires="x14">
            <control shapeId="1211" r:id="rId203" name="Check Box 187">
              <controlPr defaultSize="0" autoFill="0" autoLine="0" autoPict="0">
                <anchor moveWithCells="1">
                  <from>
                    <xdr:col>3</xdr:col>
                    <xdr:colOff>28575</xdr:colOff>
                    <xdr:row>144</xdr:row>
                    <xdr:rowOff>142875</xdr:rowOff>
                  </from>
                  <to>
                    <xdr:col>3</xdr:col>
                    <xdr:colOff>419100</xdr:colOff>
                    <xdr:row>144</xdr:row>
                    <xdr:rowOff>457200</xdr:rowOff>
                  </to>
                </anchor>
              </controlPr>
            </control>
          </mc:Choice>
        </mc:AlternateContent>
        <mc:AlternateContent xmlns:mc="http://schemas.openxmlformats.org/markup-compatibility/2006">
          <mc:Choice Requires="x14">
            <control shapeId="1212" r:id="rId204" name="Check Box 188">
              <controlPr defaultSize="0" autoFill="0" autoLine="0" autoPict="0">
                <anchor moveWithCells="1">
                  <from>
                    <xdr:col>3</xdr:col>
                    <xdr:colOff>28575</xdr:colOff>
                    <xdr:row>144</xdr:row>
                    <xdr:rowOff>438150</xdr:rowOff>
                  </from>
                  <to>
                    <xdr:col>3</xdr:col>
                    <xdr:colOff>466725</xdr:colOff>
                    <xdr:row>144</xdr:row>
                    <xdr:rowOff>742950</xdr:rowOff>
                  </to>
                </anchor>
              </controlPr>
            </control>
          </mc:Choice>
        </mc:AlternateContent>
        <mc:AlternateContent xmlns:mc="http://schemas.openxmlformats.org/markup-compatibility/2006">
          <mc:Choice Requires="x14">
            <control shapeId="1213" r:id="rId205" name="Check Box 189">
              <controlPr defaultSize="0" autoFill="0" autoLine="0" autoPict="0">
                <anchor moveWithCells="1">
                  <from>
                    <xdr:col>3</xdr:col>
                    <xdr:colOff>28575</xdr:colOff>
                    <xdr:row>144</xdr:row>
                    <xdr:rowOff>809625</xdr:rowOff>
                  </from>
                  <to>
                    <xdr:col>3</xdr:col>
                    <xdr:colOff>466725</xdr:colOff>
                    <xdr:row>144</xdr:row>
                    <xdr:rowOff>1114425</xdr:rowOff>
                  </to>
                </anchor>
              </controlPr>
            </control>
          </mc:Choice>
        </mc:AlternateContent>
        <mc:AlternateContent xmlns:mc="http://schemas.openxmlformats.org/markup-compatibility/2006">
          <mc:Choice Requires="x14">
            <control shapeId="1234" r:id="rId206" name="Check Box 210">
              <controlPr defaultSize="0" autoFill="0" autoLine="0" autoPict="0">
                <anchor moveWithCells="1">
                  <from>
                    <xdr:col>3</xdr:col>
                    <xdr:colOff>28575</xdr:colOff>
                    <xdr:row>159</xdr:row>
                    <xdr:rowOff>142875</xdr:rowOff>
                  </from>
                  <to>
                    <xdr:col>3</xdr:col>
                    <xdr:colOff>419100</xdr:colOff>
                    <xdr:row>159</xdr:row>
                    <xdr:rowOff>457200</xdr:rowOff>
                  </to>
                </anchor>
              </controlPr>
            </control>
          </mc:Choice>
        </mc:AlternateContent>
        <mc:AlternateContent xmlns:mc="http://schemas.openxmlformats.org/markup-compatibility/2006">
          <mc:Choice Requires="x14">
            <control shapeId="1235" r:id="rId207" name="Check Box 211">
              <controlPr defaultSize="0" autoFill="0" autoLine="0" autoPict="0">
                <anchor moveWithCells="1">
                  <from>
                    <xdr:col>3</xdr:col>
                    <xdr:colOff>28575</xdr:colOff>
                    <xdr:row>159</xdr:row>
                    <xdr:rowOff>438150</xdr:rowOff>
                  </from>
                  <to>
                    <xdr:col>3</xdr:col>
                    <xdr:colOff>466725</xdr:colOff>
                    <xdr:row>159</xdr:row>
                    <xdr:rowOff>742950</xdr:rowOff>
                  </to>
                </anchor>
              </controlPr>
            </control>
          </mc:Choice>
        </mc:AlternateContent>
        <mc:AlternateContent xmlns:mc="http://schemas.openxmlformats.org/markup-compatibility/2006">
          <mc:Choice Requires="x14">
            <control shapeId="1236" r:id="rId208" name="Check Box 212">
              <controlPr defaultSize="0" autoFill="0" autoLine="0" autoPict="0">
                <anchor moveWithCells="1">
                  <from>
                    <xdr:col>3</xdr:col>
                    <xdr:colOff>28575</xdr:colOff>
                    <xdr:row>159</xdr:row>
                    <xdr:rowOff>809625</xdr:rowOff>
                  </from>
                  <to>
                    <xdr:col>3</xdr:col>
                    <xdr:colOff>466725</xdr:colOff>
                    <xdr:row>159</xdr:row>
                    <xdr:rowOff>1114425</xdr:rowOff>
                  </to>
                </anchor>
              </controlPr>
            </control>
          </mc:Choice>
        </mc:AlternateContent>
        <mc:AlternateContent xmlns:mc="http://schemas.openxmlformats.org/markup-compatibility/2006">
          <mc:Choice Requires="x14">
            <control shapeId="1237" r:id="rId209" name="Check Box 213">
              <controlPr defaultSize="0" autoFill="0" autoLine="0" autoPict="0">
                <anchor moveWithCells="1">
                  <from>
                    <xdr:col>3</xdr:col>
                    <xdr:colOff>28575</xdr:colOff>
                    <xdr:row>160</xdr:row>
                    <xdr:rowOff>142875</xdr:rowOff>
                  </from>
                  <to>
                    <xdr:col>3</xdr:col>
                    <xdr:colOff>419100</xdr:colOff>
                    <xdr:row>160</xdr:row>
                    <xdr:rowOff>457200</xdr:rowOff>
                  </to>
                </anchor>
              </controlPr>
            </control>
          </mc:Choice>
        </mc:AlternateContent>
        <mc:AlternateContent xmlns:mc="http://schemas.openxmlformats.org/markup-compatibility/2006">
          <mc:Choice Requires="x14">
            <control shapeId="1238" r:id="rId210" name="Check Box 214">
              <controlPr defaultSize="0" autoFill="0" autoLine="0" autoPict="0">
                <anchor moveWithCells="1">
                  <from>
                    <xdr:col>3</xdr:col>
                    <xdr:colOff>28575</xdr:colOff>
                    <xdr:row>160</xdr:row>
                    <xdr:rowOff>438150</xdr:rowOff>
                  </from>
                  <to>
                    <xdr:col>3</xdr:col>
                    <xdr:colOff>466725</xdr:colOff>
                    <xdr:row>160</xdr:row>
                    <xdr:rowOff>742950</xdr:rowOff>
                  </to>
                </anchor>
              </controlPr>
            </control>
          </mc:Choice>
        </mc:AlternateContent>
        <mc:AlternateContent xmlns:mc="http://schemas.openxmlformats.org/markup-compatibility/2006">
          <mc:Choice Requires="x14">
            <control shapeId="1239" r:id="rId211" name="Check Box 215">
              <controlPr defaultSize="0" autoFill="0" autoLine="0" autoPict="0">
                <anchor moveWithCells="1">
                  <from>
                    <xdr:col>3</xdr:col>
                    <xdr:colOff>28575</xdr:colOff>
                    <xdr:row>160</xdr:row>
                    <xdr:rowOff>809625</xdr:rowOff>
                  </from>
                  <to>
                    <xdr:col>3</xdr:col>
                    <xdr:colOff>466725</xdr:colOff>
                    <xdr:row>160</xdr:row>
                    <xdr:rowOff>1114425</xdr:rowOff>
                  </to>
                </anchor>
              </controlPr>
            </control>
          </mc:Choice>
        </mc:AlternateContent>
        <mc:AlternateContent xmlns:mc="http://schemas.openxmlformats.org/markup-compatibility/2006">
          <mc:Choice Requires="x14">
            <control shapeId="1240" r:id="rId212" name="Check Box 216">
              <controlPr defaultSize="0" autoFill="0" autoLine="0" autoPict="0">
                <anchor moveWithCells="1">
                  <from>
                    <xdr:col>3</xdr:col>
                    <xdr:colOff>28575</xdr:colOff>
                    <xdr:row>161</xdr:row>
                    <xdr:rowOff>142875</xdr:rowOff>
                  </from>
                  <to>
                    <xdr:col>3</xdr:col>
                    <xdr:colOff>419100</xdr:colOff>
                    <xdr:row>161</xdr:row>
                    <xdr:rowOff>457200</xdr:rowOff>
                  </to>
                </anchor>
              </controlPr>
            </control>
          </mc:Choice>
        </mc:AlternateContent>
        <mc:AlternateContent xmlns:mc="http://schemas.openxmlformats.org/markup-compatibility/2006">
          <mc:Choice Requires="x14">
            <control shapeId="1241" r:id="rId213" name="Check Box 217">
              <controlPr defaultSize="0" autoFill="0" autoLine="0" autoPict="0">
                <anchor moveWithCells="1">
                  <from>
                    <xdr:col>3</xdr:col>
                    <xdr:colOff>28575</xdr:colOff>
                    <xdr:row>161</xdr:row>
                    <xdr:rowOff>438150</xdr:rowOff>
                  </from>
                  <to>
                    <xdr:col>3</xdr:col>
                    <xdr:colOff>466725</xdr:colOff>
                    <xdr:row>161</xdr:row>
                    <xdr:rowOff>742950</xdr:rowOff>
                  </to>
                </anchor>
              </controlPr>
            </control>
          </mc:Choice>
        </mc:AlternateContent>
        <mc:AlternateContent xmlns:mc="http://schemas.openxmlformats.org/markup-compatibility/2006">
          <mc:Choice Requires="x14">
            <control shapeId="1242" r:id="rId214" name="Check Box 218">
              <controlPr defaultSize="0" autoFill="0" autoLine="0" autoPict="0">
                <anchor moveWithCells="1">
                  <from>
                    <xdr:col>3</xdr:col>
                    <xdr:colOff>28575</xdr:colOff>
                    <xdr:row>161</xdr:row>
                    <xdr:rowOff>809625</xdr:rowOff>
                  </from>
                  <to>
                    <xdr:col>3</xdr:col>
                    <xdr:colOff>466725</xdr:colOff>
                    <xdr:row>161</xdr:row>
                    <xdr:rowOff>1114425</xdr:rowOff>
                  </to>
                </anchor>
              </controlPr>
            </control>
          </mc:Choice>
        </mc:AlternateContent>
        <mc:AlternateContent xmlns:mc="http://schemas.openxmlformats.org/markup-compatibility/2006">
          <mc:Choice Requires="x14">
            <control shapeId="1243" r:id="rId215" name="Check Box 219">
              <controlPr defaultSize="0" autoFill="0" autoLine="0" autoPict="0">
                <anchor moveWithCells="1">
                  <from>
                    <xdr:col>3</xdr:col>
                    <xdr:colOff>28575</xdr:colOff>
                    <xdr:row>162</xdr:row>
                    <xdr:rowOff>142875</xdr:rowOff>
                  </from>
                  <to>
                    <xdr:col>3</xdr:col>
                    <xdr:colOff>419100</xdr:colOff>
                    <xdr:row>162</xdr:row>
                    <xdr:rowOff>457200</xdr:rowOff>
                  </to>
                </anchor>
              </controlPr>
            </control>
          </mc:Choice>
        </mc:AlternateContent>
        <mc:AlternateContent xmlns:mc="http://schemas.openxmlformats.org/markup-compatibility/2006">
          <mc:Choice Requires="x14">
            <control shapeId="1244" r:id="rId216" name="Check Box 220">
              <controlPr defaultSize="0" autoFill="0" autoLine="0" autoPict="0">
                <anchor moveWithCells="1">
                  <from>
                    <xdr:col>3</xdr:col>
                    <xdr:colOff>28575</xdr:colOff>
                    <xdr:row>162</xdr:row>
                    <xdr:rowOff>438150</xdr:rowOff>
                  </from>
                  <to>
                    <xdr:col>3</xdr:col>
                    <xdr:colOff>466725</xdr:colOff>
                    <xdr:row>162</xdr:row>
                    <xdr:rowOff>742950</xdr:rowOff>
                  </to>
                </anchor>
              </controlPr>
            </control>
          </mc:Choice>
        </mc:AlternateContent>
        <mc:AlternateContent xmlns:mc="http://schemas.openxmlformats.org/markup-compatibility/2006">
          <mc:Choice Requires="x14">
            <control shapeId="1245" r:id="rId217" name="Check Box 221">
              <controlPr defaultSize="0" autoFill="0" autoLine="0" autoPict="0">
                <anchor moveWithCells="1">
                  <from>
                    <xdr:col>3</xdr:col>
                    <xdr:colOff>28575</xdr:colOff>
                    <xdr:row>162</xdr:row>
                    <xdr:rowOff>809625</xdr:rowOff>
                  </from>
                  <to>
                    <xdr:col>3</xdr:col>
                    <xdr:colOff>466725</xdr:colOff>
                    <xdr:row>162</xdr:row>
                    <xdr:rowOff>1114425</xdr:rowOff>
                  </to>
                </anchor>
              </controlPr>
            </control>
          </mc:Choice>
        </mc:AlternateContent>
        <mc:AlternateContent xmlns:mc="http://schemas.openxmlformats.org/markup-compatibility/2006">
          <mc:Choice Requires="x14">
            <control shapeId="1246" r:id="rId218" name="Check Box 222">
              <controlPr defaultSize="0" autoFill="0" autoLine="0" autoPict="0">
                <anchor moveWithCells="1">
                  <from>
                    <xdr:col>3</xdr:col>
                    <xdr:colOff>28575</xdr:colOff>
                    <xdr:row>163</xdr:row>
                    <xdr:rowOff>142875</xdr:rowOff>
                  </from>
                  <to>
                    <xdr:col>3</xdr:col>
                    <xdr:colOff>419100</xdr:colOff>
                    <xdr:row>163</xdr:row>
                    <xdr:rowOff>457200</xdr:rowOff>
                  </to>
                </anchor>
              </controlPr>
            </control>
          </mc:Choice>
        </mc:AlternateContent>
        <mc:AlternateContent xmlns:mc="http://schemas.openxmlformats.org/markup-compatibility/2006">
          <mc:Choice Requires="x14">
            <control shapeId="1247" r:id="rId219" name="Check Box 223">
              <controlPr defaultSize="0" autoFill="0" autoLine="0" autoPict="0">
                <anchor moveWithCells="1">
                  <from>
                    <xdr:col>3</xdr:col>
                    <xdr:colOff>28575</xdr:colOff>
                    <xdr:row>163</xdr:row>
                    <xdr:rowOff>438150</xdr:rowOff>
                  </from>
                  <to>
                    <xdr:col>3</xdr:col>
                    <xdr:colOff>466725</xdr:colOff>
                    <xdr:row>163</xdr:row>
                    <xdr:rowOff>742950</xdr:rowOff>
                  </to>
                </anchor>
              </controlPr>
            </control>
          </mc:Choice>
        </mc:AlternateContent>
        <mc:AlternateContent xmlns:mc="http://schemas.openxmlformats.org/markup-compatibility/2006">
          <mc:Choice Requires="x14">
            <control shapeId="1248" r:id="rId220" name="Check Box 224">
              <controlPr defaultSize="0" autoFill="0" autoLine="0" autoPict="0">
                <anchor moveWithCells="1">
                  <from>
                    <xdr:col>3</xdr:col>
                    <xdr:colOff>28575</xdr:colOff>
                    <xdr:row>163</xdr:row>
                    <xdr:rowOff>809625</xdr:rowOff>
                  </from>
                  <to>
                    <xdr:col>3</xdr:col>
                    <xdr:colOff>466725</xdr:colOff>
                    <xdr:row>163</xdr:row>
                    <xdr:rowOff>1114425</xdr:rowOff>
                  </to>
                </anchor>
              </controlPr>
            </control>
          </mc:Choice>
        </mc:AlternateContent>
        <mc:AlternateContent xmlns:mc="http://schemas.openxmlformats.org/markup-compatibility/2006">
          <mc:Choice Requires="x14">
            <control shapeId="1249" r:id="rId221" name="Check Box 225">
              <controlPr defaultSize="0" autoFill="0" autoLine="0" autoPict="0">
                <anchor moveWithCells="1">
                  <from>
                    <xdr:col>3</xdr:col>
                    <xdr:colOff>28575</xdr:colOff>
                    <xdr:row>164</xdr:row>
                    <xdr:rowOff>142875</xdr:rowOff>
                  </from>
                  <to>
                    <xdr:col>3</xdr:col>
                    <xdr:colOff>419100</xdr:colOff>
                    <xdr:row>164</xdr:row>
                    <xdr:rowOff>457200</xdr:rowOff>
                  </to>
                </anchor>
              </controlPr>
            </control>
          </mc:Choice>
        </mc:AlternateContent>
        <mc:AlternateContent xmlns:mc="http://schemas.openxmlformats.org/markup-compatibility/2006">
          <mc:Choice Requires="x14">
            <control shapeId="1250" r:id="rId222" name="Check Box 226">
              <controlPr defaultSize="0" autoFill="0" autoLine="0" autoPict="0">
                <anchor moveWithCells="1">
                  <from>
                    <xdr:col>3</xdr:col>
                    <xdr:colOff>28575</xdr:colOff>
                    <xdr:row>164</xdr:row>
                    <xdr:rowOff>438150</xdr:rowOff>
                  </from>
                  <to>
                    <xdr:col>3</xdr:col>
                    <xdr:colOff>466725</xdr:colOff>
                    <xdr:row>164</xdr:row>
                    <xdr:rowOff>742950</xdr:rowOff>
                  </to>
                </anchor>
              </controlPr>
            </control>
          </mc:Choice>
        </mc:AlternateContent>
        <mc:AlternateContent xmlns:mc="http://schemas.openxmlformats.org/markup-compatibility/2006">
          <mc:Choice Requires="x14">
            <control shapeId="1251" r:id="rId223" name="Check Box 227">
              <controlPr defaultSize="0" autoFill="0" autoLine="0" autoPict="0">
                <anchor moveWithCells="1">
                  <from>
                    <xdr:col>3</xdr:col>
                    <xdr:colOff>28575</xdr:colOff>
                    <xdr:row>164</xdr:row>
                    <xdr:rowOff>809625</xdr:rowOff>
                  </from>
                  <to>
                    <xdr:col>3</xdr:col>
                    <xdr:colOff>466725</xdr:colOff>
                    <xdr:row>164</xdr:row>
                    <xdr:rowOff>1114425</xdr:rowOff>
                  </to>
                </anchor>
              </controlPr>
            </control>
          </mc:Choice>
        </mc:AlternateContent>
        <mc:AlternateContent xmlns:mc="http://schemas.openxmlformats.org/markup-compatibility/2006">
          <mc:Choice Requires="x14">
            <control shapeId="1257" r:id="rId224" name="Check Box 233">
              <controlPr defaultSize="0" autoFill="0" autoLine="0" autoPict="0">
                <anchor moveWithCells="1">
                  <from>
                    <xdr:col>3</xdr:col>
                    <xdr:colOff>28575</xdr:colOff>
                    <xdr:row>167</xdr:row>
                    <xdr:rowOff>142875</xdr:rowOff>
                  </from>
                  <to>
                    <xdr:col>3</xdr:col>
                    <xdr:colOff>419100</xdr:colOff>
                    <xdr:row>167</xdr:row>
                    <xdr:rowOff>457200</xdr:rowOff>
                  </to>
                </anchor>
              </controlPr>
            </control>
          </mc:Choice>
        </mc:AlternateContent>
        <mc:AlternateContent xmlns:mc="http://schemas.openxmlformats.org/markup-compatibility/2006">
          <mc:Choice Requires="x14">
            <control shapeId="1258" r:id="rId225" name="Check Box 234">
              <controlPr defaultSize="0" autoFill="0" autoLine="0" autoPict="0">
                <anchor moveWithCells="1">
                  <from>
                    <xdr:col>3</xdr:col>
                    <xdr:colOff>28575</xdr:colOff>
                    <xdr:row>167</xdr:row>
                    <xdr:rowOff>438150</xdr:rowOff>
                  </from>
                  <to>
                    <xdr:col>3</xdr:col>
                    <xdr:colOff>466725</xdr:colOff>
                    <xdr:row>167</xdr:row>
                    <xdr:rowOff>742950</xdr:rowOff>
                  </to>
                </anchor>
              </controlPr>
            </control>
          </mc:Choice>
        </mc:AlternateContent>
        <mc:AlternateContent xmlns:mc="http://schemas.openxmlformats.org/markup-compatibility/2006">
          <mc:Choice Requires="x14">
            <control shapeId="1259" r:id="rId226" name="Check Box 235">
              <controlPr defaultSize="0" autoFill="0" autoLine="0" autoPict="0">
                <anchor moveWithCells="1">
                  <from>
                    <xdr:col>3</xdr:col>
                    <xdr:colOff>28575</xdr:colOff>
                    <xdr:row>167</xdr:row>
                    <xdr:rowOff>809625</xdr:rowOff>
                  </from>
                  <to>
                    <xdr:col>3</xdr:col>
                    <xdr:colOff>466725</xdr:colOff>
                    <xdr:row>167</xdr:row>
                    <xdr:rowOff>1114425</xdr:rowOff>
                  </to>
                </anchor>
              </controlPr>
            </control>
          </mc:Choice>
        </mc:AlternateContent>
        <mc:AlternateContent xmlns:mc="http://schemas.openxmlformats.org/markup-compatibility/2006">
          <mc:Choice Requires="x14">
            <control shapeId="1252" r:id="rId227" name="Check Box 228">
              <controlPr defaultSize="0" autoFill="0" autoLine="0" autoPict="0">
                <anchor moveWithCells="1">
                  <from>
                    <xdr:col>3</xdr:col>
                    <xdr:colOff>28575</xdr:colOff>
                    <xdr:row>165</xdr:row>
                    <xdr:rowOff>142875</xdr:rowOff>
                  </from>
                  <to>
                    <xdr:col>3</xdr:col>
                    <xdr:colOff>419100</xdr:colOff>
                    <xdr:row>165</xdr:row>
                    <xdr:rowOff>457200</xdr:rowOff>
                  </to>
                </anchor>
              </controlPr>
            </control>
          </mc:Choice>
        </mc:AlternateContent>
        <mc:AlternateContent xmlns:mc="http://schemas.openxmlformats.org/markup-compatibility/2006">
          <mc:Choice Requires="x14">
            <control shapeId="1253" r:id="rId228" name="Check Box 229">
              <controlPr defaultSize="0" autoFill="0" autoLine="0" autoPict="0">
                <anchor moveWithCells="1">
                  <from>
                    <xdr:col>3</xdr:col>
                    <xdr:colOff>28575</xdr:colOff>
                    <xdr:row>165</xdr:row>
                    <xdr:rowOff>438150</xdr:rowOff>
                  </from>
                  <to>
                    <xdr:col>3</xdr:col>
                    <xdr:colOff>466725</xdr:colOff>
                    <xdr:row>165</xdr:row>
                    <xdr:rowOff>742950</xdr:rowOff>
                  </to>
                </anchor>
              </controlPr>
            </control>
          </mc:Choice>
        </mc:AlternateContent>
        <mc:AlternateContent xmlns:mc="http://schemas.openxmlformats.org/markup-compatibility/2006">
          <mc:Choice Requires="x14">
            <control shapeId="1260" r:id="rId229" name="Check Box 236">
              <controlPr defaultSize="0" autoFill="0" autoLine="0" autoPict="0">
                <anchor moveWithCells="1">
                  <from>
                    <xdr:col>3</xdr:col>
                    <xdr:colOff>28575</xdr:colOff>
                    <xdr:row>169</xdr:row>
                    <xdr:rowOff>142875</xdr:rowOff>
                  </from>
                  <to>
                    <xdr:col>3</xdr:col>
                    <xdr:colOff>419100</xdr:colOff>
                    <xdr:row>169</xdr:row>
                    <xdr:rowOff>457200</xdr:rowOff>
                  </to>
                </anchor>
              </controlPr>
            </control>
          </mc:Choice>
        </mc:AlternateContent>
        <mc:AlternateContent xmlns:mc="http://schemas.openxmlformats.org/markup-compatibility/2006">
          <mc:Choice Requires="x14">
            <control shapeId="1261" r:id="rId230" name="Check Box 237">
              <controlPr defaultSize="0" autoFill="0" autoLine="0" autoPict="0">
                <anchor moveWithCells="1">
                  <from>
                    <xdr:col>3</xdr:col>
                    <xdr:colOff>28575</xdr:colOff>
                    <xdr:row>169</xdr:row>
                    <xdr:rowOff>438150</xdr:rowOff>
                  </from>
                  <to>
                    <xdr:col>3</xdr:col>
                    <xdr:colOff>466725</xdr:colOff>
                    <xdr:row>169</xdr:row>
                    <xdr:rowOff>742950</xdr:rowOff>
                  </to>
                </anchor>
              </controlPr>
            </control>
          </mc:Choice>
        </mc:AlternateContent>
        <mc:AlternateContent xmlns:mc="http://schemas.openxmlformats.org/markup-compatibility/2006">
          <mc:Choice Requires="x14">
            <control shapeId="1262" r:id="rId231" name="Check Box 238">
              <controlPr defaultSize="0" autoFill="0" autoLine="0" autoPict="0">
                <anchor moveWithCells="1">
                  <from>
                    <xdr:col>3</xdr:col>
                    <xdr:colOff>28575</xdr:colOff>
                    <xdr:row>173</xdr:row>
                    <xdr:rowOff>142875</xdr:rowOff>
                  </from>
                  <to>
                    <xdr:col>3</xdr:col>
                    <xdr:colOff>419100</xdr:colOff>
                    <xdr:row>173</xdr:row>
                    <xdr:rowOff>447675</xdr:rowOff>
                  </to>
                </anchor>
              </controlPr>
            </control>
          </mc:Choice>
        </mc:AlternateContent>
        <mc:AlternateContent xmlns:mc="http://schemas.openxmlformats.org/markup-compatibility/2006">
          <mc:Choice Requires="x14">
            <control shapeId="1263" r:id="rId232" name="Check Box 239">
              <controlPr defaultSize="0" autoFill="0" autoLine="0" autoPict="0">
                <anchor moveWithCells="1">
                  <from>
                    <xdr:col>3</xdr:col>
                    <xdr:colOff>28575</xdr:colOff>
                    <xdr:row>173</xdr:row>
                    <xdr:rowOff>438150</xdr:rowOff>
                  </from>
                  <to>
                    <xdr:col>3</xdr:col>
                    <xdr:colOff>466725</xdr:colOff>
                    <xdr:row>173</xdr:row>
                    <xdr:rowOff>733425</xdr:rowOff>
                  </to>
                </anchor>
              </controlPr>
            </control>
          </mc:Choice>
        </mc:AlternateContent>
        <mc:AlternateContent xmlns:mc="http://schemas.openxmlformats.org/markup-compatibility/2006">
          <mc:Choice Requires="x14">
            <control shapeId="1264" r:id="rId233" name="Check Box 240">
              <controlPr defaultSize="0" autoFill="0" autoLine="0" autoPict="0">
                <anchor moveWithCells="1">
                  <from>
                    <xdr:col>3</xdr:col>
                    <xdr:colOff>28575</xdr:colOff>
                    <xdr:row>174</xdr:row>
                    <xdr:rowOff>142875</xdr:rowOff>
                  </from>
                  <to>
                    <xdr:col>3</xdr:col>
                    <xdr:colOff>419100</xdr:colOff>
                    <xdr:row>174</xdr:row>
                    <xdr:rowOff>457200</xdr:rowOff>
                  </to>
                </anchor>
              </controlPr>
            </control>
          </mc:Choice>
        </mc:AlternateContent>
        <mc:AlternateContent xmlns:mc="http://schemas.openxmlformats.org/markup-compatibility/2006">
          <mc:Choice Requires="x14">
            <control shapeId="1265" r:id="rId234" name="Check Box 241">
              <controlPr defaultSize="0" autoFill="0" autoLine="0" autoPict="0">
                <anchor moveWithCells="1">
                  <from>
                    <xdr:col>3</xdr:col>
                    <xdr:colOff>28575</xdr:colOff>
                    <xdr:row>174</xdr:row>
                    <xdr:rowOff>438150</xdr:rowOff>
                  </from>
                  <to>
                    <xdr:col>3</xdr:col>
                    <xdr:colOff>466725</xdr:colOff>
                    <xdr:row>174</xdr:row>
                    <xdr:rowOff>742950</xdr:rowOff>
                  </to>
                </anchor>
              </controlPr>
            </control>
          </mc:Choice>
        </mc:AlternateContent>
        <mc:AlternateContent xmlns:mc="http://schemas.openxmlformats.org/markup-compatibility/2006">
          <mc:Choice Requires="x14">
            <control shapeId="1266" r:id="rId235" name="Check Box 242">
              <controlPr defaultSize="0" autoFill="0" autoLine="0" autoPict="0">
                <anchor moveWithCells="1">
                  <from>
                    <xdr:col>3</xdr:col>
                    <xdr:colOff>28575</xdr:colOff>
                    <xdr:row>175</xdr:row>
                    <xdr:rowOff>142875</xdr:rowOff>
                  </from>
                  <to>
                    <xdr:col>3</xdr:col>
                    <xdr:colOff>419100</xdr:colOff>
                    <xdr:row>175</xdr:row>
                    <xdr:rowOff>457200</xdr:rowOff>
                  </to>
                </anchor>
              </controlPr>
            </control>
          </mc:Choice>
        </mc:AlternateContent>
        <mc:AlternateContent xmlns:mc="http://schemas.openxmlformats.org/markup-compatibility/2006">
          <mc:Choice Requires="x14">
            <control shapeId="1267" r:id="rId236" name="Check Box 243">
              <controlPr defaultSize="0" autoFill="0" autoLine="0" autoPict="0">
                <anchor moveWithCells="1">
                  <from>
                    <xdr:col>3</xdr:col>
                    <xdr:colOff>28575</xdr:colOff>
                    <xdr:row>175</xdr:row>
                    <xdr:rowOff>438150</xdr:rowOff>
                  </from>
                  <to>
                    <xdr:col>3</xdr:col>
                    <xdr:colOff>466725</xdr:colOff>
                    <xdr:row>175</xdr:row>
                    <xdr:rowOff>733425</xdr:rowOff>
                  </to>
                </anchor>
              </controlPr>
            </control>
          </mc:Choice>
        </mc:AlternateContent>
        <mc:AlternateContent xmlns:mc="http://schemas.openxmlformats.org/markup-compatibility/2006">
          <mc:Choice Requires="x14">
            <control shapeId="1268" r:id="rId237" name="Check Box 244">
              <controlPr defaultSize="0" autoFill="0" autoLine="0" autoPict="0">
                <anchor moveWithCells="1">
                  <from>
                    <xdr:col>3</xdr:col>
                    <xdr:colOff>28575</xdr:colOff>
                    <xdr:row>176</xdr:row>
                    <xdr:rowOff>142875</xdr:rowOff>
                  </from>
                  <to>
                    <xdr:col>3</xdr:col>
                    <xdr:colOff>419100</xdr:colOff>
                    <xdr:row>176</xdr:row>
                    <xdr:rowOff>457200</xdr:rowOff>
                  </to>
                </anchor>
              </controlPr>
            </control>
          </mc:Choice>
        </mc:AlternateContent>
        <mc:AlternateContent xmlns:mc="http://schemas.openxmlformats.org/markup-compatibility/2006">
          <mc:Choice Requires="x14">
            <control shapeId="1269" r:id="rId238" name="Check Box 245">
              <controlPr defaultSize="0" autoFill="0" autoLine="0" autoPict="0">
                <anchor moveWithCells="1">
                  <from>
                    <xdr:col>3</xdr:col>
                    <xdr:colOff>28575</xdr:colOff>
                    <xdr:row>176</xdr:row>
                    <xdr:rowOff>438150</xdr:rowOff>
                  </from>
                  <to>
                    <xdr:col>3</xdr:col>
                    <xdr:colOff>466725</xdr:colOff>
                    <xdr:row>176</xdr:row>
                    <xdr:rowOff>742950</xdr:rowOff>
                  </to>
                </anchor>
              </controlPr>
            </control>
          </mc:Choice>
        </mc:AlternateContent>
        <mc:AlternateContent xmlns:mc="http://schemas.openxmlformats.org/markup-compatibility/2006">
          <mc:Choice Requires="x14">
            <control shapeId="1270" r:id="rId239" name="Check Box 246">
              <controlPr defaultSize="0" autoFill="0" autoLine="0" autoPict="0">
                <anchor moveWithCells="1">
                  <from>
                    <xdr:col>3</xdr:col>
                    <xdr:colOff>28575</xdr:colOff>
                    <xdr:row>177</xdr:row>
                    <xdr:rowOff>142875</xdr:rowOff>
                  </from>
                  <to>
                    <xdr:col>3</xdr:col>
                    <xdr:colOff>419100</xdr:colOff>
                    <xdr:row>177</xdr:row>
                    <xdr:rowOff>457200</xdr:rowOff>
                  </to>
                </anchor>
              </controlPr>
            </control>
          </mc:Choice>
        </mc:AlternateContent>
        <mc:AlternateContent xmlns:mc="http://schemas.openxmlformats.org/markup-compatibility/2006">
          <mc:Choice Requires="x14">
            <control shapeId="1271" r:id="rId240" name="Check Box 247">
              <controlPr defaultSize="0" autoFill="0" autoLine="0" autoPict="0">
                <anchor moveWithCells="1">
                  <from>
                    <xdr:col>3</xdr:col>
                    <xdr:colOff>28575</xdr:colOff>
                    <xdr:row>177</xdr:row>
                    <xdr:rowOff>438150</xdr:rowOff>
                  </from>
                  <to>
                    <xdr:col>3</xdr:col>
                    <xdr:colOff>466725</xdr:colOff>
                    <xdr:row>177</xdr:row>
                    <xdr:rowOff>742950</xdr:rowOff>
                  </to>
                </anchor>
              </controlPr>
            </control>
          </mc:Choice>
        </mc:AlternateContent>
        <mc:AlternateContent xmlns:mc="http://schemas.openxmlformats.org/markup-compatibility/2006">
          <mc:Choice Requires="x14">
            <control shapeId="1272" r:id="rId241" name="Check Box 248">
              <controlPr defaultSize="0" autoFill="0" autoLine="0" autoPict="0">
                <anchor moveWithCells="1">
                  <from>
                    <xdr:col>3</xdr:col>
                    <xdr:colOff>28575</xdr:colOff>
                    <xdr:row>178</xdr:row>
                    <xdr:rowOff>142875</xdr:rowOff>
                  </from>
                  <to>
                    <xdr:col>3</xdr:col>
                    <xdr:colOff>419100</xdr:colOff>
                    <xdr:row>178</xdr:row>
                    <xdr:rowOff>457200</xdr:rowOff>
                  </to>
                </anchor>
              </controlPr>
            </control>
          </mc:Choice>
        </mc:AlternateContent>
        <mc:AlternateContent xmlns:mc="http://schemas.openxmlformats.org/markup-compatibility/2006">
          <mc:Choice Requires="x14">
            <control shapeId="1273" r:id="rId242" name="Check Box 249">
              <controlPr defaultSize="0" autoFill="0" autoLine="0" autoPict="0">
                <anchor moveWithCells="1">
                  <from>
                    <xdr:col>3</xdr:col>
                    <xdr:colOff>28575</xdr:colOff>
                    <xdr:row>178</xdr:row>
                    <xdr:rowOff>438150</xdr:rowOff>
                  </from>
                  <to>
                    <xdr:col>3</xdr:col>
                    <xdr:colOff>466725</xdr:colOff>
                    <xdr:row>178</xdr:row>
                    <xdr:rowOff>742950</xdr:rowOff>
                  </to>
                </anchor>
              </controlPr>
            </control>
          </mc:Choice>
        </mc:AlternateContent>
        <mc:AlternateContent xmlns:mc="http://schemas.openxmlformats.org/markup-compatibility/2006">
          <mc:Choice Requires="x14">
            <control shapeId="1274" r:id="rId243" name="Check Box 250">
              <controlPr defaultSize="0" autoFill="0" autoLine="0" autoPict="0">
                <anchor moveWithCells="1">
                  <from>
                    <xdr:col>3</xdr:col>
                    <xdr:colOff>28575</xdr:colOff>
                    <xdr:row>178</xdr:row>
                    <xdr:rowOff>771525</xdr:rowOff>
                  </from>
                  <to>
                    <xdr:col>3</xdr:col>
                    <xdr:colOff>466725</xdr:colOff>
                    <xdr:row>178</xdr:row>
                    <xdr:rowOff>1076325</xdr:rowOff>
                  </to>
                </anchor>
              </controlPr>
            </control>
          </mc:Choice>
        </mc:AlternateContent>
        <mc:AlternateContent xmlns:mc="http://schemas.openxmlformats.org/markup-compatibility/2006">
          <mc:Choice Requires="x14">
            <control shapeId="1275" r:id="rId244" name="Check Box 251">
              <controlPr defaultSize="0" autoFill="0" autoLine="0" autoPict="0">
                <anchor moveWithCells="1">
                  <from>
                    <xdr:col>3</xdr:col>
                    <xdr:colOff>28575</xdr:colOff>
                    <xdr:row>179</xdr:row>
                    <xdr:rowOff>142875</xdr:rowOff>
                  </from>
                  <to>
                    <xdr:col>3</xdr:col>
                    <xdr:colOff>419100</xdr:colOff>
                    <xdr:row>179</xdr:row>
                    <xdr:rowOff>457200</xdr:rowOff>
                  </to>
                </anchor>
              </controlPr>
            </control>
          </mc:Choice>
        </mc:AlternateContent>
        <mc:AlternateContent xmlns:mc="http://schemas.openxmlformats.org/markup-compatibility/2006">
          <mc:Choice Requires="x14">
            <control shapeId="1276" r:id="rId245" name="Check Box 252">
              <controlPr defaultSize="0" autoFill="0" autoLine="0" autoPict="0">
                <anchor moveWithCells="1">
                  <from>
                    <xdr:col>3</xdr:col>
                    <xdr:colOff>28575</xdr:colOff>
                    <xdr:row>179</xdr:row>
                    <xdr:rowOff>438150</xdr:rowOff>
                  </from>
                  <to>
                    <xdr:col>3</xdr:col>
                    <xdr:colOff>466725</xdr:colOff>
                    <xdr:row>179</xdr:row>
                    <xdr:rowOff>742950</xdr:rowOff>
                  </to>
                </anchor>
              </controlPr>
            </control>
          </mc:Choice>
        </mc:AlternateContent>
        <mc:AlternateContent xmlns:mc="http://schemas.openxmlformats.org/markup-compatibility/2006">
          <mc:Choice Requires="x14">
            <control shapeId="1277" r:id="rId246" name="Check Box 253">
              <controlPr defaultSize="0" autoFill="0" autoLine="0" autoPict="0">
                <anchor moveWithCells="1">
                  <from>
                    <xdr:col>3</xdr:col>
                    <xdr:colOff>28575</xdr:colOff>
                    <xdr:row>179</xdr:row>
                    <xdr:rowOff>771525</xdr:rowOff>
                  </from>
                  <to>
                    <xdr:col>3</xdr:col>
                    <xdr:colOff>466725</xdr:colOff>
                    <xdr:row>179</xdr:row>
                    <xdr:rowOff>1076325</xdr:rowOff>
                  </to>
                </anchor>
              </controlPr>
            </control>
          </mc:Choice>
        </mc:AlternateContent>
        <mc:AlternateContent xmlns:mc="http://schemas.openxmlformats.org/markup-compatibility/2006">
          <mc:Choice Requires="x14">
            <control shapeId="1278" r:id="rId247" name="Check Box 254">
              <controlPr defaultSize="0" autoFill="0" autoLine="0" autoPict="0">
                <anchor moveWithCells="1">
                  <from>
                    <xdr:col>3</xdr:col>
                    <xdr:colOff>28575</xdr:colOff>
                    <xdr:row>181</xdr:row>
                    <xdr:rowOff>142875</xdr:rowOff>
                  </from>
                  <to>
                    <xdr:col>3</xdr:col>
                    <xdr:colOff>419100</xdr:colOff>
                    <xdr:row>181</xdr:row>
                    <xdr:rowOff>457200</xdr:rowOff>
                  </to>
                </anchor>
              </controlPr>
            </control>
          </mc:Choice>
        </mc:AlternateContent>
        <mc:AlternateContent xmlns:mc="http://schemas.openxmlformats.org/markup-compatibility/2006">
          <mc:Choice Requires="x14">
            <control shapeId="1279" r:id="rId248" name="Check Box 255">
              <controlPr defaultSize="0" autoFill="0" autoLine="0" autoPict="0">
                <anchor moveWithCells="1">
                  <from>
                    <xdr:col>3</xdr:col>
                    <xdr:colOff>28575</xdr:colOff>
                    <xdr:row>181</xdr:row>
                    <xdr:rowOff>438150</xdr:rowOff>
                  </from>
                  <to>
                    <xdr:col>3</xdr:col>
                    <xdr:colOff>466725</xdr:colOff>
                    <xdr:row>181</xdr:row>
                    <xdr:rowOff>742950</xdr:rowOff>
                  </to>
                </anchor>
              </controlPr>
            </control>
          </mc:Choice>
        </mc:AlternateContent>
        <mc:AlternateContent xmlns:mc="http://schemas.openxmlformats.org/markup-compatibility/2006">
          <mc:Choice Requires="x14">
            <control shapeId="1254" r:id="rId249" name="Check Box 230">
              <controlPr defaultSize="0" autoFill="0" autoLine="0" autoPict="0">
                <anchor moveWithCells="1">
                  <from>
                    <xdr:col>3</xdr:col>
                    <xdr:colOff>28575</xdr:colOff>
                    <xdr:row>166</xdr:row>
                    <xdr:rowOff>142875</xdr:rowOff>
                  </from>
                  <to>
                    <xdr:col>3</xdr:col>
                    <xdr:colOff>419100</xdr:colOff>
                    <xdr:row>166</xdr:row>
                    <xdr:rowOff>457200</xdr:rowOff>
                  </to>
                </anchor>
              </controlPr>
            </control>
          </mc:Choice>
        </mc:AlternateContent>
        <mc:AlternateContent xmlns:mc="http://schemas.openxmlformats.org/markup-compatibility/2006">
          <mc:Choice Requires="x14">
            <control shapeId="1255" r:id="rId250" name="Check Box 231">
              <controlPr defaultSize="0" autoFill="0" autoLine="0" autoPict="0">
                <anchor moveWithCells="1">
                  <from>
                    <xdr:col>3</xdr:col>
                    <xdr:colOff>28575</xdr:colOff>
                    <xdr:row>166</xdr:row>
                    <xdr:rowOff>438150</xdr:rowOff>
                  </from>
                  <to>
                    <xdr:col>3</xdr:col>
                    <xdr:colOff>466725</xdr:colOff>
                    <xdr:row>166</xdr:row>
                    <xdr:rowOff>742950</xdr:rowOff>
                  </to>
                </anchor>
              </controlPr>
            </control>
          </mc:Choice>
        </mc:AlternateContent>
        <mc:AlternateContent xmlns:mc="http://schemas.openxmlformats.org/markup-compatibility/2006">
          <mc:Choice Requires="x14">
            <control shapeId="1256" r:id="rId251" name="Check Box 232">
              <controlPr defaultSize="0" autoFill="0" autoLine="0" autoPict="0">
                <anchor moveWithCells="1">
                  <from>
                    <xdr:col>3</xdr:col>
                    <xdr:colOff>28575</xdr:colOff>
                    <xdr:row>166</xdr:row>
                    <xdr:rowOff>809625</xdr:rowOff>
                  </from>
                  <to>
                    <xdr:col>3</xdr:col>
                    <xdr:colOff>466725</xdr:colOff>
                    <xdr:row>166</xdr:row>
                    <xdr:rowOff>1114425</xdr:rowOff>
                  </to>
                </anchor>
              </controlPr>
            </control>
          </mc:Choice>
        </mc:AlternateContent>
        <mc:AlternateContent xmlns:mc="http://schemas.openxmlformats.org/markup-compatibility/2006">
          <mc:Choice Requires="x14">
            <control shapeId="1283" r:id="rId252" name="Check Box 259">
              <controlPr defaultSize="0" autoFill="0" autoLine="0" autoPict="0">
                <anchor moveWithCells="1">
                  <from>
                    <xdr:col>3</xdr:col>
                    <xdr:colOff>28575</xdr:colOff>
                    <xdr:row>182</xdr:row>
                    <xdr:rowOff>142875</xdr:rowOff>
                  </from>
                  <to>
                    <xdr:col>3</xdr:col>
                    <xdr:colOff>419100</xdr:colOff>
                    <xdr:row>182</xdr:row>
                    <xdr:rowOff>457200</xdr:rowOff>
                  </to>
                </anchor>
              </controlPr>
            </control>
          </mc:Choice>
        </mc:AlternateContent>
        <mc:AlternateContent xmlns:mc="http://schemas.openxmlformats.org/markup-compatibility/2006">
          <mc:Choice Requires="x14">
            <control shapeId="1284" r:id="rId253" name="Check Box 260">
              <controlPr defaultSize="0" autoFill="0" autoLine="0" autoPict="0">
                <anchor moveWithCells="1">
                  <from>
                    <xdr:col>3</xdr:col>
                    <xdr:colOff>28575</xdr:colOff>
                    <xdr:row>182</xdr:row>
                    <xdr:rowOff>438150</xdr:rowOff>
                  </from>
                  <to>
                    <xdr:col>3</xdr:col>
                    <xdr:colOff>466725</xdr:colOff>
                    <xdr:row>182</xdr:row>
                    <xdr:rowOff>742950</xdr:rowOff>
                  </to>
                </anchor>
              </controlPr>
            </control>
          </mc:Choice>
        </mc:AlternateContent>
        <mc:AlternateContent xmlns:mc="http://schemas.openxmlformats.org/markup-compatibility/2006">
          <mc:Choice Requires="x14">
            <control shapeId="1285" r:id="rId254" name="Check Box 261">
              <controlPr defaultSize="0" autoFill="0" autoLine="0" autoPict="0">
                <anchor moveWithCells="1">
                  <from>
                    <xdr:col>3</xdr:col>
                    <xdr:colOff>28575</xdr:colOff>
                    <xdr:row>182</xdr:row>
                    <xdr:rowOff>809625</xdr:rowOff>
                  </from>
                  <to>
                    <xdr:col>3</xdr:col>
                    <xdr:colOff>466725</xdr:colOff>
                    <xdr:row>182</xdr:row>
                    <xdr:rowOff>1114425</xdr:rowOff>
                  </to>
                </anchor>
              </controlPr>
            </control>
          </mc:Choice>
        </mc:AlternateContent>
        <mc:AlternateContent xmlns:mc="http://schemas.openxmlformats.org/markup-compatibility/2006">
          <mc:Choice Requires="x14">
            <control shapeId="1286" r:id="rId255" name="Check Box 262">
              <controlPr defaultSize="0" autoFill="0" autoLine="0" autoPict="0">
                <anchor moveWithCells="1">
                  <from>
                    <xdr:col>3</xdr:col>
                    <xdr:colOff>28575</xdr:colOff>
                    <xdr:row>184</xdr:row>
                    <xdr:rowOff>142875</xdr:rowOff>
                  </from>
                  <to>
                    <xdr:col>3</xdr:col>
                    <xdr:colOff>419100</xdr:colOff>
                    <xdr:row>184</xdr:row>
                    <xdr:rowOff>457200</xdr:rowOff>
                  </to>
                </anchor>
              </controlPr>
            </control>
          </mc:Choice>
        </mc:AlternateContent>
        <mc:AlternateContent xmlns:mc="http://schemas.openxmlformats.org/markup-compatibility/2006">
          <mc:Choice Requires="x14">
            <control shapeId="1287" r:id="rId256" name="Check Box 263">
              <controlPr defaultSize="0" autoFill="0" autoLine="0" autoPict="0">
                <anchor moveWithCells="1">
                  <from>
                    <xdr:col>3</xdr:col>
                    <xdr:colOff>28575</xdr:colOff>
                    <xdr:row>184</xdr:row>
                    <xdr:rowOff>438150</xdr:rowOff>
                  </from>
                  <to>
                    <xdr:col>3</xdr:col>
                    <xdr:colOff>466725</xdr:colOff>
                    <xdr:row>184</xdr:row>
                    <xdr:rowOff>742950</xdr:rowOff>
                  </to>
                </anchor>
              </controlPr>
            </control>
          </mc:Choice>
        </mc:AlternateContent>
        <mc:AlternateContent xmlns:mc="http://schemas.openxmlformats.org/markup-compatibility/2006">
          <mc:Choice Requires="x14">
            <control shapeId="1288" r:id="rId257" name="Check Box 264">
              <controlPr defaultSize="0" autoFill="0" autoLine="0" autoPict="0">
                <anchor moveWithCells="1">
                  <from>
                    <xdr:col>3</xdr:col>
                    <xdr:colOff>28575</xdr:colOff>
                    <xdr:row>186</xdr:row>
                    <xdr:rowOff>142875</xdr:rowOff>
                  </from>
                  <to>
                    <xdr:col>3</xdr:col>
                    <xdr:colOff>419100</xdr:colOff>
                    <xdr:row>186</xdr:row>
                    <xdr:rowOff>457200</xdr:rowOff>
                  </to>
                </anchor>
              </controlPr>
            </control>
          </mc:Choice>
        </mc:AlternateContent>
        <mc:AlternateContent xmlns:mc="http://schemas.openxmlformats.org/markup-compatibility/2006">
          <mc:Choice Requires="x14">
            <control shapeId="1289" r:id="rId258" name="Check Box 265">
              <controlPr defaultSize="0" autoFill="0" autoLine="0" autoPict="0">
                <anchor moveWithCells="1">
                  <from>
                    <xdr:col>3</xdr:col>
                    <xdr:colOff>28575</xdr:colOff>
                    <xdr:row>186</xdr:row>
                    <xdr:rowOff>438150</xdr:rowOff>
                  </from>
                  <to>
                    <xdr:col>3</xdr:col>
                    <xdr:colOff>466725</xdr:colOff>
                    <xdr:row>186</xdr:row>
                    <xdr:rowOff>742950</xdr:rowOff>
                  </to>
                </anchor>
              </controlPr>
            </control>
          </mc:Choice>
        </mc:AlternateContent>
        <mc:AlternateContent xmlns:mc="http://schemas.openxmlformats.org/markup-compatibility/2006">
          <mc:Choice Requires="x14">
            <control shapeId="1290" r:id="rId259" name="Check Box 266">
              <controlPr defaultSize="0" autoFill="0" autoLine="0" autoPict="0">
                <anchor moveWithCells="1">
                  <from>
                    <xdr:col>3</xdr:col>
                    <xdr:colOff>28575</xdr:colOff>
                    <xdr:row>187</xdr:row>
                    <xdr:rowOff>142875</xdr:rowOff>
                  </from>
                  <to>
                    <xdr:col>3</xdr:col>
                    <xdr:colOff>419100</xdr:colOff>
                    <xdr:row>187</xdr:row>
                    <xdr:rowOff>457200</xdr:rowOff>
                  </to>
                </anchor>
              </controlPr>
            </control>
          </mc:Choice>
        </mc:AlternateContent>
        <mc:AlternateContent xmlns:mc="http://schemas.openxmlformats.org/markup-compatibility/2006">
          <mc:Choice Requires="x14">
            <control shapeId="1291" r:id="rId260" name="Check Box 267">
              <controlPr defaultSize="0" autoFill="0" autoLine="0" autoPict="0">
                <anchor moveWithCells="1">
                  <from>
                    <xdr:col>3</xdr:col>
                    <xdr:colOff>28575</xdr:colOff>
                    <xdr:row>187</xdr:row>
                    <xdr:rowOff>438150</xdr:rowOff>
                  </from>
                  <to>
                    <xdr:col>3</xdr:col>
                    <xdr:colOff>466725</xdr:colOff>
                    <xdr:row>187</xdr:row>
                    <xdr:rowOff>742950</xdr:rowOff>
                  </to>
                </anchor>
              </controlPr>
            </control>
          </mc:Choice>
        </mc:AlternateContent>
        <mc:AlternateContent xmlns:mc="http://schemas.openxmlformats.org/markup-compatibility/2006">
          <mc:Choice Requires="x14">
            <control shapeId="1292" r:id="rId261" name="Check Box 268">
              <controlPr defaultSize="0" autoFill="0" autoLine="0" autoPict="0">
                <anchor moveWithCells="1">
                  <from>
                    <xdr:col>3</xdr:col>
                    <xdr:colOff>28575</xdr:colOff>
                    <xdr:row>192</xdr:row>
                    <xdr:rowOff>142875</xdr:rowOff>
                  </from>
                  <to>
                    <xdr:col>3</xdr:col>
                    <xdr:colOff>419100</xdr:colOff>
                    <xdr:row>192</xdr:row>
                    <xdr:rowOff>457200</xdr:rowOff>
                  </to>
                </anchor>
              </controlPr>
            </control>
          </mc:Choice>
        </mc:AlternateContent>
        <mc:AlternateContent xmlns:mc="http://schemas.openxmlformats.org/markup-compatibility/2006">
          <mc:Choice Requires="x14">
            <control shapeId="1293" r:id="rId262" name="Check Box 269">
              <controlPr defaultSize="0" autoFill="0" autoLine="0" autoPict="0">
                <anchor moveWithCells="1">
                  <from>
                    <xdr:col>3</xdr:col>
                    <xdr:colOff>28575</xdr:colOff>
                    <xdr:row>192</xdr:row>
                    <xdr:rowOff>438150</xdr:rowOff>
                  </from>
                  <to>
                    <xdr:col>3</xdr:col>
                    <xdr:colOff>466725</xdr:colOff>
                    <xdr:row>192</xdr:row>
                    <xdr:rowOff>742950</xdr:rowOff>
                  </to>
                </anchor>
              </controlPr>
            </control>
          </mc:Choice>
        </mc:AlternateContent>
        <mc:AlternateContent xmlns:mc="http://schemas.openxmlformats.org/markup-compatibility/2006">
          <mc:Choice Requires="x14">
            <control shapeId="1294" r:id="rId263" name="Check Box 270">
              <controlPr defaultSize="0" autoFill="0" autoLine="0" autoPict="0">
                <anchor moveWithCells="1">
                  <from>
                    <xdr:col>3</xdr:col>
                    <xdr:colOff>28575</xdr:colOff>
                    <xdr:row>192</xdr:row>
                    <xdr:rowOff>828675</xdr:rowOff>
                  </from>
                  <to>
                    <xdr:col>3</xdr:col>
                    <xdr:colOff>466725</xdr:colOff>
                    <xdr:row>192</xdr:row>
                    <xdr:rowOff>1133475</xdr:rowOff>
                  </to>
                </anchor>
              </controlPr>
            </control>
          </mc:Choice>
        </mc:AlternateContent>
        <mc:AlternateContent xmlns:mc="http://schemas.openxmlformats.org/markup-compatibility/2006">
          <mc:Choice Requires="x14">
            <control shapeId="1295" r:id="rId264" name="Check Box 271">
              <controlPr defaultSize="0" autoFill="0" autoLine="0" autoPict="0">
                <anchor moveWithCells="1">
                  <from>
                    <xdr:col>3</xdr:col>
                    <xdr:colOff>28575</xdr:colOff>
                    <xdr:row>193</xdr:row>
                    <xdr:rowOff>142875</xdr:rowOff>
                  </from>
                  <to>
                    <xdr:col>3</xdr:col>
                    <xdr:colOff>419100</xdr:colOff>
                    <xdr:row>193</xdr:row>
                    <xdr:rowOff>457200</xdr:rowOff>
                  </to>
                </anchor>
              </controlPr>
            </control>
          </mc:Choice>
        </mc:AlternateContent>
        <mc:AlternateContent xmlns:mc="http://schemas.openxmlformats.org/markup-compatibility/2006">
          <mc:Choice Requires="x14">
            <control shapeId="1296" r:id="rId265" name="Check Box 272">
              <controlPr defaultSize="0" autoFill="0" autoLine="0" autoPict="0">
                <anchor moveWithCells="1">
                  <from>
                    <xdr:col>3</xdr:col>
                    <xdr:colOff>28575</xdr:colOff>
                    <xdr:row>193</xdr:row>
                    <xdr:rowOff>438150</xdr:rowOff>
                  </from>
                  <to>
                    <xdr:col>3</xdr:col>
                    <xdr:colOff>466725</xdr:colOff>
                    <xdr:row>193</xdr:row>
                    <xdr:rowOff>742950</xdr:rowOff>
                  </to>
                </anchor>
              </controlPr>
            </control>
          </mc:Choice>
        </mc:AlternateContent>
        <mc:AlternateContent xmlns:mc="http://schemas.openxmlformats.org/markup-compatibility/2006">
          <mc:Choice Requires="x14">
            <control shapeId="1297" r:id="rId266" name="Check Box 273">
              <controlPr defaultSize="0" autoFill="0" autoLine="0" autoPict="0">
                <anchor moveWithCells="1">
                  <from>
                    <xdr:col>3</xdr:col>
                    <xdr:colOff>28575</xdr:colOff>
                    <xdr:row>193</xdr:row>
                    <xdr:rowOff>828675</xdr:rowOff>
                  </from>
                  <to>
                    <xdr:col>3</xdr:col>
                    <xdr:colOff>466725</xdr:colOff>
                    <xdr:row>193</xdr:row>
                    <xdr:rowOff>1133475</xdr:rowOff>
                  </to>
                </anchor>
              </controlPr>
            </control>
          </mc:Choice>
        </mc:AlternateContent>
        <mc:AlternateContent xmlns:mc="http://schemas.openxmlformats.org/markup-compatibility/2006">
          <mc:Choice Requires="x14">
            <control shapeId="1298" r:id="rId267" name="Check Box 274">
              <controlPr defaultSize="0" autoFill="0" autoLine="0" autoPict="0">
                <anchor moveWithCells="1">
                  <from>
                    <xdr:col>3</xdr:col>
                    <xdr:colOff>28575</xdr:colOff>
                    <xdr:row>194</xdr:row>
                    <xdr:rowOff>142875</xdr:rowOff>
                  </from>
                  <to>
                    <xdr:col>3</xdr:col>
                    <xdr:colOff>419100</xdr:colOff>
                    <xdr:row>194</xdr:row>
                    <xdr:rowOff>457200</xdr:rowOff>
                  </to>
                </anchor>
              </controlPr>
            </control>
          </mc:Choice>
        </mc:AlternateContent>
        <mc:AlternateContent xmlns:mc="http://schemas.openxmlformats.org/markup-compatibility/2006">
          <mc:Choice Requires="x14">
            <control shapeId="1299" r:id="rId268" name="Check Box 275">
              <controlPr defaultSize="0" autoFill="0" autoLine="0" autoPict="0">
                <anchor moveWithCells="1">
                  <from>
                    <xdr:col>3</xdr:col>
                    <xdr:colOff>28575</xdr:colOff>
                    <xdr:row>194</xdr:row>
                    <xdr:rowOff>438150</xdr:rowOff>
                  </from>
                  <to>
                    <xdr:col>3</xdr:col>
                    <xdr:colOff>466725</xdr:colOff>
                    <xdr:row>194</xdr:row>
                    <xdr:rowOff>742950</xdr:rowOff>
                  </to>
                </anchor>
              </controlPr>
            </control>
          </mc:Choice>
        </mc:AlternateContent>
        <mc:AlternateContent xmlns:mc="http://schemas.openxmlformats.org/markup-compatibility/2006">
          <mc:Choice Requires="x14">
            <control shapeId="1300" r:id="rId269" name="Check Box 276">
              <controlPr defaultSize="0" autoFill="0" autoLine="0" autoPict="0">
                <anchor moveWithCells="1">
                  <from>
                    <xdr:col>3</xdr:col>
                    <xdr:colOff>28575</xdr:colOff>
                    <xdr:row>194</xdr:row>
                    <xdr:rowOff>828675</xdr:rowOff>
                  </from>
                  <to>
                    <xdr:col>3</xdr:col>
                    <xdr:colOff>466725</xdr:colOff>
                    <xdr:row>194</xdr:row>
                    <xdr:rowOff>1133475</xdr:rowOff>
                  </to>
                </anchor>
              </controlPr>
            </control>
          </mc:Choice>
        </mc:AlternateContent>
        <mc:AlternateContent xmlns:mc="http://schemas.openxmlformats.org/markup-compatibility/2006">
          <mc:Choice Requires="x14">
            <control shapeId="1301" r:id="rId270" name="Check Box 277">
              <controlPr defaultSize="0" autoFill="0" autoLine="0" autoPict="0">
                <anchor moveWithCells="1">
                  <from>
                    <xdr:col>3</xdr:col>
                    <xdr:colOff>28575</xdr:colOff>
                    <xdr:row>195</xdr:row>
                    <xdr:rowOff>142875</xdr:rowOff>
                  </from>
                  <to>
                    <xdr:col>3</xdr:col>
                    <xdr:colOff>419100</xdr:colOff>
                    <xdr:row>195</xdr:row>
                    <xdr:rowOff>457200</xdr:rowOff>
                  </to>
                </anchor>
              </controlPr>
            </control>
          </mc:Choice>
        </mc:AlternateContent>
        <mc:AlternateContent xmlns:mc="http://schemas.openxmlformats.org/markup-compatibility/2006">
          <mc:Choice Requires="x14">
            <control shapeId="1302" r:id="rId271" name="Check Box 278">
              <controlPr defaultSize="0" autoFill="0" autoLine="0" autoPict="0">
                <anchor moveWithCells="1">
                  <from>
                    <xdr:col>3</xdr:col>
                    <xdr:colOff>28575</xdr:colOff>
                    <xdr:row>195</xdr:row>
                    <xdr:rowOff>438150</xdr:rowOff>
                  </from>
                  <to>
                    <xdr:col>3</xdr:col>
                    <xdr:colOff>466725</xdr:colOff>
                    <xdr:row>195</xdr:row>
                    <xdr:rowOff>742950</xdr:rowOff>
                  </to>
                </anchor>
              </controlPr>
            </control>
          </mc:Choice>
        </mc:AlternateContent>
        <mc:AlternateContent xmlns:mc="http://schemas.openxmlformats.org/markup-compatibility/2006">
          <mc:Choice Requires="x14">
            <control shapeId="1303" r:id="rId272" name="Check Box 279">
              <controlPr defaultSize="0" autoFill="0" autoLine="0" autoPict="0">
                <anchor moveWithCells="1">
                  <from>
                    <xdr:col>3</xdr:col>
                    <xdr:colOff>28575</xdr:colOff>
                    <xdr:row>195</xdr:row>
                    <xdr:rowOff>828675</xdr:rowOff>
                  </from>
                  <to>
                    <xdr:col>3</xdr:col>
                    <xdr:colOff>466725</xdr:colOff>
                    <xdr:row>195</xdr:row>
                    <xdr:rowOff>1133475</xdr:rowOff>
                  </to>
                </anchor>
              </controlPr>
            </control>
          </mc:Choice>
        </mc:AlternateContent>
        <mc:AlternateContent xmlns:mc="http://schemas.openxmlformats.org/markup-compatibility/2006">
          <mc:Choice Requires="x14">
            <control shapeId="1304" r:id="rId273" name="Check Box 280">
              <controlPr defaultSize="0" autoFill="0" autoLine="0" autoPict="0">
                <anchor moveWithCells="1">
                  <from>
                    <xdr:col>3</xdr:col>
                    <xdr:colOff>28575</xdr:colOff>
                    <xdr:row>196</xdr:row>
                    <xdr:rowOff>142875</xdr:rowOff>
                  </from>
                  <to>
                    <xdr:col>3</xdr:col>
                    <xdr:colOff>419100</xdr:colOff>
                    <xdr:row>196</xdr:row>
                    <xdr:rowOff>457200</xdr:rowOff>
                  </to>
                </anchor>
              </controlPr>
            </control>
          </mc:Choice>
        </mc:AlternateContent>
        <mc:AlternateContent xmlns:mc="http://schemas.openxmlformats.org/markup-compatibility/2006">
          <mc:Choice Requires="x14">
            <control shapeId="1305" r:id="rId274" name="Check Box 281">
              <controlPr defaultSize="0" autoFill="0" autoLine="0" autoPict="0">
                <anchor moveWithCells="1">
                  <from>
                    <xdr:col>3</xdr:col>
                    <xdr:colOff>28575</xdr:colOff>
                    <xdr:row>196</xdr:row>
                    <xdr:rowOff>438150</xdr:rowOff>
                  </from>
                  <to>
                    <xdr:col>3</xdr:col>
                    <xdr:colOff>466725</xdr:colOff>
                    <xdr:row>196</xdr:row>
                    <xdr:rowOff>742950</xdr:rowOff>
                  </to>
                </anchor>
              </controlPr>
            </control>
          </mc:Choice>
        </mc:AlternateContent>
        <mc:AlternateContent xmlns:mc="http://schemas.openxmlformats.org/markup-compatibility/2006">
          <mc:Choice Requires="x14">
            <control shapeId="1306" r:id="rId275" name="Check Box 282">
              <controlPr defaultSize="0" autoFill="0" autoLine="0" autoPict="0">
                <anchor moveWithCells="1">
                  <from>
                    <xdr:col>3</xdr:col>
                    <xdr:colOff>28575</xdr:colOff>
                    <xdr:row>196</xdr:row>
                    <xdr:rowOff>828675</xdr:rowOff>
                  </from>
                  <to>
                    <xdr:col>3</xdr:col>
                    <xdr:colOff>466725</xdr:colOff>
                    <xdr:row>196</xdr:row>
                    <xdr:rowOff>1133475</xdr:rowOff>
                  </to>
                </anchor>
              </controlPr>
            </control>
          </mc:Choice>
        </mc:AlternateContent>
        <mc:AlternateContent xmlns:mc="http://schemas.openxmlformats.org/markup-compatibility/2006">
          <mc:Choice Requires="x14">
            <control shapeId="1307" r:id="rId276" name="Check Box 283">
              <controlPr defaultSize="0" autoFill="0" autoLine="0" autoPict="0">
                <anchor moveWithCells="1">
                  <from>
                    <xdr:col>3</xdr:col>
                    <xdr:colOff>28575</xdr:colOff>
                    <xdr:row>197</xdr:row>
                    <xdr:rowOff>142875</xdr:rowOff>
                  </from>
                  <to>
                    <xdr:col>3</xdr:col>
                    <xdr:colOff>419100</xdr:colOff>
                    <xdr:row>197</xdr:row>
                    <xdr:rowOff>457200</xdr:rowOff>
                  </to>
                </anchor>
              </controlPr>
            </control>
          </mc:Choice>
        </mc:AlternateContent>
        <mc:AlternateContent xmlns:mc="http://schemas.openxmlformats.org/markup-compatibility/2006">
          <mc:Choice Requires="x14">
            <control shapeId="1308" r:id="rId277" name="Check Box 284">
              <controlPr defaultSize="0" autoFill="0" autoLine="0" autoPict="0">
                <anchor moveWithCells="1">
                  <from>
                    <xdr:col>3</xdr:col>
                    <xdr:colOff>28575</xdr:colOff>
                    <xdr:row>197</xdr:row>
                    <xdr:rowOff>438150</xdr:rowOff>
                  </from>
                  <to>
                    <xdr:col>3</xdr:col>
                    <xdr:colOff>466725</xdr:colOff>
                    <xdr:row>197</xdr:row>
                    <xdr:rowOff>742950</xdr:rowOff>
                  </to>
                </anchor>
              </controlPr>
            </control>
          </mc:Choice>
        </mc:AlternateContent>
        <mc:AlternateContent xmlns:mc="http://schemas.openxmlformats.org/markup-compatibility/2006">
          <mc:Choice Requires="x14">
            <control shapeId="1309" r:id="rId278" name="Check Box 285">
              <controlPr defaultSize="0" autoFill="0" autoLine="0" autoPict="0">
                <anchor moveWithCells="1">
                  <from>
                    <xdr:col>3</xdr:col>
                    <xdr:colOff>28575</xdr:colOff>
                    <xdr:row>197</xdr:row>
                    <xdr:rowOff>828675</xdr:rowOff>
                  </from>
                  <to>
                    <xdr:col>3</xdr:col>
                    <xdr:colOff>466725</xdr:colOff>
                    <xdr:row>197</xdr:row>
                    <xdr:rowOff>1133475</xdr:rowOff>
                  </to>
                </anchor>
              </controlPr>
            </control>
          </mc:Choice>
        </mc:AlternateContent>
        <mc:AlternateContent xmlns:mc="http://schemas.openxmlformats.org/markup-compatibility/2006">
          <mc:Choice Requires="x14">
            <control shapeId="1310" r:id="rId279" name="Check Box 286">
              <controlPr defaultSize="0" autoFill="0" autoLine="0" autoPict="0">
                <anchor moveWithCells="1">
                  <from>
                    <xdr:col>3</xdr:col>
                    <xdr:colOff>28575</xdr:colOff>
                    <xdr:row>198</xdr:row>
                    <xdr:rowOff>142875</xdr:rowOff>
                  </from>
                  <to>
                    <xdr:col>3</xdr:col>
                    <xdr:colOff>419100</xdr:colOff>
                    <xdr:row>198</xdr:row>
                    <xdr:rowOff>457200</xdr:rowOff>
                  </to>
                </anchor>
              </controlPr>
            </control>
          </mc:Choice>
        </mc:AlternateContent>
        <mc:AlternateContent xmlns:mc="http://schemas.openxmlformats.org/markup-compatibility/2006">
          <mc:Choice Requires="x14">
            <control shapeId="1311" r:id="rId280" name="Check Box 287">
              <controlPr defaultSize="0" autoFill="0" autoLine="0" autoPict="0">
                <anchor moveWithCells="1">
                  <from>
                    <xdr:col>3</xdr:col>
                    <xdr:colOff>28575</xdr:colOff>
                    <xdr:row>198</xdr:row>
                    <xdr:rowOff>438150</xdr:rowOff>
                  </from>
                  <to>
                    <xdr:col>3</xdr:col>
                    <xdr:colOff>466725</xdr:colOff>
                    <xdr:row>198</xdr:row>
                    <xdr:rowOff>742950</xdr:rowOff>
                  </to>
                </anchor>
              </controlPr>
            </control>
          </mc:Choice>
        </mc:AlternateContent>
        <mc:AlternateContent xmlns:mc="http://schemas.openxmlformats.org/markup-compatibility/2006">
          <mc:Choice Requires="x14">
            <control shapeId="1312" r:id="rId281" name="Check Box 288">
              <controlPr defaultSize="0" autoFill="0" autoLine="0" autoPict="0">
                <anchor moveWithCells="1">
                  <from>
                    <xdr:col>3</xdr:col>
                    <xdr:colOff>28575</xdr:colOff>
                    <xdr:row>198</xdr:row>
                    <xdr:rowOff>828675</xdr:rowOff>
                  </from>
                  <to>
                    <xdr:col>3</xdr:col>
                    <xdr:colOff>466725</xdr:colOff>
                    <xdr:row>198</xdr:row>
                    <xdr:rowOff>1133475</xdr:rowOff>
                  </to>
                </anchor>
              </controlPr>
            </control>
          </mc:Choice>
        </mc:AlternateContent>
        <mc:AlternateContent xmlns:mc="http://schemas.openxmlformats.org/markup-compatibility/2006">
          <mc:Choice Requires="x14">
            <control shapeId="1313" r:id="rId282" name="Check Box 289">
              <controlPr defaultSize="0" autoFill="0" autoLine="0" autoPict="0">
                <anchor moveWithCells="1">
                  <from>
                    <xdr:col>3</xdr:col>
                    <xdr:colOff>28575</xdr:colOff>
                    <xdr:row>199</xdr:row>
                    <xdr:rowOff>142875</xdr:rowOff>
                  </from>
                  <to>
                    <xdr:col>3</xdr:col>
                    <xdr:colOff>419100</xdr:colOff>
                    <xdr:row>199</xdr:row>
                    <xdr:rowOff>457200</xdr:rowOff>
                  </to>
                </anchor>
              </controlPr>
            </control>
          </mc:Choice>
        </mc:AlternateContent>
        <mc:AlternateContent xmlns:mc="http://schemas.openxmlformats.org/markup-compatibility/2006">
          <mc:Choice Requires="x14">
            <control shapeId="1314" r:id="rId283" name="Check Box 290">
              <controlPr defaultSize="0" autoFill="0" autoLine="0" autoPict="0">
                <anchor moveWithCells="1">
                  <from>
                    <xdr:col>3</xdr:col>
                    <xdr:colOff>28575</xdr:colOff>
                    <xdr:row>199</xdr:row>
                    <xdr:rowOff>438150</xdr:rowOff>
                  </from>
                  <to>
                    <xdr:col>3</xdr:col>
                    <xdr:colOff>466725</xdr:colOff>
                    <xdr:row>199</xdr:row>
                    <xdr:rowOff>742950</xdr:rowOff>
                  </to>
                </anchor>
              </controlPr>
            </control>
          </mc:Choice>
        </mc:AlternateContent>
        <mc:AlternateContent xmlns:mc="http://schemas.openxmlformats.org/markup-compatibility/2006">
          <mc:Choice Requires="x14">
            <control shapeId="1315" r:id="rId284" name="Check Box 291">
              <controlPr defaultSize="0" autoFill="0" autoLine="0" autoPict="0">
                <anchor moveWithCells="1">
                  <from>
                    <xdr:col>3</xdr:col>
                    <xdr:colOff>28575</xdr:colOff>
                    <xdr:row>199</xdr:row>
                    <xdr:rowOff>828675</xdr:rowOff>
                  </from>
                  <to>
                    <xdr:col>3</xdr:col>
                    <xdr:colOff>466725</xdr:colOff>
                    <xdr:row>199</xdr:row>
                    <xdr:rowOff>1133475</xdr:rowOff>
                  </to>
                </anchor>
              </controlPr>
            </control>
          </mc:Choice>
        </mc:AlternateContent>
        <mc:AlternateContent xmlns:mc="http://schemas.openxmlformats.org/markup-compatibility/2006">
          <mc:Choice Requires="x14">
            <control shapeId="1316" r:id="rId285" name="Check Box 292">
              <controlPr defaultSize="0" autoFill="0" autoLine="0" autoPict="0">
                <anchor moveWithCells="1">
                  <from>
                    <xdr:col>3</xdr:col>
                    <xdr:colOff>28575</xdr:colOff>
                    <xdr:row>200</xdr:row>
                    <xdr:rowOff>142875</xdr:rowOff>
                  </from>
                  <to>
                    <xdr:col>3</xdr:col>
                    <xdr:colOff>419100</xdr:colOff>
                    <xdr:row>200</xdr:row>
                    <xdr:rowOff>457200</xdr:rowOff>
                  </to>
                </anchor>
              </controlPr>
            </control>
          </mc:Choice>
        </mc:AlternateContent>
        <mc:AlternateContent xmlns:mc="http://schemas.openxmlformats.org/markup-compatibility/2006">
          <mc:Choice Requires="x14">
            <control shapeId="1317" r:id="rId286" name="Check Box 293">
              <controlPr defaultSize="0" autoFill="0" autoLine="0" autoPict="0">
                <anchor moveWithCells="1">
                  <from>
                    <xdr:col>3</xdr:col>
                    <xdr:colOff>28575</xdr:colOff>
                    <xdr:row>200</xdr:row>
                    <xdr:rowOff>438150</xdr:rowOff>
                  </from>
                  <to>
                    <xdr:col>3</xdr:col>
                    <xdr:colOff>466725</xdr:colOff>
                    <xdr:row>200</xdr:row>
                    <xdr:rowOff>742950</xdr:rowOff>
                  </to>
                </anchor>
              </controlPr>
            </control>
          </mc:Choice>
        </mc:AlternateContent>
        <mc:AlternateContent xmlns:mc="http://schemas.openxmlformats.org/markup-compatibility/2006">
          <mc:Choice Requires="x14">
            <control shapeId="1318" r:id="rId287" name="Check Box 294">
              <controlPr defaultSize="0" autoFill="0" autoLine="0" autoPict="0">
                <anchor moveWithCells="1">
                  <from>
                    <xdr:col>3</xdr:col>
                    <xdr:colOff>28575</xdr:colOff>
                    <xdr:row>200</xdr:row>
                    <xdr:rowOff>828675</xdr:rowOff>
                  </from>
                  <to>
                    <xdr:col>3</xdr:col>
                    <xdr:colOff>466725</xdr:colOff>
                    <xdr:row>200</xdr:row>
                    <xdr:rowOff>1133475</xdr:rowOff>
                  </to>
                </anchor>
              </controlPr>
            </control>
          </mc:Choice>
        </mc:AlternateContent>
        <mc:AlternateContent xmlns:mc="http://schemas.openxmlformats.org/markup-compatibility/2006">
          <mc:Choice Requires="x14">
            <control shapeId="1319" r:id="rId288" name="Check Box 295">
              <controlPr defaultSize="0" autoFill="0" autoLine="0" autoPict="0">
                <anchor moveWithCells="1">
                  <from>
                    <xdr:col>3</xdr:col>
                    <xdr:colOff>28575</xdr:colOff>
                    <xdr:row>201</xdr:row>
                    <xdr:rowOff>142875</xdr:rowOff>
                  </from>
                  <to>
                    <xdr:col>3</xdr:col>
                    <xdr:colOff>419100</xdr:colOff>
                    <xdr:row>201</xdr:row>
                    <xdr:rowOff>457200</xdr:rowOff>
                  </to>
                </anchor>
              </controlPr>
            </control>
          </mc:Choice>
        </mc:AlternateContent>
        <mc:AlternateContent xmlns:mc="http://schemas.openxmlformats.org/markup-compatibility/2006">
          <mc:Choice Requires="x14">
            <control shapeId="1320" r:id="rId289" name="Check Box 296">
              <controlPr defaultSize="0" autoFill="0" autoLine="0" autoPict="0">
                <anchor moveWithCells="1">
                  <from>
                    <xdr:col>3</xdr:col>
                    <xdr:colOff>28575</xdr:colOff>
                    <xdr:row>201</xdr:row>
                    <xdr:rowOff>438150</xdr:rowOff>
                  </from>
                  <to>
                    <xdr:col>3</xdr:col>
                    <xdr:colOff>466725</xdr:colOff>
                    <xdr:row>201</xdr:row>
                    <xdr:rowOff>742950</xdr:rowOff>
                  </to>
                </anchor>
              </controlPr>
            </control>
          </mc:Choice>
        </mc:AlternateContent>
        <mc:AlternateContent xmlns:mc="http://schemas.openxmlformats.org/markup-compatibility/2006">
          <mc:Choice Requires="x14">
            <control shapeId="1321" r:id="rId290" name="Check Box 297">
              <controlPr defaultSize="0" autoFill="0" autoLine="0" autoPict="0">
                <anchor moveWithCells="1">
                  <from>
                    <xdr:col>3</xdr:col>
                    <xdr:colOff>28575</xdr:colOff>
                    <xdr:row>201</xdr:row>
                    <xdr:rowOff>828675</xdr:rowOff>
                  </from>
                  <to>
                    <xdr:col>3</xdr:col>
                    <xdr:colOff>466725</xdr:colOff>
                    <xdr:row>201</xdr:row>
                    <xdr:rowOff>1133475</xdr:rowOff>
                  </to>
                </anchor>
              </controlPr>
            </control>
          </mc:Choice>
        </mc:AlternateContent>
        <mc:AlternateContent xmlns:mc="http://schemas.openxmlformats.org/markup-compatibility/2006">
          <mc:Choice Requires="x14">
            <control shapeId="1322" r:id="rId291" name="Check Box 298">
              <controlPr defaultSize="0" autoFill="0" autoLine="0" autoPict="0">
                <anchor moveWithCells="1">
                  <from>
                    <xdr:col>3</xdr:col>
                    <xdr:colOff>28575</xdr:colOff>
                    <xdr:row>202</xdr:row>
                    <xdr:rowOff>142875</xdr:rowOff>
                  </from>
                  <to>
                    <xdr:col>3</xdr:col>
                    <xdr:colOff>419100</xdr:colOff>
                    <xdr:row>202</xdr:row>
                    <xdr:rowOff>457200</xdr:rowOff>
                  </to>
                </anchor>
              </controlPr>
            </control>
          </mc:Choice>
        </mc:AlternateContent>
        <mc:AlternateContent xmlns:mc="http://schemas.openxmlformats.org/markup-compatibility/2006">
          <mc:Choice Requires="x14">
            <control shapeId="1323" r:id="rId292" name="Check Box 299">
              <controlPr defaultSize="0" autoFill="0" autoLine="0" autoPict="0">
                <anchor moveWithCells="1">
                  <from>
                    <xdr:col>3</xdr:col>
                    <xdr:colOff>28575</xdr:colOff>
                    <xdr:row>202</xdr:row>
                    <xdr:rowOff>438150</xdr:rowOff>
                  </from>
                  <to>
                    <xdr:col>3</xdr:col>
                    <xdr:colOff>466725</xdr:colOff>
                    <xdr:row>202</xdr:row>
                    <xdr:rowOff>742950</xdr:rowOff>
                  </to>
                </anchor>
              </controlPr>
            </control>
          </mc:Choice>
        </mc:AlternateContent>
        <mc:AlternateContent xmlns:mc="http://schemas.openxmlformats.org/markup-compatibility/2006">
          <mc:Choice Requires="x14">
            <control shapeId="1324" r:id="rId293" name="Check Box 300">
              <controlPr defaultSize="0" autoFill="0" autoLine="0" autoPict="0">
                <anchor moveWithCells="1">
                  <from>
                    <xdr:col>3</xdr:col>
                    <xdr:colOff>28575</xdr:colOff>
                    <xdr:row>202</xdr:row>
                    <xdr:rowOff>828675</xdr:rowOff>
                  </from>
                  <to>
                    <xdr:col>3</xdr:col>
                    <xdr:colOff>466725</xdr:colOff>
                    <xdr:row>202</xdr:row>
                    <xdr:rowOff>1133475</xdr:rowOff>
                  </to>
                </anchor>
              </controlPr>
            </control>
          </mc:Choice>
        </mc:AlternateContent>
        <mc:AlternateContent xmlns:mc="http://schemas.openxmlformats.org/markup-compatibility/2006">
          <mc:Choice Requires="x14">
            <control shapeId="1325" r:id="rId294" name="Check Box 301">
              <controlPr defaultSize="0" autoFill="0" autoLine="0" autoPict="0">
                <anchor moveWithCells="1">
                  <from>
                    <xdr:col>3</xdr:col>
                    <xdr:colOff>28575</xdr:colOff>
                    <xdr:row>203</xdr:row>
                    <xdr:rowOff>142875</xdr:rowOff>
                  </from>
                  <to>
                    <xdr:col>3</xdr:col>
                    <xdr:colOff>419100</xdr:colOff>
                    <xdr:row>203</xdr:row>
                    <xdr:rowOff>457200</xdr:rowOff>
                  </to>
                </anchor>
              </controlPr>
            </control>
          </mc:Choice>
        </mc:AlternateContent>
        <mc:AlternateContent xmlns:mc="http://schemas.openxmlformats.org/markup-compatibility/2006">
          <mc:Choice Requires="x14">
            <control shapeId="1326" r:id="rId295" name="Check Box 302">
              <controlPr defaultSize="0" autoFill="0" autoLine="0" autoPict="0">
                <anchor moveWithCells="1">
                  <from>
                    <xdr:col>3</xdr:col>
                    <xdr:colOff>28575</xdr:colOff>
                    <xdr:row>203</xdr:row>
                    <xdr:rowOff>438150</xdr:rowOff>
                  </from>
                  <to>
                    <xdr:col>3</xdr:col>
                    <xdr:colOff>466725</xdr:colOff>
                    <xdr:row>203</xdr:row>
                    <xdr:rowOff>742950</xdr:rowOff>
                  </to>
                </anchor>
              </controlPr>
            </control>
          </mc:Choice>
        </mc:AlternateContent>
        <mc:AlternateContent xmlns:mc="http://schemas.openxmlformats.org/markup-compatibility/2006">
          <mc:Choice Requires="x14">
            <control shapeId="1327" r:id="rId296" name="Check Box 303">
              <controlPr defaultSize="0" autoFill="0" autoLine="0" autoPict="0">
                <anchor moveWithCells="1">
                  <from>
                    <xdr:col>3</xdr:col>
                    <xdr:colOff>28575</xdr:colOff>
                    <xdr:row>203</xdr:row>
                    <xdr:rowOff>828675</xdr:rowOff>
                  </from>
                  <to>
                    <xdr:col>3</xdr:col>
                    <xdr:colOff>466725</xdr:colOff>
                    <xdr:row>203</xdr:row>
                    <xdr:rowOff>1133475</xdr:rowOff>
                  </to>
                </anchor>
              </controlPr>
            </control>
          </mc:Choice>
        </mc:AlternateContent>
        <mc:AlternateContent xmlns:mc="http://schemas.openxmlformats.org/markup-compatibility/2006">
          <mc:Choice Requires="x14">
            <control shapeId="1328" r:id="rId297" name="Check Box 304">
              <controlPr defaultSize="0" autoFill="0" autoLine="0" autoPict="0">
                <anchor moveWithCells="1">
                  <from>
                    <xdr:col>3</xdr:col>
                    <xdr:colOff>28575</xdr:colOff>
                    <xdr:row>204</xdr:row>
                    <xdr:rowOff>142875</xdr:rowOff>
                  </from>
                  <to>
                    <xdr:col>3</xdr:col>
                    <xdr:colOff>419100</xdr:colOff>
                    <xdr:row>204</xdr:row>
                    <xdr:rowOff>457200</xdr:rowOff>
                  </to>
                </anchor>
              </controlPr>
            </control>
          </mc:Choice>
        </mc:AlternateContent>
        <mc:AlternateContent xmlns:mc="http://schemas.openxmlformats.org/markup-compatibility/2006">
          <mc:Choice Requires="x14">
            <control shapeId="1329" r:id="rId298" name="Check Box 305">
              <controlPr defaultSize="0" autoFill="0" autoLine="0" autoPict="0">
                <anchor moveWithCells="1">
                  <from>
                    <xdr:col>3</xdr:col>
                    <xdr:colOff>28575</xdr:colOff>
                    <xdr:row>204</xdr:row>
                    <xdr:rowOff>438150</xdr:rowOff>
                  </from>
                  <to>
                    <xdr:col>3</xdr:col>
                    <xdr:colOff>466725</xdr:colOff>
                    <xdr:row>204</xdr:row>
                    <xdr:rowOff>742950</xdr:rowOff>
                  </to>
                </anchor>
              </controlPr>
            </control>
          </mc:Choice>
        </mc:AlternateContent>
        <mc:AlternateContent xmlns:mc="http://schemas.openxmlformats.org/markup-compatibility/2006">
          <mc:Choice Requires="x14">
            <control shapeId="1330" r:id="rId299" name="Check Box 306">
              <controlPr defaultSize="0" autoFill="0" autoLine="0" autoPict="0">
                <anchor moveWithCells="1">
                  <from>
                    <xdr:col>3</xdr:col>
                    <xdr:colOff>28575</xdr:colOff>
                    <xdr:row>204</xdr:row>
                    <xdr:rowOff>828675</xdr:rowOff>
                  </from>
                  <to>
                    <xdr:col>3</xdr:col>
                    <xdr:colOff>466725</xdr:colOff>
                    <xdr:row>204</xdr:row>
                    <xdr:rowOff>1133475</xdr:rowOff>
                  </to>
                </anchor>
              </controlPr>
            </control>
          </mc:Choice>
        </mc:AlternateContent>
        <mc:AlternateContent xmlns:mc="http://schemas.openxmlformats.org/markup-compatibility/2006">
          <mc:Choice Requires="x14">
            <control shapeId="1331" r:id="rId300" name="Check Box 307">
              <controlPr defaultSize="0" autoFill="0" autoLine="0" autoPict="0">
                <anchor moveWithCells="1">
                  <from>
                    <xdr:col>3</xdr:col>
                    <xdr:colOff>28575</xdr:colOff>
                    <xdr:row>205</xdr:row>
                    <xdr:rowOff>142875</xdr:rowOff>
                  </from>
                  <to>
                    <xdr:col>3</xdr:col>
                    <xdr:colOff>419100</xdr:colOff>
                    <xdr:row>205</xdr:row>
                    <xdr:rowOff>457200</xdr:rowOff>
                  </to>
                </anchor>
              </controlPr>
            </control>
          </mc:Choice>
        </mc:AlternateContent>
        <mc:AlternateContent xmlns:mc="http://schemas.openxmlformats.org/markup-compatibility/2006">
          <mc:Choice Requires="x14">
            <control shapeId="1332" r:id="rId301" name="Check Box 308">
              <controlPr defaultSize="0" autoFill="0" autoLine="0" autoPict="0">
                <anchor moveWithCells="1">
                  <from>
                    <xdr:col>3</xdr:col>
                    <xdr:colOff>28575</xdr:colOff>
                    <xdr:row>205</xdr:row>
                    <xdr:rowOff>438150</xdr:rowOff>
                  </from>
                  <to>
                    <xdr:col>3</xdr:col>
                    <xdr:colOff>466725</xdr:colOff>
                    <xdr:row>205</xdr:row>
                    <xdr:rowOff>742950</xdr:rowOff>
                  </to>
                </anchor>
              </controlPr>
            </control>
          </mc:Choice>
        </mc:AlternateContent>
        <mc:AlternateContent xmlns:mc="http://schemas.openxmlformats.org/markup-compatibility/2006">
          <mc:Choice Requires="x14">
            <control shapeId="1333" r:id="rId302" name="Check Box 309">
              <controlPr defaultSize="0" autoFill="0" autoLine="0" autoPict="0">
                <anchor moveWithCells="1">
                  <from>
                    <xdr:col>3</xdr:col>
                    <xdr:colOff>28575</xdr:colOff>
                    <xdr:row>205</xdr:row>
                    <xdr:rowOff>828675</xdr:rowOff>
                  </from>
                  <to>
                    <xdr:col>3</xdr:col>
                    <xdr:colOff>466725</xdr:colOff>
                    <xdr:row>205</xdr:row>
                    <xdr:rowOff>1133475</xdr:rowOff>
                  </to>
                </anchor>
              </controlPr>
            </control>
          </mc:Choice>
        </mc:AlternateContent>
        <mc:AlternateContent xmlns:mc="http://schemas.openxmlformats.org/markup-compatibility/2006">
          <mc:Choice Requires="x14">
            <control shapeId="1334" r:id="rId303" name="Check Box 310">
              <controlPr defaultSize="0" autoFill="0" autoLine="0" autoPict="0">
                <anchor moveWithCells="1">
                  <from>
                    <xdr:col>3</xdr:col>
                    <xdr:colOff>28575</xdr:colOff>
                    <xdr:row>206</xdr:row>
                    <xdr:rowOff>142875</xdr:rowOff>
                  </from>
                  <to>
                    <xdr:col>3</xdr:col>
                    <xdr:colOff>419100</xdr:colOff>
                    <xdr:row>206</xdr:row>
                    <xdr:rowOff>457200</xdr:rowOff>
                  </to>
                </anchor>
              </controlPr>
            </control>
          </mc:Choice>
        </mc:AlternateContent>
        <mc:AlternateContent xmlns:mc="http://schemas.openxmlformats.org/markup-compatibility/2006">
          <mc:Choice Requires="x14">
            <control shapeId="1335" r:id="rId304" name="Check Box 311">
              <controlPr defaultSize="0" autoFill="0" autoLine="0" autoPict="0">
                <anchor moveWithCells="1">
                  <from>
                    <xdr:col>3</xdr:col>
                    <xdr:colOff>28575</xdr:colOff>
                    <xdr:row>206</xdr:row>
                    <xdr:rowOff>438150</xdr:rowOff>
                  </from>
                  <to>
                    <xdr:col>3</xdr:col>
                    <xdr:colOff>466725</xdr:colOff>
                    <xdr:row>206</xdr:row>
                    <xdr:rowOff>742950</xdr:rowOff>
                  </to>
                </anchor>
              </controlPr>
            </control>
          </mc:Choice>
        </mc:AlternateContent>
        <mc:AlternateContent xmlns:mc="http://schemas.openxmlformats.org/markup-compatibility/2006">
          <mc:Choice Requires="x14">
            <control shapeId="1336" r:id="rId305" name="Check Box 312">
              <controlPr defaultSize="0" autoFill="0" autoLine="0" autoPict="0">
                <anchor moveWithCells="1">
                  <from>
                    <xdr:col>3</xdr:col>
                    <xdr:colOff>28575</xdr:colOff>
                    <xdr:row>206</xdr:row>
                    <xdr:rowOff>828675</xdr:rowOff>
                  </from>
                  <to>
                    <xdr:col>3</xdr:col>
                    <xdr:colOff>466725</xdr:colOff>
                    <xdr:row>206</xdr:row>
                    <xdr:rowOff>1133475</xdr:rowOff>
                  </to>
                </anchor>
              </controlPr>
            </control>
          </mc:Choice>
        </mc:AlternateContent>
        <mc:AlternateContent xmlns:mc="http://schemas.openxmlformats.org/markup-compatibility/2006">
          <mc:Choice Requires="x14">
            <control shapeId="1337" r:id="rId306" name="Check Box 313">
              <controlPr defaultSize="0" autoFill="0" autoLine="0" autoPict="0">
                <anchor moveWithCells="1">
                  <from>
                    <xdr:col>3</xdr:col>
                    <xdr:colOff>28575</xdr:colOff>
                    <xdr:row>207</xdr:row>
                    <xdr:rowOff>142875</xdr:rowOff>
                  </from>
                  <to>
                    <xdr:col>3</xdr:col>
                    <xdr:colOff>419100</xdr:colOff>
                    <xdr:row>207</xdr:row>
                    <xdr:rowOff>457200</xdr:rowOff>
                  </to>
                </anchor>
              </controlPr>
            </control>
          </mc:Choice>
        </mc:AlternateContent>
        <mc:AlternateContent xmlns:mc="http://schemas.openxmlformats.org/markup-compatibility/2006">
          <mc:Choice Requires="x14">
            <control shapeId="1338" r:id="rId307" name="Check Box 314">
              <controlPr defaultSize="0" autoFill="0" autoLine="0" autoPict="0">
                <anchor moveWithCells="1">
                  <from>
                    <xdr:col>3</xdr:col>
                    <xdr:colOff>28575</xdr:colOff>
                    <xdr:row>207</xdr:row>
                    <xdr:rowOff>438150</xdr:rowOff>
                  </from>
                  <to>
                    <xdr:col>3</xdr:col>
                    <xdr:colOff>466725</xdr:colOff>
                    <xdr:row>207</xdr:row>
                    <xdr:rowOff>742950</xdr:rowOff>
                  </to>
                </anchor>
              </controlPr>
            </control>
          </mc:Choice>
        </mc:AlternateContent>
        <mc:AlternateContent xmlns:mc="http://schemas.openxmlformats.org/markup-compatibility/2006">
          <mc:Choice Requires="x14">
            <control shapeId="1339" r:id="rId308" name="Check Box 315">
              <controlPr defaultSize="0" autoFill="0" autoLine="0" autoPict="0">
                <anchor moveWithCells="1">
                  <from>
                    <xdr:col>3</xdr:col>
                    <xdr:colOff>28575</xdr:colOff>
                    <xdr:row>207</xdr:row>
                    <xdr:rowOff>828675</xdr:rowOff>
                  </from>
                  <to>
                    <xdr:col>3</xdr:col>
                    <xdr:colOff>466725</xdr:colOff>
                    <xdr:row>207</xdr:row>
                    <xdr:rowOff>1133475</xdr:rowOff>
                  </to>
                </anchor>
              </controlPr>
            </control>
          </mc:Choice>
        </mc:AlternateContent>
        <mc:AlternateContent xmlns:mc="http://schemas.openxmlformats.org/markup-compatibility/2006">
          <mc:Choice Requires="x14">
            <control shapeId="1343" r:id="rId309" name="Check Box 319">
              <controlPr defaultSize="0" autoFill="0" autoLine="0" autoPict="0">
                <anchor moveWithCells="1">
                  <from>
                    <xdr:col>3</xdr:col>
                    <xdr:colOff>28575</xdr:colOff>
                    <xdr:row>209</xdr:row>
                    <xdr:rowOff>142875</xdr:rowOff>
                  </from>
                  <to>
                    <xdr:col>3</xdr:col>
                    <xdr:colOff>419100</xdr:colOff>
                    <xdr:row>209</xdr:row>
                    <xdr:rowOff>457200</xdr:rowOff>
                  </to>
                </anchor>
              </controlPr>
            </control>
          </mc:Choice>
        </mc:AlternateContent>
        <mc:AlternateContent xmlns:mc="http://schemas.openxmlformats.org/markup-compatibility/2006">
          <mc:Choice Requires="x14">
            <control shapeId="1344" r:id="rId310" name="Check Box 320">
              <controlPr defaultSize="0" autoFill="0" autoLine="0" autoPict="0">
                <anchor moveWithCells="1">
                  <from>
                    <xdr:col>3</xdr:col>
                    <xdr:colOff>28575</xdr:colOff>
                    <xdr:row>209</xdr:row>
                    <xdr:rowOff>438150</xdr:rowOff>
                  </from>
                  <to>
                    <xdr:col>3</xdr:col>
                    <xdr:colOff>466725</xdr:colOff>
                    <xdr:row>209</xdr:row>
                    <xdr:rowOff>742950</xdr:rowOff>
                  </to>
                </anchor>
              </controlPr>
            </control>
          </mc:Choice>
        </mc:AlternateContent>
        <mc:AlternateContent xmlns:mc="http://schemas.openxmlformats.org/markup-compatibility/2006">
          <mc:Choice Requires="x14">
            <control shapeId="1345" r:id="rId311" name="Check Box 321">
              <controlPr defaultSize="0" autoFill="0" autoLine="0" autoPict="0">
                <anchor moveWithCells="1">
                  <from>
                    <xdr:col>3</xdr:col>
                    <xdr:colOff>28575</xdr:colOff>
                    <xdr:row>209</xdr:row>
                    <xdr:rowOff>828675</xdr:rowOff>
                  </from>
                  <to>
                    <xdr:col>3</xdr:col>
                    <xdr:colOff>466725</xdr:colOff>
                    <xdr:row>209</xdr:row>
                    <xdr:rowOff>1133475</xdr:rowOff>
                  </to>
                </anchor>
              </controlPr>
            </control>
          </mc:Choice>
        </mc:AlternateContent>
        <mc:AlternateContent xmlns:mc="http://schemas.openxmlformats.org/markup-compatibility/2006">
          <mc:Choice Requires="x14">
            <control shapeId="1340" r:id="rId312" name="Check Box 316">
              <controlPr defaultSize="0" autoFill="0" autoLine="0" autoPict="0">
                <anchor moveWithCells="1">
                  <from>
                    <xdr:col>3</xdr:col>
                    <xdr:colOff>28575</xdr:colOff>
                    <xdr:row>208</xdr:row>
                    <xdr:rowOff>142875</xdr:rowOff>
                  </from>
                  <to>
                    <xdr:col>3</xdr:col>
                    <xdr:colOff>419100</xdr:colOff>
                    <xdr:row>208</xdr:row>
                    <xdr:rowOff>457200</xdr:rowOff>
                  </to>
                </anchor>
              </controlPr>
            </control>
          </mc:Choice>
        </mc:AlternateContent>
        <mc:AlternateContent xmlns:mc="http://schemas.openxmlformats.org/markup-compatibility/2006">
          <mc:Choice Requires="x14">
            <control shapeId="1341" r:id="rId313" name="Check Box 317">
              <controlPr defaultSize="0" autoFill="0" autoLine="0" autoPict="0">
                <anchor moveWithCells="1">
                  <from>
                    <xdr:col>3</xdr:col>
                    <xdr:colOff>28575</xdr:colOff>
                    <xdr:row>208</xdr:row>
                    <xdr:rowOff>438150</xdr:rowOff>
                  </from>
                  <to>
                    <xdr:col>3</xdr:col>
                    <xdr:colOff>466725</xdr:colOff>
                    <xdr:row>208</xdr:row>
                    <xdr:rowOff>742950</xdr:rowOff>
                  </to>
                </anchor>
              </controlPr>
            </control>
          </mc:Choice>
        </mc:AlternateContent>
        <mc:AlternateContent xmlns:mc="http://schemas.openxmlformats.org/markup-compatibility/2006">
          <mc:Choice Requires="x14">
            <control shapeId="1342" r:id="rId314" name="Check Box 318">
              <controlPr defaultSize="0" autoFill="0" autoLine="0" autoPict="0">
                <anchor moveWithCells="1">
                  <from>
                    <xdr:col>3</xdr:col>
                    <xdr:colOff>28575</xdr:colOff>
                    <xdr:row>208</xdr:row>
                    <xdr:rowOff>828675</xdr:rowOff>
                  </from>
                  <to>
                    <xdr:col>3</xdr:col>
                    <xdr:colOff>466725</xdr:colOff>
                    <xdr:row>208</xdr:row>
                    <xdr:rowOff>1133475</xdr:rowOff>
                  </to>
                </anchor>
              </controlPr>
            </control>
          </mc:Choice>
        </mc:AlternateContent>
        <mc:AlternateContent xmlns:mc="http://schemas.openxmlformats.org/markup-compatibility/2006">
          <mc:Choice Requires="x14">
            <control shapeId="1351" r:id="rId315" name="Check Box 327">
              <controlPr defaultSize="0" autoFill="0" autoLine="0" autoPict="0">
                <anchor moveWithCells="1">
                  <from>
                    <xdr:col>3</xdr:col>
                    <xdr:colOff>28575</xdr:colOff>
                    <xdr:row>219</xdr:row>
                    <xdr:rowOff>142875</xdr:rowOff>
                  </from>
                  <to>
                    <xdr:col>3</xdr:col>
                    <xdr:colOff>419100</xdr:colOff>
                    <xdr:row>219</xdr:row>
                    <xdr:rowOff>457200</xdr:rowOff>
                  </to>
                </anchor>
              </controlPr>
            </control>
          </mc:Choice>
        </mc:AlternateContent>
        <mc:AlternateContent xmlns:mc="http://schemas.openxmlformats.org/markup-compatibility/2006">
          <mc:Choice Requires="x14">
            <control shapeId="1352" r:id="rId316" name="Check Box 328">
              <controlPr defaultSize="0" autoFill="0" autoLine="0" autoPict="0">
                <anchor moveWithCells="1">
                  <from>
                    <xdr:col>3</xdr:col>
                    <xdr:colOff>28575</xdr:colOff>
                    <xdr:row>219</xdr:row>
                    <xdr:rowOff>438150</xdr:rowOff>
                  </from>
                  <to>
                    <xdr:col>3</xdr:col>
                    <xdr:colOff>466725</xdr:colOff>
                    <xdr:row>219</xdr:row>
                    <xdr:rowOff>742950</xdr:rowOff>
                  </to>
                </anchor>
              </controlPr>
            </control>
          </mc:Choice>
        </mc:AlternateContent>
        <mc:AlternateContent xmlns:mc="http://schemas.openxmlformats.org/markup-compatibility/2006">
          <mc:Choice Requires="x14">
            <control shapeId="1346" r:id="rId317" name="Check Box 322">
              <controlPr defaultSize="0" autoFill="0" autoLine="0" autoPict="0">
                <anchor moveWithCells="1">
                  <from>
                    <xdr:col>3</xdr:col>
                    <xdr:colOff>28575</xdr:colOff>
                    <xdr:row>210</xdr:row>
                    <xdr:rowOff>142875</xdr:rowOff>
                  </from>
                  <to>
                    <xdr:col>3</xdr:col>
                    <xdr:colOff>419100</xdr:colOff>
                    <xdr:row>210</xdr:row>
                    <xdr:rowOff>457200</xdr:rowOff>
                  </to>
                </anchor>
              </controlPr>
            </control>
          </mc:Choice>
        </mc:AlternateContent>
        <mc:AlternateContent xmlns:mc="http://schemas.openxmlformats.org/markup-compatibility/2006">
          <mc:Choice Requires="x14">
            <control shapeId="1347" r:id="rId318" name="Check Box 323">
              <controlPr defaultSize="0" autoFill="0" autoLine="0" autoPict="0">
                <anchor moveWithCells="1">
                  <from>
                    <xdr:col>3</xdr:col>
                    <xdr:colOff>28575</xdr:colOff>
                    <xdr:row>210</xdr:row>
                    <xdr:rowOff>438150</xdr:rowOff>
                  </from>
                  <to>
                    <xdr:col>3</xdr:col>
                    <xdr:colOff>466725</xdr:colOff>
                    <xdr:row>210</xdr:row>
                    <xdr:rowOff>742950</xdr:rowOff>
                  </to>
                </anchor>
              </controlPr>
            </control>
          </mc:Choice>
        </mc:AlternateContent>
        <mc:AlternateContent xmlns:mc="http://schemas.openxmlformats.org/markup-compatibility/2006">
          <mc:Choice Requires="x14">
            <control shapeId="1348" r:id="rId319" name="Check Box 324">
              <controlPr defaultSize="0" autoFill="0" autoLine="0" autoPict="0">
                <anchor moveWithCells="1">
                  <from>
                    <xdr:col>3</xdr:col>
                    <xdr:colOff>28575</xdr:colOff>
                    <xdr:row>210</xdr:row>
                    <xdr:rowOff>828675</xdr:rowOff>
                  </from>
                  <to>
                    <xdr:col>3</xdr:col>
                    <xdr:colOff>466725</xdr:colOff>
                    <xdr:row>210</xdr:row>
                    <xdr:rowOff>1133475</xdr:rowOff>
                  </to>
                </anchor>
              </controlPr>
            </control>
          </mc:Choice>
        </mc:AlternateContent>
        <mc:AlternateContent xmlns:mc="http://schemas.openxmlformats.org/markup-compatibility/2006">
          <mc:Choice Requires="x14">
            <control shapeId="1354" r:id="rId320" name="Check Box 330">
              <controlPr defaultSize="0" autoFill="0" autoLine="0" autoPict="0">
                <anchor moveWithCells="1">
                  <from>
                    <xdr:col>3</xdr:col>
                    <xdr:colOff>28575</xdr:colOff>
                    <xdr:row>211</xdr:row>
                    <xdr:rowOff>142875</xdr:rowOff>
                  </from>
                  <to>
                    <xdr:col>3</xdr:col>
                    <xdr:colOff>419100</xdr:colOff>
                    <xdr:row>211</xdr:row>
                    <xdr:rowOff>457200</xdr:rowOff>
                  </to>
                </anchor>
              </controlPr>
            </control>
          </mc:Choice>
        </mc:AlternateContent>
        <mc:AlternateContent xmlns:mc="http://schemas.openxmlformats.org/markup-compatibility/2006">
          <mc:Choice Requires="x14">
            <control shapeId="1355" r:id="rId321" name="Check Box 331">
              <controlPr defaultSize="0" autoFill="0" autoLine="0" autoPict="0">
                <anchor moveWithCells="1">
                  <from>
                    <xdr:col>3</xdr:col>
                    <xdr:colOff>28575</xdr:colOff>
                    <xdr:row>211</xdr:row>
                    <xdr:rowOff>438150</xdr:rowOff>
                  </from>
                  <to>
                    <xdr:col>3</xdr:col>
                    <xdr:colOff>466725</xdr:colOff>
                    <xdr:row>211</xdr:row>
                    <xdr:rowOff>742950</xdr:rowOff>
                  </to>
                </anchor>
              </controlPr>
            </control>
          </mc:Choice>
        </mc:AlternateContent>
        <mc:AlternateContent xmlns:mc="http://schemas.openxmlformats.org/markup-compatibility/2006">
          <mc:Choice Requires="x14">
            <control shapeId="1356" r:id="rId322" name="Check Box 332">
              <controlPr defaultSize="0" autoFill="0" autoLine="0" autoPict="0">
                <anchor moveWithCells="1">
                  <from>
                    <xdr:col>3</xdr:col>
                    <xdr:colOff>28575</xdr:colOff>
                    <xdr:row>211</xdr:row>
                    <xdr:rowOff>828675</xdr:rowOff>
                  </from>
                  <to>
                    <xdr:col>3</xdr:col>
                    <xdr:colOff>466725</xdr:colOff>
                    <xdr:row>211</xdr:row>
                    <xdr:rowOff>1133475</xdr:rowOff>
                  </to>
                </anchor>
              </controlPr>
            </control>
          </mc:Choice>
        </mc:AlternateContent>
        <mc:AlternateContent xmlns:mc="http://schemas.openxmlformats.org/markup-compatibility/2006">
          <mc:Choice Requires="x14">
            <control shapeId="1357" r:id="rId323" name="Check Box 333">
              <controlPr defaultSize="0" autoFill="0" autoLine="0" autoPict="0">
                <anchor moveWithCells="1">
                  <from>
                    <xdr:col>3</xdr:col>
                    <xdr:colOff>28575</xdr:colOff>
                    <xdr:row>212</xdr:row>
                    <xdr:rowOff>142875</xdr:rowOff>
                  </from>
                  <to>
                    <xdr:col>3</xdr:col>
                    <xdr:colOff>419100</xdr:colOff>
                    <xdr:row>212</xdr:row>
                    <xdr:rowOff>457200</xdr:rowOff>
                  </to>
                </anchor>
              </controlPr>
            </control>
          </mc:Choice>
        </mc:AlternateContent>
        <mc:AlternateContent xmlns:mc="http://schemas.openxmlformats.org/markup-compatibility/2006">
          <mc:Choice Requires="x14">
            <control shapeId="1358" r:id="rId324" name="Check Box 334">
              <controlPr defaultSize="0" autoFill="0" autoLine="0" autoPict="0">
                <anchor moveWithCells="1">
                  <from>
                    <xdr:col>3</xdr:col>
                    <xdr:colOff>28575</xdr:colOff>
                    <xdr:row>212</xdr:row>
                    <xdr:rowOff>438150</xdr:rowOff>
                  </from>
                  <to>
                    <xdr:col>3</xdr:col>
                    <xdr:colOff>466725</xdr:colOff>
                    <xdr:row>212</xdr:row>
                    <xdr:rowOff>742950</xdr:rowOff>
                  </to>
                </anchor>
              </controlPr>
            </control>
          </mc:Choice>
        </mc:AlternateContent>
        <mc:AlternateContent xmlns:mc="http://schemas.openxmlformats.org/markup-compatibility/2006">
          <mc:Choice Requires="x14">
            <control shapeId="1359" r:id="rId325" name="Check Box 335">
              <controlPr defaultSize="0" autoFill="0" autoLine="0" autoPict="0">
                <anchor moveWithCells="1">
                  <from>
                    <xdr:col>3</xdr:col>
                    <xdr:colOff>28575</xdr:colOff>
                    <xdr:row>212</xdr:row>
                    <xdr:rowOff>828675</xdr:rowOff>
                  </from>
                  <to>
                    <xdr:col>3</xdr:col>
                    <xdr:colOff>466725</xdr:colOff>
                    <xdr:row>212</xdr:row>
                    <xdr:rowOff>1133475</xdr:rowOff>
                  </to>
                </anchor>
              </controlPr>
            </control>
          </mc:Choice>
        </mc:AlternateContent>
        <mc:AlternateContent xmlns:mc="http://schemas.openxmlformats.org/markup-compatibility/2006">
          <mc:Choice Requires="x14">
            <control shapeId="1360" r:id="rId326" name="Check Box 336">
              <controlPr defaultSize="0" autoFill="0" autoLine="0" autoPict="0">
                <anchor moveWithCells="1">
                  <from>
                    <xdr:col>3</xdr:col>
                    <xdr:colOff>28575</xdr:colOff>
                    <xdr:row>213</xdr:row>
                    <xdr:rowOff>142875</xdr:rowOff>
                  </from>
                  <to>
                    <xdr:col>3</xdr:col>
                    <xdr:colOff>419100</xdr:colOff>
                    <xdr:row>213</xdr:row>
                    <xdr:rowOff>457200</xdr:rowOff>
                  </to>
                </anchor>
              </controlPr>
            </control>
          </mc:Choice>
        </mc:AlternateContent>
        <mc:AlternateContent xmlns:mc="http://schemas.openxmlformats.org/markup-compatibility/2006">
          <mc:Choice Requires="x14">
            <control shapeId="1361" r:id="rId327" name="Check Box 337">
              <controlPr defaultSize="0" autoFill="0" autoLine="0" autoPict="0">
                <anchor moveWithCells="1">
                  <from>
                    <xdr:col>3</xdr:col>
                    <xdr:colOff>28575</xdr:colOff>
                    <xdr:row>213</xdr:row>
                    <xdr:rowOff>438150</xdr:rowOff>
                  </from>
                  <to>
                    <xdr:col>3</xdr:col>
                    <xdr:colOff>466725</xdr:colOff>
                    <xdr:row>213</xdr:row>
                    <xdr:rowOff>742950</xdr:rowOff>
                  </to>
                </anchor>
              </controlPr>
            </control>
          </mc:Choice>
        </mc:AlternateContent>
        <mc:AlternateContent xmlns:mc="http://schemas.openxmlformats.org/markup-compatibility/2006">
          <mc:Choice Requires="x14">
            <control shapeId="1362" r:id="rId328" name="Check Box 338">
              <controlPr defaultSize="0" autoFill="0" autoLine="0" autoPict="0">
                <anchor moveWithCells="1">
                  <from>
                    <xdr:col>3</xdr:col>
                    <xdr:colOff>28575</xdr:colOff>
                    <xdr:row>213</xdr:row>
                    <xdr:rowOff>828675</xdr:rowOff>
                  </from>
                  <to>
                    <xdr:col>3</xdr:col>
                    <xdr:colOff>466725</xdr:colOff>
                    <xdr:row>213</xdr:row>
                    <xdr:rowOff>1133475</xdr:rowOff>
                  </to>
                </anchor>
              </controlPr>
            </control>
          </mc:Choice>
        </mc:AlternateContent>
        <mc:AlternateContent xmlns:mc="http://schemas.openxmlformats.org/markup-compatibility/2006">
          <mc:Choice Requires="x14">
            <control shapeId="1363" r:id="rId329" name="Check Box 339">
              <controlPr defaultSize="0" autoFill="0" autoLine="0" autoPict="0">
                <anchor moveWithCells="1">
                  <from>
                    <xdr:col>3</xdr:col>
                    <xdr:colOff>28575</xdr:colOff>
                    <xdr:row>214</xdr:row>
                    <xdr:rowOff>142875</xdr:rowOff>
                  </from>
                  <to>
                    <xdr:col>3</xdr:col>
                    <xdr:colOff>419100</xdr:colOff>
                    <xdr:row>214</xdr:row>
                    <xdr:rowOff>457200</xdr:rowOff>
                  </to>
                </anchor>
              </controlPr>
            </control>
          </mc:Choice>
        </mc:AlternateContent>
        <mc:AlternateContent xmlns:mc="http://schemas.openxmlformats.org/markup-compatibility/2006">
          <mc:Choice Requires="x14">
            <control shapeId="1364" r:id="rId330" name="Check Box 340">
              <controlPr defaultSize="0" autoFill="0" autoLine="0" autoPict="0">
                <anchor moveWithCells="1">
                  <from>
                    <xdr:col>3</xdr:col>
                    <xdr:colOff>28575</xdr:colOff>
                    <xdr:row>214</xdr:row>
                    <xdr:rowOff>438150</xdr:rowOff>
                  </from>
                  <to>
                    <xdr:col>3</xdr:col>
                    <xdr:colOff>466725</xdr:colOff>
                    <xdr:row>214</xdr:row>
                    <xdr:rowOff>742950</xdr:rowOff>
                  </to>
                </anchor>
              </controlPr>
            </control>
          </mc:Choice>
        </mc:AlternateContent>
        <mc:AlternateContent xmlns:mc="http://schemas.openxmlformats.org/markup-compatibility/2006">
          <mc:Choice Requires="x14">
            <control shapeId="1365" r:id="rId331" name="Check Box 341">
              <controlPr defaultSize="0" autoFill="0" autoLine="0" autoPict="0">
                <anchor moveWithCells="1">
                  <from>
                    <xdr:col>3</xdr:col>
                    <xdr:colOff>28575</xdr:colOff>
                    <xdr:row>214</xdr:row>
                    <xdr:rowOff>828675</xdr:rowOff>
                  </from>
                  <to>
                    <xdr:col>3</xdr:col>
                    <xdr:colOff>466725</xdr:colOff>
                    <xdr:row>214</xdr:row>
                    <xdr:rowOff>1123950</xdr:rowOff>
                  </to>
                </anchor>
              </controlPr>
            </control>
          </mc:Choice>
        </mc:AlternateContent>
        <mc:AlternateContent xmlns:mc="http://schemas.openxmlformats.org/markup-compatibility/2006">
          <mc:Choice Requires="x14">
            <control shapeId="1366" r:id="rId332" name="Check Box 342">
              <controlPr defaultSize="0" autoFill="0" autoLine="0" autoPict="0">
                <anchor moveWithCells="1">
                  <from>
                    <xdr:col>3</xdr:col>
                    <xdr:colOff>28575</xdr:colOff>
                    <xdr:row>215</xdr:row>
                    <xdr:rowOff>142875</xdr:rowOff>
                  </from>
                  <to>
                    <xdr:col>3</xdr:col>
                    <xdr:colOff>419100</xdr:colOff>
                    <xdr:row>215</xdr:row>
                    <xdr:rowOff>457200</xdr:rowOff>
                  </to>
                </anchor>
              </controlPr>
            </control>
          </mc:Choice>
        </mc:AlternateContent>
        <mc:AlternateContent xmlns:mc="http://schemas.openxmlformats.org/markup-compatibility/2006">
          <mc:Choice Requires="x14">
            <control shapeId="1367" r:id="rId333" name="Check Box 343">
              <controlPr defaultSize="0" autoFill="0" autoLine="0" autoPict="0">
                <anchor moveWithCells="1">
                  <from>
                    <xdr:col>3</xdr:col>
                    <xdr:colOff>28575</xdr:colOff>
                    <xdr:row>215</xdr:row>
                    <xdr:rowOff>438150</xdr:rowOff>
                  </from>
                  <to>
                    <xdr:col>3</xdr:col>
                    <xdr:colOff>466725</xdr:colOff>
                    <xdr:row>215</xdr:row>
                    <xdr:rowOff>742950</xdr:rowOff>
                  </to>
                </anchor>
              </controlPr>
            </control>
          </mc:Choice>
        </mc:AlternateContent>
        <mc:AlternateContent xmlns:mc="http://schemas.openxmlformats.org/markup-compatibility/2006">
          <mc:Choice Requires="x14">
            <control shapeId="1368" r:id="rId334" name="Check Box 344">
              <controlPr defaultSize="0" autoFill="0" autoLine="0" autoPict="0">
                <anchor moveWithCells="1">
                  <from>
                    <xdr:col>3</xdr:col>
                    <xdr:colOff>28575</xdr:colOff>
                    <xdr:row>215</xdr:row>
                    <xdr:rowOff>828675</xdr:rowOff>
                  </from>
                  <to>
                    <xdr:col>3</xdr:col>
                    <xdr:colOff>466725</xdr:colOff>
                    <xdr:row>215</xdr:row>
                    <xdr:rowOff>1133475</xdr:rowOff>
                  </to>
                </anchor>
              </controlPr>
            </control>
          </mc:Choice>
        </mc:AlternateContent>
        <mc:AlternateContent xmlns:mc="http://schemas.openxmlformats.org/markup-compatibility/2006">
          <mc:Choice Requires="x14">
            <control shapeId="1369" r:id="rId335" name="Check Box 345">
              <controlPr defaultSize="0" autoFill="0" autoLine="0" autoPict="0">
                <anchor moveWithCells="1">
                  <from>
                    <xdr:col>3</xdr:col>
                    <xdr:colOff>28575</xdr:colOff>
                    <xdr:row>216</xdr:row>
                    <xdr:rowOff>142875</xdr:rowOff>
                  </from>
                  <to>
                    <xdr:col>3</xdr:col>
                    <xdr:colOff>419100</xdr:colOff>
                    <xdr:row>216</xdr:row>
                    <xdr:rowOff>457200</xdr:rowOff>
                  </to>
                </anchor>
              </controlPr>
            </control>
          </mc:Choice>
        </mc:AlternateContent>
        <mc:AlternateContent xmlns:mc="http://schemas.openxmlformats.org/markup-compatibility/2006">
          <mc:Choice Requires="x14">
            <control shapeId="1370" r:id="rId336" name="Check Box 346">
              <controlPr defaultSize="0" autoFill="0" autoLine="0" autoPict="0">
                <anchor moveWithCells="1">
                  <from>
                    <xdr:col>3</xdr:col>
                    <xdr:colOff>28575</xdr:colOff>
                    <xdr:row>216</xdr:row>
                    <xdr:rowOff>438150</xdr:rowOff>
                  </from>
                  <to>
                    <xdr:col>3</xdr:col>
                    <xdr:colOff>466725</xdr:colOff>
                    <xdr:row>216</xdr:row>
                    <xdr:rowOff>742950</xdr:rowOff>
                  </to>
                </anchor>
              </controlPr>
            </control>
          </mc:Choice>
        </mc:AlternateContent>
        <mc:AlternateContent xmlns:mc="http://schemas.openxmlformats.org/markup-compatibility/2006">
          <mc:Choice Requires="x14">
            <control shapeId="1371" r:id="rId337" name="Check Box 347">
              <controlPr defaultSize="0" autoFill="0" autoLine="0" autoPict="0">
                <anchor moveWithCells="1">
                  <from>
                    <xdr:col>3</xdr:col>
                    <xdr:colOff>28575</xdr:colOff>
                    <xdr:row>216</xdr:row>
                    <xdr:rowOff>828675</xdr:rowOff>
                  </from>
                  <to>
                    <xdr:col>3</xdr:col>
                    <xdr:colOff>466725</xdr:colOff>
                    <xdr:row>216</xdr:row>
                    <xdr:rowOff>1133475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Q93"/>
  <sheetViews>
    <sheetView view="pageBreakPreview" zoomScaleNormal="100" zoomScaleSheetLayoutView="100" workbookViewId="0">
      <pane xSplit="7" ySplit="12" topLeftCell="H13" activePane="bottomRight" state="frozen"/>
      <selection pane="topRight" activeCell="F1" sqref="F1"/>
      <selection pane="bottomLeft" activeCell="A6" sqref="A6"/>
      <selection pane="bottomRight" activeCell="B4" sqref="B4"/>
    </sheetView>
  </sheetViews>
  <sheetFormatPr defaultRowHeight="12"/>
  <cols>
    <col min="1" max="1" width="15.625" style="51" customWidth="1"/>
    <col min="2" max="2" width="9.75" style="51" customWidth="1"/>
    <col min="3" max="5" width="8.375" style="51" customWidth="1"/>
    <col min="6" max="6" width="2.875" style="51" customWidth="1"/>
    <col min="7" max="7" width="17" style="51" customWidth="1"/>
    <col min="8" max="38" width="4.125" style="51" customWidth="1"/>
    <col min="39" max="39" width="5.25" style="51" bestFit="1" customWidth="1"/>
    <col min="40" max="40" width="6.5" style="51" bestFit="1" customWidth="1"/>
    <col min="41" max="41" width="7.75" style="51" bestFit="1" customWidth="1"/>
    <col min="42" max="42" width="7.125" style="51" bestFit="1" customWidth="1"/>
    <col min="43" max="43" width="6.5" style="51" bestFit="1" customWidth="1"/>
    <col min="44" max="256" width="9" style="51"/>
    <col min="257" max="257" width="15.625" style="51" customWidth="1"/>
    <col min="258" max="258" width="9.75" style="51" customWidth="1"/>
    <col min="259" max="261" width="8.375" style="51" customWidth="1"/>
    <col min="262" max="262" width="2.875" style="51" customWidth="1"/>
    <col min="263" max="263" width="17" style="51" customWidth="1"/>
    <col min="264" max="294" width="4.125" style="51" customWidth="1"/>
    <col min="295" max="295" width="5.25" style="51" bestFit="1" customWidth="1"/>
    <col min="296" max="296" width="6.5" style="51" bestFit="1" customWidth="1"/>
    <col min="297" max="297" width="7.75" style="51" bestFit="1" customWidth="1"/>
    <col min="298" max="298" width="7.125" style="51" bestFit="1" customWidth="1"/>
    <col min="299" max="299" width="6.5" style="51" bestFit="1" customWidth="1"/>
    <col min="300" max="512" width="9" style="51"/>
    <col min="513" max="513" width="15.625" style="51" customWidth="1"/>
    <col min="514" max="514" width="9.75" style="51" customWidth="1"/>
    <col min="515" max="517" width="8.375" style="51" customWidth="1"/>
    <col min="518" max="518" width="2.875" style="51" customWidth="1"/>
    <col min="519" max="519" width="17" style="51" customWidth="1"/>
    <col min="520" max="550" width="4.125" style="51" customWidth="1"/>
    <col min="551" max="551" width="5.25" style="51" bestFit="1" customWidth="1"/>
    <col min="552" max="552" width="6.5" style="51" bestFit="1" customWidth="1"/>
    <col min="553" max="553" width="7.75" style="51" bestFit="1" customWidth="1"/>
    <col min="554" max="554" width="7.125" style="51" bestFit="1" customWidth="1"/>
    <col min="555" max="555" width="6.5" style="51" bestFit="1" customWidth="1"/>
    <col min="556" max="768" width="9" style="51"/>
    <col min="769" max="769" width="15.625" style="51" customWidth="1"/>
    <col min="770" max="770" width="9.75" style="51" customWidth="1"/>
    <col min="771" max="773" width="8.375" style="51" customWidth="1"/>
    <col min="774" max="774" width="2.875" style="51" customWidth="1"/>
    <col min="775" max="775" width="17" style="51" customWidth="1"/>
    <col min="776" max="806" width="4.125" style="51" customWidth="1"/>
    <col min="807" max="807" width="5.25" style="51" bestFit="1" customWidth="1"/>
    <col min="808" max="808" width="6.5" style="51" bestFit="1" customWidth="1"/>
    <col min="809" max="809" width="7.75" style="51" bestFit="1" customWidth="1"/>
    <col min="810" max="810" width="7.125" style="51" bestFit="1" customWidth="1"/>
    <col min="811" max="811" width="6.5" style="51" bestFit="1" customWidth="1"/>
    <col min="812" max="1024" width="9" style="51"/>
    <col min="1025" max="1025" width="15.625" style="51" customWidth="1"/>
    <col min="1026" max="1026" width="9.75" style="51" customWidth="1"/>
    <col min="1027" max="1029" width="8.375" style="51" customWidth="1"/>
    <col min="1030" max="1030" width="2.875" style="51" customWidth="1"/>
    <col min="1031" max="1031" width="17" style="51" customWidth="1"/>
    <col min="1032" max="1062" width="4.125" style="51" customWidth="1"/>
    <col min="1063" max="1063" width="5.25" style="51" bestFit="1" customWidth="1"/>
    <col min="1064" max="1064" width="6.5" style="51" bestFit="1" customWidth="1"/>
    <col min="1065" max="1065" width="7.75" style="51" bestFit="1" customWidth="1"/>
    <col min="1066" max="1066" width="7.125" style="51" bestFit="1" customWidth="1"/>
    <col min="1067" max="1067" width="6.5" style="51" bestFit="1" customWidth="1"/>
    <col min="1068" max="1280" width="9" style="51"/>
    <col min="1281" max="1281" width="15.625" style="51" customWidth="1"/>
    <col min="1282" max="1282" width="9.75" style="51" customWidth="1"/>
    <col min="1283" max="1285" width="8.375" style="51" customWidth="1"/>
    <col min="1286" max="1286" width="2.875" style="51" customWidth="1"/>
    <col min="1287" max="1287" width="17" style="51" customWidth="1"/>
    <col min="1288" max="1318" width="4.125" style="51" customWidth="1"/>
    <col min="1319" max="1319" width="5.25" style="51" bestFit="1" customWidth="1"/>
    <col min="1320" max="1320" width="6.5" style="51" bestFit="1" customWidth="1"/>
    <col min="1321" max="1321" width="7.75" style="51" bestFit="1" customWidth="1"/>
    <col min="1322" max="1322" width="7.125" style="51" bestFit="1" customWidth="1"/>
    <col min="1323" max="1323" width="6.5" style="51" bestFit="1" customWidth="1"/>
    <col min="1324" max="1536" width="9" style="51"/>
    <col min="1537" max="1537" width="15.625" style="51" customWidth="1"/>
    <col min="1538" max="1538" width="9.75" style="51" customWidth="1"/>
    <col min="1539" max="1541" width="8.375" style="51" customWidth="1"/>
    <col min="1542" max="1542" width="2.875" style="51" customWidth="1"/>
    <col min="1543" max="1543" width="17" style="51" customWidth="1"/>
    <col min="1544" max="1574" width="4.125" style="51" customWidth="1"/>
    <col min="1575" max="1575" width="5.25" style="51" bestFit="1" customWidth="1"/>
    <col min="1576" max="1576" width="6.5" style="51" bestFit="1" customWidth="1"/>
    <col min="1577" max="1577" width="7.75" style="51" bestFit="1" customWidth="1"/>
    <col min="1578" max="1578" width="7.125" style="51" bestFit="1" customWidth="1"/>
    <col min="1579" max="1579" width="6.5" style="51" bestFit="1" customWidth="1"/>
    <col min="1580" max="1792" width="9" style="51"/>
    <col min="1793" max="1793" width="15.625" style="51" customWidth="1"/>
    <col min="1794" max="1794" width="9.75" style="51" customWidth="1"/>
    <col min="1795" max="1797" width="8.375" style="51" customWidth="1"/>
    <col min="1798" max="1798" width="2.875" style="51" customWidth="1"/>
    <col min="1799" max="1799" width="17" style="51" customWidth="1"/>
    <col min="1800" max="1830" width="4.125" style="51" customWidth="1"/>
    <col min="1831" max="1831" width="5.25" style="51" bestFit="1" customWidth="1"/>
    <col min="1832" max="1832" width="6.5" style="51" bestFit="1" customWidth="1"/>
    <col min="1833" max="1833" width="7.75" style="51" bestFit="1" customWidth="1"/>
    <col min="1834" max="1834" width="7.125" style="51" bestFit="1" customWidth="1"/>
    <col min="1835" max="1835" width="6.5" style="51" bestFit="1" customWidth="1"/>
    <col min="1836" max="2048" width="9" style="51"/>
    <col min="2049" max="2049" width="15.625" style="51" customWidth="1"/>
    <col min="2050" max="2050" width="9.75" style="51" customWidth="1"/>
    <col min="2051" max="2053" width="8.375" style="51" customWidth="1"/>
    <col min="2054" max="2054" width="2.875" style="51" customWidth="1"/>
    <col min="2055" max="2055" width="17" style="51" customWidth="1"/>
    <col min="2056" max="2086" width="4.125" style="51" customWidth="1"/>
    <col min="2087" max="2087" width="5.25" style="51" bestFit="1" customWidth="1"/>
    <col min="2088" max="2088" width="6.5" style="51" bestFit="1" customWidth="1"/>
    <col min="2089" max="2089" width="7.75" style="51" bestFit="1" customWidth="1"/>
    <col min="2090" max="2090" width="7.125" style="51" bestFit="1" customWidth="1"/>
    <col min="2091" max="2091" width="6.5" style="51" bestFit="1" customWidth="1"/>
    <col min="2092" max="2304" width="9" style="51"/>
    <col min="2305" max="2305" width="15.625" style="51" customWidth="1"/>
    <col min="2306" max="2306" width="9.75" style="51" customWidth="1"/>
    <col min="2307" max="2309" width="8.375" style="51" customWidth="1"/>
    <col min="2310" max="2310" width="2.875" style="51" customWidth="1"/>
    <col min="2311" max="2311" width="17" style="51" customWidth="1"/>
    <col min="2312" max="2342" width="4.125" style="51" customWidth="1"/>
    <col min="2343" max="2343" width="5.25" style="51" bestFit="1" customWidth="1"/>
    <col min="2344" max="2344" width="6.5" style="51" bestFit="1" customWidth="1"/>
    <col min="2345" max="2345" width="7.75" style="51" bestFit="1" customWidth="1"/>
    <col min="2346" max="2346" width="7.125" style="51" bestFit="1" customWidth="1"/>
    <col min="2347" max="2347" width="6.5" style="51" bestFit="1" customWidth="1"/>
    <col min="2348" max="2560" width="9" style="51"/>
    <col min="2561" max="2561" width="15.625" style="51" customWidth="1"/>
    <col min="2562" max="2562" width="9.75" style="51" customWidth="1"/>
    <col min="2563" max="2565" width="8.375" style="51" customWidth="1"/>
    <col min="2566" max="2566" width="2.875" style="51" customWidth="1"/>
    <col min="2567" max="2567" width="17" style="51" customWidth="1"/>
    <col min="2568" max="2598" width="4.125" style="51" customWidth="1"/>
    <col min="2599" max="2599" width="5.25" style="51" bestFit="1" customWidth="1"/>
    <col min="2600" max="2600" width="6.5" style="51" bestFit="1" customWidth="1"/>
    <col min="2601" max="2601" width="7.75" style="51" bestFit="1" customWidth="1"/>
    <col min="2602" max="2602" width="7.125" style="51" bestFit="1" customWidth="1"/>
    <col min="2603" max="2603" width="6.5" style="51" bestFit="1" customWidth="1"/>
    <col min="2604" max="2816" width="9" style="51"/>
    <col min="2817" max="2817" width="15.625" style="51" customWidth="1"/>
    <col min="2818" max="2818" width="9.75" style="51" customWidth="1"/>
    <col min="2819" max="2821" width="8.375" style="51" customWidth="1"/>
    <col min="2822" max="2822" width="2.875" style="51" customWidth="1"/>
    <col min="2823" max="2823" width="17" style="51" customWidth="1"/>
    <col min="2824" max="2854" width="4.125" style="51" customWidth="1"/>
    <col min="2855" max="2855" width="5.25" style="51" bestFit="1" customWidth="1"/>
    <col min="2856" max="2856" width="6.5" style="51" bestFit="1" customWidth="1"/>
    <col min="2857" max="2857" width="7.75" style="51" bestFit="1" customWidth="1"/>
    <col min="2858" max="2858" width="7.125" style="51" bestFit="1" customWidth="1"/>
    <col min="2859" max="2859" width="6.5" style="51" bestFit="1" customWidth="1"/>
    <col min="2860" max="3072" width="9" style="51"/>
    <col min="3073" max="3073" width="15.625" style="51" customWidth="1"/>
    <col min="3074" max="3074" width="9.75" style="51" customWidth="1"/>
    <col min="3075" max="3077" width="8.375" style="51" customWidth="1"/>
    <col min="3078" max="3078" width="2.875" style="51" customWidth="1"/>
    <col min="3079" max="3079" width="17" style="51" customWidth="1"/>
    <col min="3080" max="3110" width="4.125" style="51" customWidth="1"/>
    <col min="3111" max="3111" width="5.25" style="51" bestFit="1" customWidth="1"/>
    <col min="3112" max="3112" width="6.5" style="51" bestFit="1" customWidth="1"/>
    <col min="3113" max="3113" width="7.75" style="51" bestFit="1" customWidth="1"/>
    <col min="3114" max="3114" width="7.125" style="51" bestFit="1" customWidth="1"/>
    <col min="3115" max="3115" width="6.5" style="51" bestFit="1" customWidth="1"/>
    <col min="3116" max="3328" width="9" style="51"/>
    <col min="3329" max="3329" width="15.625" style="51" customWidth="1"/>
    <col min="3330" max="3330" width="9.75" style="51" customWidth="1"/>
    <col min="3331" max="3333" width="8.375" style="51" customWidth="1"/>
    <col min="3334" max="3334" width="2.875" style="51" customWidth="1"/>
    <col min="3335" max="3335" width="17" style="51" customWidth="1"/>
    <col min="3336" max="3366" width="4.125" style="51" customWidth="1"/>
    <col min="3367" max="3367" width="5.25" style="51" bestFit="1" customWidth="1"/>
    <col min="3368" max="3368" width="6.5" style="51" bestFit="1" customWidth="1"/>
    <col min="3369" max="3369" width="7.75" style="51" bestFit="1" customWidth="1"/>
    <col min="3370" max="3370" width="7.125" style="51" bestFit="1" customWidth="1"/>
    <col min="3371" max="3371" width="6.5" style="51" bestFit="1" customWidth="1"/>
    <col min="3372" max="3584" width="9" style="51"/>
    <col min="3585" max="3585" width="15.625" style="51" customWidth="1"/>
    <col min="3586" max="3586" width="9.75" style="51" customWidth="1"/>
    <col min="3587" max="3589" width="8.375" style="51" customWidth="1"/>
    <col min="3590" max="3590" width="2.875" style="51" customWidth="1"/>
    <col min="3591" max="3591" width="17" style="51" customWidth="1"/>
    <col min="3592" max="3622" width="4.125" style="51" customWidth="1"/>
    <col min="3623" max="3623" width="5.25" style="51" bestFit="1" customWidth="1"/>
    <col min="3624" max="3624" width="6.5" style="51" bestFit="1" customWidth="1"/>
    <col min="3625" max="3625" width="7.75" style="51" bestFit="1" customWidth="1"/>
    <col min="3626" max="3626" width="7.125" style="51" bestFit="1" customWidth="1"/>
    <col min="3627" max="3627" width="6.5" style="51" bestFit="1" customWidth="1"/>
    <col min="3628" max="3840" width="9" style="51"/>
    <col min="3841" max="3841" width="15.625" style="51" customWidth="1"/>
    <col min="3842" max="3842" width="9.75" style="51" customWidth="1"/>
    <col min="3843" max="3845" width="8.375" style="51" customWidth="1"/>
    <col min="3846" max="3846" width="2.875" style="51" customWidth="1"/>
    <col min="3847" max="3847" width="17" style="51" customWidth="1"/>
    <col min="3848" max="3878" width="4.125" style="51" customWidth="1"/>
    <col min="3879" max="3879" width="5.25" style="51" bestFit="1" customWidth="1"/>
    <col min="3880" max="3880" width="6.5" style="51" bestFit="1" customWidth="1"/>
    <col min="3881" max="3881" width="7.75" style="51" bestFit="1" customWidth="1"/>
    <col min="3882" max="3882" width="7.125" style="51" bestFit="1" customWidth="1"/>
    <col min="3883" max="3883" width="6.5" style="51" bestFit="1" customWidth="1"/>
    <col min="3884" max="4096" width="9" style="51"/>
    <col min="4097" max="4097" width="15.625" style="51" customWidth="1"/>
    <col min="4098" max="4098" width="9.75" style="51" customWidth="1"/>
    <col min="4099" max="4101" width="8.375" style="51" customWidth="1"/>
    <col min="4102" max="4102" width="2.875" style="51" customWidth="1"/>
    <col min="4103" max="4103" width="17" style="51" customWidth="1"/>
    <col min="4104" max="4134" width="4.125" style="51" customWidth="1"/>
    <col min="4135" max="4135" width="5.25" style="51" bestFit="1" customWidth="1"/>
    <col min="4136" max="4136" width="6.5" style="51" bestFit="1" customWidth="1"/>
    <col min="4137" max="4137" width="7.75" style="51" bestFit="1" customWidth="1"/>
    <col min="4138" max="4138" width="7.125" style="51" bestFit="1" customWidth="1"/>
    <col min="4139" max="4139" width="6.5" style="51" bestFit="1" customWidth="1"/>
    <col min="4140" max="4352" width="9" style="51"/>
    <col min="4353" max="4353" width="15.625" style="51" customWidth="1"/>
    <col min="4354" max="4354" width="9.75" style="51" customWidth="1"/>
    <col min="4355" max="4357" width="8.375" style="51" customWidth="1"/>
    <col min="4358" max="4358" width="2.875" style="51" customWidth="1"/>
    <col min="4359" max="4359" width="17" style="51" customWidth="1"/>
    <col min="4360" max="4390" width="4.125" style="51" customWidth="1"/>
    <col min="4391" max="4391" width="5.25" style="51" bestFit="1" customWidth="1"/>
    <col min="4392" max="4392" width="6.5" style="51" bestFit="1" customWidth="1"/>
    <col min="4393" max="4393" width="7.75" style="51" bestFit="1" customWidth="1"/>
    <col min="4394" max="4394" width="7.125" style="51" bestFit="1" customWidth="1"/>
    <col min="4395" max="4395" width="6.5" style="51" bestFit="1" customWidth="1"/>
    <col min="4396" max="4608" width="9" style="51"/>
    <col min="4609" max="4609" width="15.625" style="51" customWidth="1"/>
    <col min="4610" max="4610" width="9.75" style="51" customWidth="1"/>
    <col min="4611" max="4613" width="8.375" style="51" customWidth="1"/>
    <col min="4614" max="4614" width="2.875" style="51" customWidth="1"/>
    <col min="4615" max="4615" width="17" style="51" customWidth="1"/>
    <col min="4616" max="4646" width="4.125" style="51" customWidth="1"/>
    <col min="4647" max="4647" width="5.25" style="51" bestFit="1" customWidth="1"/>
    <col min="4648" max="4648" width="6.5" style="51" bestFit="1" customWidth="1"/>
    <col min="4649" max="4649" width="7.75" style="51" bestFit="1" customWidth="1"/>
    <col min="4650" max="4650" width="7.125" style="51" bestFit="1" customWidth="1"/>
    <col min="4651" max="4651" width="6.5" style="51" bestFit="1" customWidth="1"/>
    <col min="4652" max="4864" width="9" style="51"/>
    <col min="4865" max="4865" width="15.625" style="51" customWidth="1"/>
    <col min="4866" max="4866" width="9.75" style="51" customWidth="1"/>
    <col min="4867" max="4869" width="8.375" style="51" customWidth="1"/>
    <col min="4870" max="4870" width="2.875" style="51" customWidth="1"/>
    <col min="4871" max="4871" width="17" style="51" customWidth="1"/>
    <col min="4872" max="4902" width="4.125" style="51" customWidth="1"/>
    <col min="4903" max="4903" width="5.25" style="51" bestFit="1" customWidth="1"/>
    <col min="4904" max="4904" width="6.5" style="51" bestFit="1" customWidth="1"/>
    <col min="4905" max="4905" width="7.75" style="51" bestFit="1" customWidth="1"/>
    <col min="4906" max="4906" width="7.125" style="51" bestFit="1" customWidth="1"/>
    <col min="4907" max="4907" width="6.5" style="51" bestFit="1" customWidth="1"/>
    <col min="4908" max="5120" width="9" style="51"/>
    <col min="5121" max="5121" width="15.625" style="51" customWidth="1"/>
    <col min="5122" max="5122" width="9.75" style="51" customWidth="1"/>
    <col min="5123" max="5125" width="8.375" style="51" customWidth="1"/>
    <col min="5126" max="5126" width="2.875" style="51" customWidth="1"/>
    <col min="5127" max="5127" width="17" style="51" customWidth="1"/>
    <col min="5128" max="5158" width="4.125" style="51" customWidth="1"/>
    <col min="5159" max="5159" width="5.25" style="51" bestFit="1" customWidth="1"/>
    <col min="5160" max="5160" width="6.5" style="51" bestFit="1" customWidth="1"/>
    <col min="5161" max="5161" width="7.75" style="51" bestFit="1" customWidth="1"/>
    <col min="5162" max="5162" width="7.125" style="51" bestFit="1" customWidth="1"/>
    <col min="5163" max="5163" width="6.5" style="51" bestFit="1" customWidth="1"/>
    <col min="5164" max="5376" width="9" style="51"/>
    <col min="5377" max="5377" width="15.625" style="51" customWidth="1"/>
    <col min="5378" max="5378" width="9.75" style="51" customWidth="1"/>
    <col min="5379" max="5381" width="8.375" style="51" customWidth="1"/>
    <col min="5382" max="5382" width="2.875" style="51" customWidth="1"/>
    <col min="5383" max="5383" width="17" style="51" customWidth="1"/>
    <col min="5384" max="5414" width="4.125" style="51" customWidth="1"/>
    <col min="5415" max="5415" width="5.25" style="51" bestFit="1" customWidth="1"/>
    <col min="5416" max="5416" width="6.5" style="51" bestFit="1" customWidth="1"/>
    <col min="5417" max="5417" width="7.75" style="51" bestFit="1" customWidth="1"/>
    <col min="5418" max="5418" width="7.125" style="51" bestFit="1" customWidth="1"/>
    <col min="5419" max="5419" width="6.5" style="51" bestFit="1" customWidth="1"/>
    <col min="5420" max="5632" width="9" style="51"/>
    <col min="5633" max="5633" width="15.625" style="51" customWidth="1"/>
    <col min="5634" max="5634" width="9.75" style="51" customWidth="1"/>
    <col min="5635" max="5637" width="8.375" style="51" customWidth="1"/>
    <col min="5638" max="5638" width="2.875" style="51" customWidth="1"/>
    <col min="5639" max="5639" width="17" style="51" customWidth="1"/>
    <col min="5640" max="5670" width="4.125" style="51" customWidth="1"/>
    <col min="5671" max="5671" width="5.25" style="51" bestFit="1" customWidth="1"/>
    <col min="5672" max="5672" width="6.5" style="51" bestFit="1" customWidth="1"/>
    <col min="5673" max="5673" width="7.75" style="51" bestFit="1" customWidth="1"/>
    <col min="5674" max="5674" width="7.125" style="51" bestFit="1" customWidth="1"/>
    <col min="5675" max="5675" width="6.5" style="51" bestFit="1" customWidth="1"/>
    <col min="5676" max="5888" width="9" style="51"/>
    <col min="5889" max="5889" width="15.625" style="51" customWidth="1"/>
    <col min="5890" max="5890" width="9.75" style="51" customWidth="1"/>
    <col min="5891" max="5893" width="8.375" style="51" customWidth="1"/>
    <col min="5894" max="5894" width="2.875" style="51" customWidth="1"/>
    <col min="5895" max="5895" width="17" style="51" customWidth="1"/>
    <col min="5896" max="5926" width="4.125" style="51" customWidth="1"/>
    <col min="5927" max="5927" width="5.25" style="51" bestFit="1" customWidth="1"/>
    <col min="5928" max="5928" width="6.5" style="51" bestFit="1" customWidth="1"/>
    <col min="5929" max="5929" width="7.75" style="51" bestFit="1" customWidth="1"/>
    <col min="5930" max="5930" width="7.125" style="51" bestFit="1" customWidth="1"/>
    <col min="5931" max="5931" width="6.5" style="51" bestFit="1" customWidth="1"/>
    <col min="5932" max="6144" width="9" style="51"/>
    <col min="6145" max="6145" width="15.625" style="51" customWidth="1"/>
    <col min="6146" max="6146" width="9.75" style="51" customWidth="1"/>
    <col min="6147" max="6149" width="8.375" style="51" customWidth="1"/>
    <col min="6150" max="6150" width="2.875" style="51" customWidth="1"/>
    <col min="6151" max="6151" width="17" style="51" customWidth="1"/>
    <col min="6152" max="6182" width="4.125" style="51" customWidth="1"/>
    <col min="6183" max="6183" width="5.25" style="51" bestFit="1" customWidth="1"/>
    <col min="6184" max="6184" width="6.5" style="51" bestFit="1" customWidth="1"/>
    <col min="6185" max="6185" width="7.75" style="51" bestFit="1" customWidth="1"/>
    <col min="6186" max="6186" width="7.125" style="51" bestFit="1" customWidth="1"/>
    <col min="6187" max="6187" width="6.5" style="51" bestFit="1" customWidth="1"/>
    <col min="6188" max="6400" width="9" style="51"/>
    <col min="6401" max="6401" width="15.625" style="51" customWidth="1"/>
    <col min="6402" max="6402" width="9.75" style="51" customWidth="1"/>
    <col min="6403" max="6405" width="8.375" style="51" customWidth="1"/>
    <col min="6406" max="6406" width="2.875" style="51" customWidth="1"/>
    <col min="6407" max="6407" width="17" style="51" customWidth="1"/>
    <col min="6408" max="6438" width="4.125" style="51" customWidth="1"/>
    <col min="6439" max="6439" width="5.25" style="51" bestFit="1" customWidth="1"/>
    <col min="6440" max="6440" width="6.5" style="51" bestFit="1" customWidth="1"/>
    <col min="6441" max="6441" width="7.75" style="51" bestFit="1" customWidth="1"/>
    <col min="6442" max="6442" width="7.125" style="51" bestFit="1" customWidth="1"/>
    <col min="6443" max="6443" width="6.5" style="51" bestFit="1" customWidth="1"/>
    <col min="6444" max="6656" width="9" style="51"/>
    <col min="6657" max="6657" width="15.625" style="51" customWidth="1"/>
    <col min="6658" max="6658" width="9.75" style="51" customWidth="1"/>
    <col min="6659" max="6661" width="8.375" style="51" customWidth="1"/>
    <col min="6662" max="6662" width="2.875" style="51" customWidth="1"/>
    <col min="6663" max="6663" width="17" style="51" customWidth="1"/>
    <col min="6664" max="6694" width="4.125" style="51" customWidth="1"/>
    <col min="6695" max="6695" width="5.25" style="51" bestFit="1" customWidth="1"/>
    <col min="6696" max="6696" width="6.5" style="51" bestFit="1" customWidth="1"/>
    <col min="6697" max="6697" width="7.75" style="51" bestFit="1" customWidth="1"/>
    <col min="6698" max="6698" width="7.125" style="51" bestFit="1" customWidth="1"/>
    <col min="6699" max="6699" width="6.5" style="51" bestFit="1" customWidth="1"/>
    <col min="6700" max="6912" width="9" style="51"/>
    <col min="6913" max="6913" width="15.625" style="51" customWidth="1"/>
    <col min="6914" max="6914" width="9.75" style="51" customWidth="1"/>
    <col min="6915" max="6917" width="8.375" style="51" customWidth="1"/>
    <col min="6918" max="6918" width="2.875" style="51" customWidth="1"/>
    <col min="6919" max="6919" width="17" style="51" customWidth="1"/>
    <col min="6920" max="6950" width="4.125" style="51" customWidth="1"/>
    <col min="6951" max="6951" width="5.25" style="51" bestFit="1" customWidth="1"/>
    <col min="6952" max="6952" width="6.5" style="51" bestFit="1" customWidth="1"/>
    <col min="6953" max="6953" width="7.75" style="51" bestFit="1" customWidth="1"/>
    <col min="6954" max="6954" width="7.125" style="51" bestFit="1" customWidth="1"/>
    <col min="6955" max="6955" width="6.5" style="51" bestFit="1" customWidth="1"/>
    <col min="6956" max="7168" width="9" style="51"/>
    <col min="7169" max="7169" width="15.625" style="51" customWidth="1"/>
    <col min="7170" max="7170" width="9.75" style="51" customWidth="1"/>
    <col min="7171" max="7173" width="8.375" style="51" customWidth="1"/>
    <col min="7174" max="7174" width="2.875" style="51" customWidth="1"/>
    <col min="7175" max="7175" width="17" style="51" customWidth="1"/>
    <col min="7176" max="7206" width="4.125" style="51" customWidth="1"/>
    <col min="7207" max="7207" width="5.25" style="51" bestFit="1" customWidth="1"/>
    <col min="7208" max="7208" width="6.5" style="51" bestFit="1" customWidth="1"/>
    <col min="7209" max="7209" width="7.75" style="51" bestFit="1" customWidth="1"/>
    <col min="7210" max="7210" width="7.125" style="51" bestFit="1" customWidth="1"/>
    <col min="7211" max="7211" width="6.5" style="51" bestFit="1" customWidth="1"/>
    <col min="7212" max="7424" width="9" style="51"/>
    <col min="7425" max="7425" width="15.625" style="51" customWidth="1"/>
    <col min="7426" max="7426" width="9.75" style="51" customWidth="1"/>
    <col min="7427" max="7429" width="8.375" style="51" customWidth="1"/>
    <col min="7430" max="7430" width="2.875" style="51" customWidth="1"/>
    <col min="7431" max="7431" width="17" style="51" customWidth="1"/>
    <col min="7432" max="7462" width="4.125" style="51" customWidth="1"/>
    <col min="7463" max="7463" width="5.25" style="51" bestFit="1" customWidth="1"/>
    <col min="7464" max="7464" width="6.5" style="51" bestFit="1" customWidth="1"/>
    <col min="7465" max="7465" width="7.75" style="51" bestFit="1" customWidth="1"/>
    <col min="7466" max="7466" width="7.125" style="51" bestFit="1" customWidth="1"/>
    <col min="7467" max="7467" width="6.5" style="51" bestFit="1" customWidth="1"/>
    <col min="7468" max="7680" width="9" style="51"/>
    <col min="7681" max="7681" width="15.625" style="51" customWidth="1"/>
    <col min="7682" max="7682" width="9.75" style="51" customWidth="1"/>
    <col min="7683" max="7685" width="8.375" style="51" customWidth="1"/>
    <col min="7686" max="7686" width="2.875" style="51" customWidth="1"/>
    <col min="7687" max="7687" width="17" style="51" customWidth="1"/>
    <col min="7688" max="7718" width="4.125" style="51" customWidth="1"/>
    <col min="7719" max="7719" width="5.25" style="51" bestFit="1" customWidth="1"/>
    <col min="7720" max="7720" width="6.5" style="51" bestFit="1" customWidth="1"/>
    <col min="7721" max="7721" width="7.75" style="51" bestFit="1" customWidth="1"/>
    <col min="7722" max="7722" width="7.125" style="51" bestFit="1" customWidth="1"/>
    <col min="7723" max="7723" width="6.5" style="51" bestFit="1" customWidth="1"/>
    <col min="7724" max="7936" width="9" style="51"/>
    <col min="7937" max="7937" width="15.625" style="51" customWidth="1"/>
    <col min="7938" max="7938" width="9.75" style="51" customWidth="1"/>
    <col min="7939" max="7941" width="8.375" style="51" customWidth="1"/>
    <col min="7942" max="7942" width="2.875" style="51" customWidth="1"/>
    <col min="7943" max="7943" width="17" style="51" customWidth="1"/>
    <col min="7944" max="7974" width="4.125" style="51" customWidth="1"/>
    <col min="7975" max="7975" width="5.25" style="51" bestFit="1" customWidth="1"/>
    <col min="7976" max="7976" width="6.5" style="51" bestFit="1" customWidth="1"/>
    <col min="7977" max="7977" width="7.75" style="51" bestFit="1" customWidth="1"/>
    <col min="7978" max="7978" width="7.125" style="51" bestFit="1" customWidth="1"/>
    <col min="7979" max="7979" width="6.5" style="51" bestFit="1" customWidth="1"/>
    <col min="7980" max="8192" width="9" style="51"/>
    <col min="8193" max="8193" width="15.625" style="51" customWidth="1"/>
    <col min="8194" max="8194" width="9.75" style="51" customWidth="1"/>
    <col min="8195" max="8197" width="8.375" style="51" customWidth="1"/>
    <col min="8198" max="8198" width="2.875" style="51" customWidth="1"/>
    <col min="8199" max="8199" width="17" style="51" customWidth="1"/>
    <col min="8200" max="8230" width="4.125" style="51" customWidth="1"/>
    <col min="8231" max="8231" width="5.25" style="51" bestFit="1" customWidth="1"/>
    <col min="8232" max="8232" width="6.5" style="51" bestFit="1" customWidth="1"/>
    <col min="8233" max="8233" width="7.75" style="51" bestFit="1" customWidth="1"/>
    <col min="8234" max="8234" width="7.125" style="51" bestFit="1" customWidth="1"/>
    <col min="8235" max="8235" width="6.5" style="51" bestFit="1" customWidth="1"/>
    <col min="8236" max="8448" width="9" style="51"/>
    <col min="8449" max="8449" width="15.625" style="51" customWidth="1"/>
    <col min="8450" max="8450" width="9.75" style="51" customWidth="1"/>
    <col min="8451" max="8453" width="8.375" style="51" customWidth="1"/>
    <col min="8454" max="8454" width="2.875" style="51" customWidth="1"/>
    <col min="8455" max="8455" width="17" style="51" customWidth="1"/>
    <col min="8456" max="8486" width="4.125" style="51" customWidth="1"/>
    <col min="8487" max="8487" width="5.25" style="51" bestFit="1" customWidth="1"/>
    <col min="8488" max="8488" width="6.5" style="51" bestFit="1" customWidth="1"/>
    <col min="8489" max="8489" width="7.75" style="51" bestFit="1" customWidth="1"/>
    <col min="8490" max="8490" width="7.125" style="51" bestFit="1" customWidth="1"/>
    <col min="8491" max="8491" width="6.5" style="51" bestFit="1" customWidth="1"/>
    <col min="8492" max="8704" width="9" style="51"/>
    <col min="8705" max="8705" width="15.625" style="51" customWidth="1"/>
    <col min="8706" max="8706" width="9.75" style="51" customWidth="1"/>
    <col min="8707" max="8709" width="8.375" style="51" customWidth="1"/>
    <col min="8710" max="8710" width="2.875" style="51" customWidth="1"/>
    <col min="8711" max="8711" width="17" style="51" customWidth="1"/>
    <col min="8712" max="8742" width="4.125" style="51" customWidth="1"/>
    <col min="8743" max="8743" width="5.25" style="51" bestFit="1" customWidth="1"/>
    <col min="8744" max="8744" width="6.5" style="51" bestFit="1" customWidth="1"/>
    <col min="8745" max="8745" width="7.75" style="51" bestFit="1" customWidth="1"/>
    <col min="8746" max="8746" width="7.125" style="51" bestFit="1" customWidth="1"/>
    <col min="8747" max="8747" width="6.5" style="51" bestFit="1" customWidth="1"/>
    <col min="8748" max="8960" width="9" style="51"/>
    <col min="8961" max="8961" width="15.625" style="51" customWidth="1"/>
    <col min="8962" max="8962" width="9.75" style="51" customWidth="1"/>
    <col min="8963" max="8965" width="8.375" style="51" customWidth="1"/>
    <col min="8966" max="8966" width="2.875" style="51" customWidth="1"/>
    <col min="8967" max="8967" width="17" style="51" customWidth="1"/>
    <col min="8968" max="8998" width="4.125" style="51" customWidth="1"/>
    <col min="8999" max="8999" width="5.25" style="51" bestFit="1" customWidth="1"/>
    <col min="9000" max="9000" width="6.5" style="51" bestFit="1" customWidth="1"/>
    <col min="9001" max="9001" width="7.75" style="51" bestFit="1" customWidth="1"/>
    <col min="9002" max="9002" width="7.125" style="51" bestFit="1" customWidth="1"/>
    <col min="9003" max="9003" width="6.5" style="51" bestFit="1" customWidth="1"/>
    <col min="9004" max="9216" width="9" style="51"/>
    <col min="9217" max="9217" width="15.625" style="51" customWidth="1"/>
    <col min="9218" max="9218" width="9.75" style="51" customWidth="1"/>
    <col min="9219" max="9221" width="8.375" style="51" customWidth="1"/>
    <col min="9222" max="9222" width="2.875" style="51" customWidth="1"/>
    <col min="9223" max="9223" width="17" style="51" customWidth="1"/>
    <col min="9224" max="9254" width="4.125" style="51" customWidth="1"/>
    <col min="9255" max="9255" width="5.25" style="51" bestFit="1" customWidth="1"/>
    <col min="9256" max="9256" width="6.5" style="51" bestFit="1" customWidth="1"/>
    <col min="9257" max="9257" width="7.75" style="51" bestFit="1" customWidth="1"/>
    <col min="9258" max="9258" width="7.125" style="51" bestFit="1" customWidth="1"/>
    <col min="9259" max="9259" width="6.5" style="51" bestFit="1" customWidth="1"/>
    <col min="9260" max="9472" width="9" style="51"/>
    <col min="9473" max="9473" width="15.625" style="51" customWidth="1"/>
    <col min="9474" max="9474" width="9.75" style="51" customWidth="1"/>
    <col min="9475" max="9477" width="8.375" style="51" customWidth="1"/>
    <col min="9478" max="9478" width="2.875" style="51" customWidth="1"/>
    <col min="9479" max="9479" width="17" style="51" customWidth="1"/>
    <col min="9480" max="9510" width="4.125" style="51" customWidth="1"/>
    <col min="9511" max="9511" width="5.25" style="51" bestFit="1" customWidth="1"/>
    <col min="9512" max="9512" width="6.5" style="51" bestFit="1" customWidth="1"/>
    <col min="9513" max="9513" width="7.75" style="51" bestFit="1" customWidth="1"/>
    <col min="9514" max="9514" width="7.125" style="51" bestFit="1" customWidth="1"/>
    <col min="9515" max="9515" width="6.5" style="51" bestFit="1" customWidth="1"/>
    <col min="9516" max="9728" width="9" style="51"/>
    <col min="9729" max="9729" width="15.625" style="51" customWidth="1"/>
    <col min="9730" max="9730" width="9.75" style="51" customWidth="1"/>
    <col min="9731" max="9733" width="8.375" style="51" customWidth="1"/>
    <col min="9734" max="9734" width="2.875" style="51" customWidth="1"/>
    <col min="9735" max="9735" width="17" style="51" customWidth="1"/>
    <col min="9736" max="9766" width="4.125" style="51" customWidth="1"/>
    <col min="9767" max="9767" width="5.25" style="51" bestFit="1" customWidth="1"/>
    <col min="9768" max="9768" width="6.5" style="51" bestFit="1" customWidth="1"/>
    <col min="9769" max="9769" width="7.75" style="51" bestFit="1" customWidth="1"/>
    <col min="9770" max="9770" width="7.125" style="51" bestFit="1" customWidth="1"/>
    <col min="9771" max="9771" width="6.5" style="51" bestFit="1" customWidth="1"/>
    <col min="9772" max="9984" width="9" style="51"/>
    <col min="9985" max="9985" width="15.625" style="51" customWidth="1"/>
    <col min="9986" max="9986" width="9.75" style="51" customWidth="1"/>
    <col min="9987" max="9989" width="8.375" style="51" customWidth="1"/>
    <col min="9990" max="9990" width="2.875" style="51" customWidth="1"/>
    <col min="9991" max="9991" width="17" style="51" customWidth="1"/>
    <col min="9992" max="10022" width="4.125" style="51" customWidth="1"/>
    <col min="10023" max="10023" width="5.25" style="51" bestFit="1" customWidth="1"/>
    <col min="10024" max="10024" width="6.5" style="51" bestFit="1" customWidth="1"/>
    <col min="10025" max="10025" width="7.75" style="51" bestFit="1" customWidth="1"/>
    <col min="10026" max="10026" width="7.125" style="51" bestFit="1" customWidth="1"/>
    <col min="10027" max="10027" width="6.5" style="51" bestFit="1" customWidth="1"/>
    <col min="10028" max="10240" width="9" style="51"/>
    <col min="10241" max="10241" width="15.625" style="51" customWidth="1"/>
    <col min="10242" max="10242" width="9.75" style="51" customWidth="1"/>
    <col min="10243" max="10245" width="8.375" style="51" customWidth="1"/>
    <col min="10246" max="10246" width="2.875" style="51" customWidth="1"/>
    <col min="10247" max="10247" width="17" style="51" customWidth="1"/>
    <col min="10248" max="10278" width="4.125" style="51" customWidth="1"/>
    <col min="10279" max="10279" width="5.25" style="51" bestFit="1" customWidth="1"/>
    <col min="10280" max="10280" width="6.5" style="51" bestFit="1" customWidth="1"/>
    <col min="10281" max="10281" width="7.75" style="51" bestFit="1" customWidth="1"/>
    <col min="10282" max="10282" width="7.125" style="51" bestFit="1" customWidth="1"/>
    <col min="10283" max="10283" width="6.5" style="51" bestFit="1" customWidth="1"/>
    <col min="10284" max="10496" width="9" style="51"/>
    <col min="10497" max="10497" width="15.625" style="51" customWidth="1"/>
    <col min="10498" max="10498" width="9.75" style="51" customWidth="1"/>
    <col min="10499" max="10501" width="8.375" style="51" customWidth="1"/>
    <col min="10502" max="10502" width="2.875" style="51" customWidth="1"/>
    <col min="10503" max="10503" width="17" style="51" customWidth="1"/>
    <col min="10504" max="10534" width="4.125" style="51" customWidth="1"/>
    <col min="10535" max="10535" width="5.25" style="51" bestFit="1" customWidth="1"/>
    <col min="10536" max="10536" width="6.5" style="51" bestFit="1" customWidth="1"/>
    <col min="10537" max="10537" width="7.75" style="51" bestFit="1" customWidth="1"/>
    <col min="10538" max="10538" width="7.125" style="51" bestFit="1" customWidth="1"/>
    <col min="10539" max="10539" width="6.5" style="51" bestFit="1" customWidth="1"/>
    <col min="10540" max="10752" width="9" style="51"/>
    <col min="10753" max="10753" width="15.625" style="51" customWidth="1"/>
    <col min="10754" max="10754" width="9.75" style="51" customWidth="1"/>
    <col min="10755" max="10757" width="8.375" style="51" customWidth="1"/>
    <col min="10758" max="10758" width="2.875" style="51" customWidth="1"/>
    <col min="10759" max="10759" width="17" style="51" customWidth="1"/>
    <col min="10760" max="10790" width="4.125" style="51" customWidth="1"/>
    <col min="10791" max="10791" width="5.25" style="51" bestFit="1" customWidth="1"/>
    <col min="10792" max="10792" width="6.5" style="51" bestFit="1" customWidth="1"/>
    <col min="10793" max="10793" width="7.75" style="51" bestFit="1" customWidth="1"/>
    <col min="10794" max="10794" width="7.125" style="51" bestFit="1" customWidth="1"/>
    <col min="10795" max="10795" width="6.5" style="51" bestFit="1" customWidth="1"/>
    <col min="10796" max="11008" width="9" style="51"/>
    <col min="11009" max="11009" width="15.625" style="51" customWidth="1"/>
    <col min="11010" max="11010" width="9.75" style="51" customWidth="1"/>
    <col min="11011" max="11013" width="8.375" style="51" customWidth="1"/>
    <col min="11014" max="11014" width="2.875" style="51" customWidth="1"/>
    <col min="11015" max="11015" width="17" style="51" customWidth="1"/>
    <col min="11016" max="11046" width="4.125" style="51" customWidth="1"/>
    <col min="11047" max="11047" width="5.25" style="51" bestFit="1" customWidth="1"/>
    <col min="11048" max="11048" width="6.5" style="51" bestFit="1" customWidth="1"/>
    <col min="11049" max="11049" width="7.75" style="51" bestFit="1" customWidth="1"/>
    <col min="11050" max="11050" width="7.125" style="51" bestFit="1" customWidth="1"/>
    <col min="11051" max="11051" width="6.5" style="51" bestFit="1" customWidth="1"/>
    <col min="11052" max="11264" width="9" style="51"/>
    <col min="11265" max="11265" width="15.625" style="51" customWidth="1"/>
    <col min="11266" max="11266" width="9.75" style="51" customWidth="1"/>
    <col min="11267" max="11269" width="8.375" style="51" customWidth="1"/>
    <col min="11270" max="11270" width="2.875" style="51" customWidth="1"/>
    <col min="11271" max="11271" width="17" style="51" customWidth="1"/>
    <col min="11272" max="11302" width="4.125" style="51" customWidth="1"/>
    <col min="11303" max="11303" width="5.25" style="51" bestFit="1" customWidth="1"/>
    <col min="11304" max="11304" width="6.5" style="51" bestFit="1" customWidth="1"/>
    <col min="11305" max="11305" width="7.75" style="51" bestFit="1" customWidth="1"/>
    <col min="11306" max="11306" width="7.125" style="51" bestFit="1" customWidth="1"/>
    <col min="11307" max="11307" width="6.5" style="51" bestFit="1" customWidth="1"/>
    <col min="11308" max="11520" width="9" style="51"/>
    <col min="11521" max="11521" width="15.625" style="51" customWidth="1"/>
    <col min="11522" max="11522" width="9.75" style="51" customWidth="1"/>
    <col min="11523" max="11525" width="8.375" style="51" customWidth="1"/>
    <col min="11526" max="11526" width="2.875" style="51" customWidth="1"/>
    <col min="11527" max="11527" width="17" style="51" customWidth="1"/>
    <col min="11528" max="11558" width="4.125" style="51" customWidth="1"/>
    <col min="11559" max="11559" width="5.25" style="51" bestFit="1" customWidth="1"/>
    <col min="11560" max="11560" width="6.5" style="51" bestFit="1" customWidth="1"/>
    <col min="11561" max="11561" width="7.75" style="51" bestFit="1" customWidth="1"/>
    <col min="11562" max="11562" width="7.125" style="51" bestFit="1" customWidth="1"/>
    <col min="11563" max="11563" width="6.5" style="51" bestFit="1" customWidth="1"/>
    <col min="11564" max="11776" width="9" style="51"/>
    <col min="11777" max="11777" width="15.625" style="51" customWidth="1"/>
    <col min="11778" max="11778" width="9.75" style="51" customWidth="1"/>
    <col min="11779" max="11781" width="8.375" style="51" customWidth="1"/>
    <col min="11782" max="11782" width="2.875" style="51" customWidth="1"/>
    <col min="11783" max="11783" width="17" style="51" customWidth="1"/>
    <col min="11784" max="11814" width="4.125" style="51" customWidth="1"/>
    <col min="11815" max="11815" width="5.25" style="51" bestFit="1" customWidth="1"/>
    <col min="11816" max="11816" width="6.5" style="51" bestFit="1" customWidth="1"/>
    <col min="11817" max="11817" width="7.75" style="51" bestFit="1" customWidth="1"/>
    <col min="11818" max="11818" width="7.125" style="51" bestFit="1" customWidth="1"/>
    <col min="11819" max="11819" width="6.5" style="51" bestFit="1" customWidth="1"/>
    <col min="11820" max="12032" width="9" style="51"/>
    <col min="12033" max="12033" width="15.625" style="51" customWidth="1"/>
    <col min="12034" max="12034" width="9.75" style="51" customWidth="1"/>
    <col min="12035" max="12037" width="8.375" style="51" customWidth="1"/>
    <col min="12038" max="12038" width="2.875" style="51" customWidth="1"/>
    <col min="12039" max="12039" width="17" style="51" customWidth="1"/>
    <col min="12040" max="12070" width="4.125" style="51" customWidth="1"/>
    <col min="12071" max="12071" width="5.25" style="51" bestFit="1" customWidth="1"/>
    <col min="12072" max="12072" width="6.5" style="51" bestFit="1" customWidth="1"/>
    <col min="12073" max="12073" width="7.75" style="51" bestFit="1" customWidth="1"/>
    <col min="12074" max="12074" width="7.125" style="51" bestFit="1" customWidth="1"/>
    <col min="12075" max="12075" width="6.5" style="51" bestFit="1" customWidth="1"/>
    <col min="12076" max="12288" width="9" style="51"/>
    <col min="12289" max="12289" width="15.625" style="51" customWidth="1"/>
    <col min="12290" max="12290" width="9.75" style="51" customWidth="1"/>
    <col min="12291" max="12293" width="8.375" style="51" customWidth="1"/>
    <col min="12294" max="12294" width="2.875" style="51" customWidth="1"/>
    <col min="12295" max="12295" width="17" style="51" customWidth="1"/>
    <col min="12296" max="12326" width="4.125" style="51" customWidth="1"/>
    <col min="12327" max="12327" width="5.25" style="51" bestFit="1" customWidth="1"/>
    <col min="12328" max="12328" width="6.5" style="51" bestFit="1" customWidth="1"/>
    <col min="12329" max="12329" width="7.75" style="51" bestFit="1" customWidth="1"/>
    <col min="12330" max="12330" width="7.125" style="51" bestFit="1" customWidth="1"/>
    <col min="12331" max="12331" width="6.5" style="51" bestFit="1" customWidth="1"/>
    <col min="12332" max="12544" width="9" style="51"/>
    <col min="12545" max="12545" width="15.625" style="51" customWidth="1"/>
    <col min="12546" max="12546" width="9.75" style="51" customWidth="1"/>
    <col min="12547" max="12549" width="8.375" style="51" customWidth="1"/>
    <col min="12550" max="12550" width="2.875" style="51" customWidth="1"/>
    <col min="12551" max="12551" width="17" style="51" customWidth="1"/>
    <col min="12552" max="12582" width="4.125" style="51" customWidth="1"/>
    <col min="12583" max="12583" width="5.25" style="51" bestFit="1" customWidth="1"/>
    <col min="12584" max="12584" width="6.5" style="51" bestFit="1" customWidth="1"/>
    <col min="12585" max="12585" width="7.75" style="51" bestFit="1" customWidth="1"/>
    <col min="12586" max="12586" width="7.125" style="51" bestFit="1" customWidth="1"/>
    <col min="12587" max="12587" width="6.5" style="51" bestFit="1" customWidth="1"/>
    <col min="12588" max="12800" width="9" style="51"/>
    <col min="12801" max="12801" width="15.625" style="51" customWidth="1"/>
    <col min="12802" max="12802" width="9.75" style="51" customWidth="1"/>
    <col min="12803" max="12805" width="8.375" style="51" customWidth="1"/>
    <col min="12806" max="12806" width="2.875" style="51" customWidth="1"/>
    <col min="12807" max="12807" width="17" style="51" customWidth="1"/>
    <col min="12808" max="12838" width="4.125" style="51" customWidth="1"/>
    <col min="12839" max="12839" width="5.25" style="51" bestFit="1" customWidth="1"/>
    <col min="12840" max="12840" width="6.5" style="51" bestFit="1" customWidth="1"/>
    <col min="12841" max="12841" width="7.75" style="51" bestFit="1" customWidth="1"/>
    <col min="12842" max="12842" width="7.125" style="51" bestFit="1" customWidth="1"/>
    <col min="12843" max="12843" width="6.5" style="51" bestFit="1" customWidth="1"/>
    <col min="12844" max="13056" width="9" style="51"/>
    <col min="13057" max="13057" width="15.625" style="51" customWidth="1"/>
    <col min="13058" max="13058" width="9.75" style="51" customWidth="1"/>
    <col min="13059" max="13061" width="8.375" style="51" customWidth="1"/>
    <col min="13062" max="13062" width="2.875" style="51" customWidth="1"/>
    <col min="13063" max="13063" width="17" style="51" customWidth="1"/>
    <col min="13064" max="13094" width="4.125" style="51" customWidth="1"/>
    <col min="13095" max="13095" width="5.25" style="51" bestFit="1" customWidth="1"/>
    <col min="13096" max="13096" width="6.5" style="51" bestFit="1" customWidth="1"/>
    <col min="13097" max="13097" width="7.75" style="51" bestFit="1" customWidth="1"/>
    <col min="13098" max="13098" width="7.125" style="51" bestFit="1" customWidth="1"/>
    <col min="13099" max="13099" width="6.5" style="51" bestFit="1" customWidth="1"/>
    <col min="13100" max="13312" width="9" style="51"/>
    <col min="13313" max="13313" width="15.625" style="51" customWidth="1"/>
    <col min="13314" max="13314" width="9.75" style="51" customWidth="1"/>
    <col min="13315" max="13317" width="8.375" style="51" customWidth="1"/>
    <col min="13318" max="13318" width="2.875" style="51" customWidth="1"/>
    <col min="13319" max="13319" width="17" style="51" customWidth="1"/>
    <col min="13320" max="13350" width="4.125" style="51" customWidth="1"/>
    <col min="13351" max="13351" width="5.25" style="51" bestFit="1" customWidth="1"/>
    <col min="13352" max="13352" width="6.5" style="51" bestFit="1" customWidth="1"/>
    <col min="13353" max="13353" width="7.75" style="51" bestFit="1" customWidth="1"/>
    <col min="13354" max="13354" width="7.125" style="51" bestFit="1" customWidth="1"/>
    <col min="13355" max="13355" width="6.5" style="51" bestFit="1" customWidth="1"/>
    <col min="13356" max="13568" width="9" style="51"/>
    <col min="13569" max="13569" width="15.625" style="51" customWidth="1"/>
    <col min="13570" max="13570" width="9.75" style="51" customWidth="1"/>
    <col min="13571" max="13573" width="8.375" style="51" customWidth="1"/>
    <col min="13574" max="13574" width="2.875" style="51" customWidth="1"/>
    <col min="13575" max="13575" width="17" style="51" customWidth="1"/>
    <col min="13576" max="13606" width="4.125" style="51" customWidth="1"/>
    <col min="13607" max="13607" width="5.25" style="51" bestFit="1" customWidth="1"/>
    <col min="13608" max="13608" width="6.5" style="51" bestFit="1" customWidth="1"/>
    <col min="13609" max="13609" width="7.75" style="51" bestFit="1" customWidth="1"/>
    <col min="13610" max="13610" width="7.125" style="51" bestFit="1" customWidth="1"/>
    <col min="13611" max="13611" width="6.5" style="51" bestFit="1" customWidth="1"/>
    <col min="13612" max="13824" width="9" style="51"/>
    <col min="13825" max="13825" width="15.625" style="51" customWidth="1"/>
    <col min="13826" max="13826" width="9.75" style="51" customWidth="1"/>
    <col min="13827" max="13829" width="8.375" style="51" customWidth="1"/>
    <col min="13830" max="13830" width="2.875" style="51" customWidth="1"/>
    <col min="13831" max="13831" width="17" style="51" customWidth="1"/>
    <col min="13832" max="13862" width="4.125" style="51" customWidth="1"/>
    <col min="13863" max="13863" width="5.25" style="51" bestFit="1" customWidth="1"/>
    <col min="13864" max="13864" width="6.5" style="51" bestFit="1" customWidth="1"/>
    <col min="13865" max="13865" width="7.75" style="51" bestFit="1" customWidth="1"/>
    <col min="13866" max="13866" width="7.125" style="51" bestFit="1" customWidth="1"/>
    <col min="13867" max="13867" width="6.5" style="51" bestFit="1" customWidth="1"/>
    <col min="13868" max="14080" width="9" style="51"/>
    <col min="14081" max="14081" width="15.625" style="51" customWidth="1"/>
    <col min="14082" max="14082" width="9.75" style="51" customWidth="1"/>
    <col min="14083" max="14085" width="8.375" style="51" customWidth="1"/>
    <col min="14086" max="14086" width="2.875" style="51" customWidth="1"/>
    <col min="14087" max="14087" width="17" style="51" customWidth="1"/>
    <col min="14088" max="14118" width="4.125" style="51" customWidth="1"/>
    <col min="14119" max="14119" width="5.25" style="51" bestFit="1" customWidth="1"/>
    <col min="14120" max="14120" width="6.5" style="51" bestFit="1" customWidth="1"/>
    <col min="14121" max="14121" width="7.75" style="51" bestFit="1" customWidth="1"/>
    <col min="14122" max="14122" width="7.125" style="51" bestFit="1" customWidth="1"/>
    <col min="14123" max="14123" width="6.5" style="51" bestFit="1" customWidth="1"/>
    <col min="14124" max="14336" width="9" style="51"/>
    <col min="14337" max="14337" width="15.625" style="51" customWidth="1"/>
    <col min="14338" max="14338" width="9.75" style="51" customWidth="1"/>
    <col min="14339" max="14341" width="8.375" style="51" customWidth="1"/>
    <col min="14342" max="14342" width="2.875" style="51" customWidth="1"/>
    <col min="14343" max="14343" width="17" style="51" customWidth="1"/>
    <col min="14344" max="14374" width="4.125" style="51" customWidth="1"/>
    <col min="14375" max="14375" width="5.25" style="51" bestFit="1" customWidth="1"/>
    <col min="14376" max="14376" width="6.5" style="51" bestFit="1" customWidth="1"/>
    <col min="14377" max="14377" width="7.75" style="51" bestFit="1" customWidth="1"/>
    <col min="14378" max="14378" width="7.125" style="51" bestFit="1" customWidth="1"/>
    <col min="14379" max="14379" width="6.5" style="51" bestFit="1" customWidth="1"/>
    <col min="14380" max="14592" width="9" style="51"/>
    <col min="14593" max="14593" width="15.625" style="51" customWidth="1"/>
    <col min="14594" max="14594" width="9.75" style="51" customWidth="1"/>
    <col min="14595" max="14597" width="8.375" style="51" customWidth="1"/>
    <col min="14598" max="14598" width="2.875" style="51" customWidth="1"/>
    <col min="14599" max="14599" width="17" style="51" customWidth="1"/>
    <col min="14600" max="14630" width="4.125" style="51" customWidth="1"/>
    <col min="14631" max="14631" width="5.25" style="51" bestFit="1" customWidth="1"/>
    <col min="14632" max="14632" width="6.5" style="51" bestFit="1" customWidth="1"/>
    <col min="14633" max="14633" width="7.75" style="51" bestFit="1" customWidth="1"/>
    <col min="14634" max="14634" width="7.125" style="51" bestFit="1" customWidth="1"/>
    <col min="14635" max="14635" width="6.5" style="51" bestFit="1" customWidth="1"/>
    <col min="14636" max="14848" width="9" style="51"/>
    <col min="14849" max="14849" width="15.625" style="51" customWidth="1"/>
    <col min="14850" max="14850" width="9.75" style="51" customWidth="1"/>
    <col min="14851" max="14853" width="8.375" style="51" customWidth="1"/>
    <col min="14854" max="14854" width="2.875" style="51" customWidth="1"/>
    <col min="14855" max="14855" width="17" style="51" customWidth="1"/>
    <col min="14856" max="14886" width="4.125" style="51" customWidth="1"/>
    <col min="14887" max="14887" width="5.25" style="51" bestFit="1" customWidth="1"/>
    <col min="14888" max="14888" width="6.5" style="51" bestFit="1" customWidth="1"/>
    <col min="14889" max="14889" width="7.75" style="51" bestFit="1" customWidth="1"/>
    <col min="14890" max="14890" width="7.125" style="51" bestFit="1" customWidth="1"/>
    <col min="14891" max="14891" width="6.5" style="51" bestFit="1" customWidth="1"/>
    <col min="14892" max="15104" width="9" style="51"/>
    <col min="15105" max="15105" width="15.625" style="51" customWidth="1"/>
    <col min="15106" max="15106" width="9.75" style="51" customWidth="1"/>
    <col min="15107" max="15109" width="8.375" style="51" customWidth="1"/>
    <col min="15110" max="15110" width="2.875" style="51" customWidth="1"/>
    <col min="15111" max="15111" width="17" style="51" customWidth="1"/>
    <col min="15112" max="15142" width="4.125" style="51" customWidth="1"/>
    <col min="15143" max="15143" width="5.25" style="51" bestFit="1" customWidth="1"/>
    <col min="15144" max="15144" width="6.5" style="51" bestFit="1" customWidth="1"/>
    <col min="15145" max="15145" width="7.75" style="51" bestFit="1" customWidth="1"/>
    <col min="15146" max="15146" width="7.125" style="51" bestFit="1" customWidth="1"/>
    <col min="15147" max="15147" width="6.5" style="51" bestFit="1" customWidth="1"/>
    <col min="15148" max="15360" width="9" style="51"/>
    <col min="15361" max="15361" width="15.625" style="51" customWidth="1"/>
    <col min="15362" max="15362" width="9.75" style="51" customWidth="1"/>
    <col min="15363" max="15365" width="8.375" style="51" customWidth="1"/>
    <col min="15366" max="15366" width="2.875" style="51" customWidth="1"/>
    <col min="15367" max="15367" width="17" style="51" customWidth="1"/>
    <col min="15368" max="15398" width="4.125" style="51" customWidth="1"/>
    <col min="15399" max="15399" width="5.25" style="51" bestFit="1" customWidth="1"/>
    <col min="15400" max="15400" width="6.5" style="51" bestFit="1" customWidth="1"/>
    <col min="15401" max="15401" width="7.75" style="51" bestFit="1" customWidth="1"/>
    <col min="15402" max="15402" width="7.125" style="51" bestFit="1" customWidth="1"/>
    <col min="15403" max="15403" width="6.5" style="51" bestFit="1" customWidth="1"/>
    <col min="15404" max="15616" width="9" style="51"/>
    <col min="15617" max="15617" width="15.625" style="51" customWidth="1"/>
    <col min="15618" max="15618" width="9.75" style="51" customWidth="1"/>
    <col min="15619" max="15621" width="8.375" style="51" customWidth="1"/>
    <col min="15622" max="15622" width="2.875" style="51" customWidth="1"/>
    <col min="15623" max="15623" width="17" style="51" customWidth="1"/>
    <col min="15624" max="15654" width="4.125" style="51" customWidth="1"/>
    <col min="15655" max="15655" width="5.25" style="51" bestFit="1" customWidth="1"/>
    <col min="15656" max="15656" width="6.5" style="51" bestFit="1" customWidth="1"/>
    <col min="15657" max="15657" width="7.75" style="51" bestFit="1" customWidth="1"/>
    <col min="15658" max="15658" width="7.125" style="51" bestFit="1" customWidth="1"/>
    <col min="15659" max="15659" width="6.5" style="51" bestFit="1" customWidth="1"/>
    <col min="15660" max="15872" width="9" style="51"/>
    <col min="15873" max="15873" width="15.625" style="51" customWidth="1"/>
    <col min="15874" max="15874" width="9.75" style="51" customWidth="1"/>
    <col min="15875" max="15877" width="8.375" style="51" customWidth="1"/>
    <col min="15878" max="15878" width="2.875" style="51" customWidth="1"/>
    <col min="15879" max="15879" width="17" style="51" customWidth="1"/>
    <col min="15880" max="15910" width="4.125" style="51" customWidth="1"/>
    <col min="15911" max="15911" width="5.25" style="51" bestFit="1" customWidth="1"/>
    <col min="15912" max="15912" width="6.5" style="51" bestFit="1" customWidth="1"/>
    <col min="15913" max="15913" width="7.75" style="51" bestFit="1" customWidth="1"/>
    <col min="15914" max="15914" width="7.125" style="51" bestFit="1" customWidth="1"/>
    <col min="15915" max="15915" width="6.5" style="51" bestFit="1" customWidth="1"/>
    <col min="15916" max="16128" width="9" style="51"/>
    <col min="16129" max="16129" width="15.625" style="51" customWidth="1"/>
    <col min="16130" max="16130" width="9.75" style="51" customWidth="1"/>
    <col min="16131" max="16133" width="8.375" style="51" customWidth="1"/>
    <col min="16134" max="16134" width="2.875" style="51" customWidth="1"/>
    <col min="16135" max="16135" width="17" style="51" customWidth="1"/>
    <col min="16136" max="16166" width="4.125" style="51" customWidth="1"/>
    <col min="16167" max="16167" width="5.25" style="51" bestFit="1" customWidth="1"/>
    <col min="16168" max="16168" width="6.5" style="51" bestFit="1" customWidth="1"/>
    <col min="16169" max="16169" width="7.75" style="51" bestFit="1" customWidth="1"/>
    <col min="16170" max="16170" width="7.125" style="51" bestFit="1" customWidth="1"/>
    <col min="16171" max="16171" width="6.5" style="51" bestFit="1" customWidth="1"/>
    <col min="16172" max="16384" width="9" style="51"/>
  </cols>
  <sheetData>
    <row r="1" spans="1:43">
      <c r="A1" s="50" t="s">
        <v>374</v>
      </c>
      <c r="AO1" s="52"/>
      <c r="AP1" s="52"/>
    </row>
    <row r="3" spans="1:43" ht="19.5" thickBot="1">
      <c r="B3" s="51" t="s">
        <v>375</v>
      </c>
    </row>
    <row r="4" spans="1:43" ht="12.75" thickBot="1">
      <c r="A4" s="53" t="s">
        <v>376</v>
      </c>
      <c r="B4" s="54"/>
      <c r="C4" s="55"/>
      <c r="D4" s="55"/>
      <c r="E4" s="269" t="s">
        <v>377</v>
      </c>
      <c r="F4" s="270"/>
      <c r="G4" s="271"/>
      <c r="H4" s="272"/>
      <c r="I4" s="272"/>
      <c r="J4" s="272"/>
      <c r="K4" s="272"/>
      <c r="L4" s="272"/>
      <c r="M4" s="273"/>
      <c r="P4" s="269" t="s">
        <v>378</v>
      </c>
      <c r="Q4" s="274"/>
      <c r="R4" s="274"/>
      <c r="S4" s="274"/>
      <c r="T4" s="275"/>
      <c r="U4" s="276"/>
      <c r="V4" s="276"/>
      <c r="W4" s="276"/>
      <c r="X4" s="276"/>
      <c r="Y4" s="277"/>
      <c r="AA4" s="278" t="s">
        <v>379</v>
      </c>
      <c r="AB4" s="279"/>
      <c r="AC4" s="280"/>
      <c r="AD4" s="281"/>
      <c r="AE4" s="281"/>
      <c r="AF4" s="282"/>
      <c r="AH4" s="278" t="s">
        <v>380</v>
      </c>
      <c r="AI4" s="279"/>
      <c r="AJ4" s="271"/>
      <c r="AK4" s="272"/>
      <c r="AL4" s="272"/>
      <c r="AM4" s="272"/>
      <c r="AN4" s="272"/>
      <c r="AO4" s="272"/>
      <c r="AP4" s="273"/>
    </row>
    <row r="5" spans="1:43">
      <c r="A5" s="53"/>
      <c r="B5" s="55"/>
      <c r="C5" s="55"/>
      <c r="D5" s="55"/>
      <c r="E5" s="56"/>
      <c r="F5" s="56"/>
      <c r="G5" s="57"/>
      <c r="H5" s="57"/>
      <c r="I5" s="57"/>
      <c r="J5" s="57"/>
      <c r="K5" s="57"/>
      <c r="L5" s="57"/>
      <c r="M5" s="57"/>
      <c r="P5" s="56"/>
      <c r="Q5" s="56"/>
      <c r="R5" s="56"/>
      <c r="S5" s="56"/>
      <c r="T5" s="58"/>
      <c r="U5" s="58"/>
      <c r="V5" s="58"/>
      <c r="W5" s="58"/>
      <c r="X5" s="58"/>
      <c r="Y5" s="58"/>
      <c r="AB5" s="59"/>
      <c r="AC5" s="59"/>
      <c r="AD5" s="57"/>
      <c r="AE5" s="57"/>
      <c r="AF5" s="57"/>
      <c r="AG5" s="57"/>
    </row>
    <row r="6" spans="1:43">
      <c r="A6" s="60" t="s">
        <v>381</v>
      </c>
      <c r="B6" s="51" t="s">
        <v>382</v>
      </c>
    </row>
    <row r="7" spans="1:43">
      <c r="B7" s="51" t="s">
        <v>383</v>
      </c>
    </row>
    <row r="8" spans="1:43">
      <c r="B8" s="51" t="s">
        <v>384</v>
      </c>
    </row>
    <row r="9" spans="1:43">
      <c r="B9" s="51" t="s">
        <v>385</v>
      </c>
    </row>
    <row r="10" spans="1:43">
      <c r="B10" s="51" t="s">
        <v>386</v>
      </c>
    </row>
    <row r="11" spans="1:43">
      <c r="AL11" s="60"/>
    </row>
    <row r="12" spans="1:43" ht="39.75" thickBot="1">
      <c r="A12" s="61"/>
      <c r="B12" s="62"/>
      <c r="C12" s="62"/>
      <c r="D12" s="62"/>
      <c r="E12" s="63"/>
      <c r="F12" s="62"/>
      <c r="G12" s="64" t="s">
        <v>387</v>
      </c>
      <c r="H12" s="65" t="s">
        <v>388</v>
      </c>
      <c r="I12" s="65" t="s">
        <v>389</v>
      </c>
      <c r="J12" s="65" t="s">
        <v>390</v>
      </c>
      <c r="K12" s="65" t="s">
        <v>391</v>
      </c>
      <c r="L12" s="65" t="s">
        <v>392</v>
      </c>
      <c r="M12" s="65" t="s">
        <v>393</v>
      </c>
      <c r="N12" s="65" t="s">
        <v>394</v>
      </c>
      <c r="O12" s="65" t="s">
        <v>395</v>
      </c>
      <c r="P12" s="65" t="s">
        <v>396</v>
      </c>
      <c r="Q12" s="65" t="s">
        <v>397</v>
      </c>
      <c r="R12" s="65" t="s">
        <v>398</v>
      </c>
      <c r="S12" s="65" t="s">
        <v>399</v>
      </c>
      <c r="T12" s="65" t="s">
        <v>400</v>
      </c>
      <c r="U12" s="65" t="s">
        <v>401</v>
      </c>
      <c r="V12" s="65" t="s">
        <v>402</v>
      </c>
      <c r="W12" s="65" t="s">
        <v>403</v>
      </c>
      <c r="X12" s="65" t="s">
        <v>404</v>
      </c>
      <c r="Y12" s="65" t="s">
        <v>405</v>
      </c>
      <c r="Z12" s="65" t="s">
        <v>406</v>
      </c>
      <c r="AA12" s="65" t="s">
        <v>407</v>
      </c>
      <c r="AB12" s="65" t="s">
        <v>408</v>
      </c>
      <c r="AC12" s="65" t="s">
        <v>409</v>
      </c>
      <c r="AD12" s="65" t="s">
        <v>410</v>
      </c>
      <c r="AE12" s="65" t="s">
        <v>411</v>
      </c>
      <c r="AF12" s="65" t="s">
        <v>412</v>
      </c>
      <c r="AG12" s="65" t="s">
        <v>413</v>
      </c>
      <c r="AH12" s="65" t="s">
        <v>414</v>
      </c>
      <c r="AI12" s="65" t="s">
        <v>415</v>
      </c>
      <c r="AJ12" s="65" t="s">
        <v>416</v>
      </c>
      <c r="AK12" s="65" t="s">
        <v>417</v>
      </c>
      <c r="AL12" s="65" t="s">
        <v>418</v>
      </c>
      <c r="AM12" s="66" t="s">
        <v>419</v>
      </c>
      <c r="AN12" s="66" t="s">
        <v>420</v>
      </c>
      <c r="AO12" s="66" t="s">
        <v>421</v>
      </c>
      <c r="AP12" s="66" t="s">
        <v>422</v>
      </c>
      <c r="AQ12" s="66" t="s">
        <v>423</v>
      </c>
    </row>
    <row r="13" spans="1:43" ht="22.5" customHeight="1" thickTop="1">
      <c r="A13" s="53" t="s">
        <v>424</v>
      </c>
      <c r="B13" s="67" t="str">
        <f>IF($B$4=0,"　年　月",$B$4)</f>
        <v>　年　月</v>
      </c>
      <c r="C13" s="68"/>
      <c r="D13" s="68" t="s">
        <v>425</v>
      </c>
      <c r="E13" s="68" t="s">
        <v>426</v>
      </c>
      <c r="F13" s="69" t="s">
        <v>427</v>
      </c>
      <c r="G13" s="70"/>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2">
        <f>SUM(H13:AL13)</f>
        <v>0</v>
      </c>
      <c r="AN13" s="287">
        <f>D14*E14*1.05</f>
        <v>0</v>
      </c>
      <c r="AO13" s="290">
        <f>SUM(AM20,AM24,AM28)</f>
        <v>0</v>
      </c>
      <c r="AP13" s="287">
        <f>SUM(AN17,AN21,AN25)</f>
        <v>0</v>
      </c>
      <c r="AQ13" s="266" t="str">
        <f>IF(AO13&gt;AP13,"超過減算!","")</f>
        <v/>
      </c>
    </row>
    <row r="14" spans="1:43" ht="22.5" customHeight="1">
      <c r="A14" s="53"/>
      <c r="B14" s="73"/>
      <c r="C14" s="283"/>
      <c r="D14" s="285"/>
      <c r="E14" s="285"/>
      <c r="F14" s="74"/>
      <c r="G14" s="75"/>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76">
        <f t="shared" ref="AM14:AM77" si="0">SUM(H14:AL14)</f>
        <v>0</v>
      </c>
      <c r="AN14" s="288"/>
      <c r="AO14" s="291"/>
      <c r="AP14" s="288"/>
      <c r="AQ14" s="267"/>
    </row>
    <row r="15" spans="1:43" ht="22.5" customHeight="1">
      <c r="A15" s="53"/>
      <c r="B15" s="73"/>
      <c r="C15" s="283"/>
      <c r="D15" s="285"/>
      <c r="E15" s="285"/>
      <c r="F15" s="74"/>
      <c r="G15" s="77"/>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9">
        <f t="shared" si="0"/>
        <v>0</v>
      </c>
      <c r="AN15" s="288"/>
      <c r="AO15" s="291"/>
      <c r="AP15" s="288"/>
      <c r="AQ15" s="267"/>
    </row>
    <row r="16" spans="1:43" ht="22.5" customHeight="1" thickBot="1">
      <c r="A16" s="53"/>
      <c r="B16" s="80"/>
      <c r="C16" s="284"/>
      <c r="D16" s="286"/>
      <c r="E16" s="286"/>
      <c r="F16" s="81"/>
      <c r="G16" s="82" t="s">
        <v>428</v>
      </c>
      <c r="H16" s="83">
        <f t="shared" ref="H16:AL16" si="1">H13-H14-H15</f>
        <v>0</v>
      </c>
      <c r="I16" s="83">
        <f t="shared" si="1"/>
        <v>0</v>
      </c>
      <c r="J16" s="83">
        <f t="shared" si="1"/>
        <v>0</v>
      </c>
      <c r="K16" s="83">
        <f t="shared" si="1"/>
        <v>0</v>
      </c>
      <c r="L16" s="83">
        <f t="shared" si="1"/>
        <v>0</v>
      </c>
      <c r="M16" s="83">
        <f t="shared" si="1"/>
        <v>0</v>
      </c>
      <c r="N16" s="83">
        <f t="shared" si="1"/>
        <v>0</v>
      </c>
      <c r="O16" s="83">
        <f t="shared" si="1"/>
        <v>0</v>
      </c>
      <c r="P16" s="83">
        <f t="shared" si="1"/>
        <v>0</v>
      </c>
      <c r="Q16" s="83">
        <f t="shared" si="1"/>
        <v>0</v>
      </c>
      <c r="R16" s="83">
        <f t="shared" si="1"/>
        <v>0</v>
      </c>
      <c r="S16" s="83">
        <f t="shared" si="1"/>
        <v>0</v>
      </c>
      <c r="T16" s="83">
        <f t="shared" si="1"/>
        <v>0</v>
      </c>
      <c r="U16" s="83">
        <f t="shared" si="1"/>
        <v>0</v>
      </c>
      <c r="V16" s="83">
        <f t="shared" si="1"/>
        <v>0</v>
      </c>
      <c r="W16" s="83">
        <f t="shared" si="1"/>
        <v>0</v>
      </c>
      <c r="X16" s="83">
        <f t="shared" si="1"/>
        <v>0</v>
      </c>
      <c r="Y16" s="83">
        <f t="shared" si="1"/>
        <v>0</v>
      </c>
      <c r="Z16" s="83">
        <f t="shared" si="1"/>
        <v>0</v>
      </c>
      <c r="AA16" s="83">
        <f t="shared" si="1"/>
        <v>0</v>
      </c>
      <c r="AB16" s="83">
        <f t="shared" si="1"/>
        <v>0</v>
      </c>
      <c r="AC16" s="83">
        <f t="shared" si="1"/>
        <v>0</v>
      </c>
      <c r="AD16" s="83">
        <f t="shared" si="1"/>
        <v>0</v>
      </c>
      <c r="AE16" s="83">
        <f t="shared" si="1"/>
        <v>0</v>
      </c>
      <c r="AF16" s="83">
        <f t="shared" si="1"/>
        <v>0</v>
      </c>
      <c r="AG16" s="83">
        <f t="shared" si="1"/>
        <v>0</v>
      </c>
      <c r="AH16" s="83">
        <f t="shared" si="1"/>
        <v>0</v>
      </c>
      <c r="AI16" s="83">
        <f t="shared" si="1"/>
        <v>0</v>
      </c>
      <c r="AJ16" s="83">
        <f t="shared" si="1"/>
        <v>0</v>
      </c>
      <c r="AK16" s="83">
        <f t="shared" si="1"/>
        <v>0</v>
      </c>
      <c r="AL16" s="83">
        <f t="shared" si="1"/>
        <v>0</v>
      </c>
      <c r="AM16" s="84">
        <f t="shared" si="0"/>
        <v>0</v>
      </c>
      <c r="AN16" s="289"/>
      <c r="AO16" s="292"/>
      <c r="AP16" s="289"/>
      <c r="AQ16" s="268"/>
    </row>
    <row r="17" spans="1:43" ht="22.5" customHeight="1" thickTop="1">
      <c r="A17" s="60" t="s">
        <v>429</v>
      </c>
      <c r="B17" s="85" t="str">
        <f>IF($B$4=0,"　年　月",(YEAR($B$13)&amp;"年"&amp;MONTH($B$13)&amp;"月")-1)</f>
        <v>　年　月</v>
      </c>
      <c r="C17" s="68"/>
      <c r="D17" s="68" t="s">
        <v>425</v>
      </c>
      <c r="E17" s="68" t="s">
        <v>426</v>
      </c>
      <c r="F17" s="69" t="s">
        <v>427</v>
      </c>
      <c r="G17" s="70"/>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2">
        <f t="shared" si="0"/>
        <v>0</v>
      </c>
      <c r="AN17" s="287">
        <f>D18*E18*1.05</f>
        <v>0</v>
      </c>
      <c r="AO17" s="290">
        <f>SUM(AM24,AM28,AM32)</f>
        <v>0</v>
      </c>
      <c r="AP17" s="287">
        <f>SUM(AN21,AN25,AN29)</f>
        <v>0</v>
      </c>
      <c r="AQ17" s="266" t="str">
        <f>IF(AO17&gt;AP17,"超過減算!","")</f>
        <v/>
      </c>
    </row>
    <row r="18" spans="1:43" ht="22.5" customHeight="1">
      <c r="A18" s="60"/>
      <c r="B18" s="73"/>
      <c r="C18" s="283"/>
      <c r="D18" s="285"/>
      <c r="E18" s="285"/>
      <c r="F18" s="74"/>
      <c r="G18" s="75"/>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76">
        <f>SUM(H18:AL18)</f>
        <v>0</v>
      </c>
      <c r="AN18" s="288"/>
      <c r="AO18" s="291"/>
      <c r="AP18" s="288"/>
      <c r="AQ18" s="267"/>
    </row>
    <row r="19" spans="1:43" ht="22.5" customHeight="1">
      <c r="A19" s="60"/>
      <c r="B19" s="73"/>
      <c r="C19" s="283"/>
      <c r="D19" s="285"/>
      <c r="E19" s="285"/>
      <c r="F19" s="74"/>
      <c r="G19" s="77"/>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9">
        <f>SUM(H19:AL19)</f>
        <v>0</v>
      </c>
      <c r="AN19" s="288"/>
      <c r="AO19" s="291"/>
      <c r="AP19" s="288"/>
      <c r="AQ19" s="267"/>
    </row>
    <row r="20" spans="1:43" ht="22.5" customHeight="1" thickBot="1">
      <c r="A20" s="60"/>
      <c r="B20" s="80"/>
      <c r="C20" s="284"/>
      <c r="D20" s="286"/>
      <c r="E20" s="286"/>
      <c r="F20" s="81"/>
      <c r="G20" s="82" t="s">
        <v>428</v>
      </c>
      <c r="H20" s="83">
        <f t="shared" ref="H20:AL20" si="2">H17-H18-H19</f>
        <v>0</v>
      </c>
      <c r="I20" s="83">
        <f t="shared" si="2"/>
        <v>0</v>
      </c>
      <c r="J20" s="83">
        <f t="shared" si="2"/>
        <v>0</v>
      </c>
      <c r="K20" s="83">
        <f t="shared" si="2"/>
        <v>0</v>
      </c>
      <c r="L20" s="83">
        <f t="shared" si="2"/>
        <v>0</v>
      </c>
      <c r="M20" s="83">
        <f t="shared" si="2"/>
        <v>0</v>
      </c>
      <c r="N20" s="83">
        <f t="shared" si="2"/>
        <v>0</v>
      </c>
      <c r="O20" s="83">
        <f t="shared" si="2"/>
        <v>0</v>
      </c>
      <c r="P20" s="83">
        <f t="shared" si="2"/>
        <v>0</v>
      </c>
      <c r="Q20" s="83">
        <f t="shared" si="2"/>
        <v>0</v>
      </c>
      <c r="R20" s="83">
        <f t="shared" si="2"/>
        <v>0</v>
      </c>
      <c r="S20" s="83">
        <f t="shared" si="2"/>
        <v>0</v>
      </c>
      <c r="T20" s="83">
        <f t="shared" si="2"/>
        <v>0</v>
      </c>
      <c r="U20" s="83">
        <f t="shared" si="2"/>
        <v>0</v>
      </c>
      <c r="V20" s="83">
        <f t="shared" si="2"/>
        <v>0</v>
      </c>
      <c r="W20" s="83">
        <f t="shared" si="2"/>
        <v>0</v>
      </c>
      <c r="X20" s="83">
        <f t="shared" si="2"/>
        <v>0</v>
      </c>
      <c r="Y20" s="83">
        <f t="shared" si="2"/>
        <v>0</v>
      </c>
      <c r="Z20" s="83">
        <f t="shared" si="2"/>
        <v>0</v>
      </c>
      <c r="AA20" s="83">
        <f t="shared" si="2"/>
        <v>0</v>
      </c>
      <c r="AB20" s="83">
        <f t="shared" si="2"/>
        <v>0</v>
      </c>
      <c r="AC20" s="83">
        <f t="shared" si="2"/>
        <v>0</v>
      </c>
      <c r="AD20" s="83">
        <f t="shared" si="2"/>
        <v>0</v>
      </c>
      <c r="AE20" s="83">
        <f t="shared" si="2"/>
        <v>0</v>
      </c>
      <c r="AF20" s="83">
        <f t="shared" si="2"/>
        <v>0</v>
      </c>
      <c r="AG20" s="83">
        <f t="shared" si="2"/>
        <v>0</v>
      </c>
      <c r="AH20" s="83">
        <f t="shared" si="2"/>
        <v>0</v>
      </c>
      <c r="AI20" s="83">
        <f t="shared" si="2"/>
        <v>0</v>
      </c>
      <c r="AJ20" s="83">
        <f t="shared" si="2"/>
        <v>0</v>
      </c>
      <c r="AK20" s="83">
        <f t="shared" si="2"/>
        <v>0</v>
      </c>
      <c r="AL20" s="83">
        <f t="shared" si="2"/>
        <v>0</v>
      </c>
      <c r="AM20" s="84">
        <f t="shared" si="0"/>
        <v>0</v>
      </c>
      <c r="AN20" s="289"/>
      <c r="AO20" s="292"/>
      <c r="AP20" s="289"/>
      <c r="AQ20" s="268"/>
    </row>
    <row r="21" spans="1:43" ht="22.5" customHeight="1" thickTop="1">
      <c r="A21" s="60" t="s">
        <v>430</v>
      </c>
      <c r="B21" s="85" t="str">
        <f>IF($B$4=0,"　年　月",(YEAR($B$17)&amp;"年"&amp;MONTH($B$17)&amp;"月")-1)</f>
        <v>　年　月</v>
      </c>
      <c r="C21" s="68"/>
      <c r="D21" s="68" t="s">
        <v>425</v>
      </c>
      <c r="E21" s="68" t="s">
        <v>426</v>
      </c>
      <c r="F21" s="69" t="s">
        <v>427</v>
      </c>
      <c r="G21" s="70"/>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2">
        <f t="shared" si="0"/>
        <v>0</v>
      </c>
      <c r="AN21" s="287">
        <f>D22*E22*1.05</f>
        <v>0</v>
      </c>
      <c r="AO21" s="290">
        <f>SUM(AM28,AM32,AM36)</f>
        <v>0</v>
      </c>
      <c r="AP21" s="287">
        <f>SUM(AN25,AN29,AN33)</f>
        <v>0</v>
      </c>
      <c r="AQ21" s="266" t="str">
        <f>IF(AO21&gt;AP21,"超過減算!","")</f>
        <v/>
      </c>
    </row>
    <row r="22" spans="1:43" ht="22.5" customHeight="1">
      <c r="A22" s="60"/>
      <c r="B22" s="73"/>
      <c r="C22" s="283"/>
      <c r="D22" s="285"/>
      <c r="E22" s="285"/>
      <c r="F22" s="74"/>
      <c r="G22" s="75"/>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76">
        <f t="shared" si="0"/>
        <v>0</v>
      </c>
      <c r="AN22" s="288"/>
      <c r="AO22" s="291"/>
      <c r="AP22" s="288"/>
      <c r="AQ22" s="267"/>
    </row>
    <row r="23" spans="1:43" ht="22.5" customHeight="1">
      <c r="A23" s="60"/>
      <c r="B23" s="73"/>
      <c r="C23" s="283"/>
      <c r="D23" s="285"/>
      <c r="E23" s="285"/>
      <c r="F23" s="74"/>
      <c r="G23" s="77"/>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9">
        <f t="shared" si="0"/>
        <v>0</v>
      </c>
      <c r="AN23" s="288"/>
      <c r="AO23" s="291"/>
      <c r="AP23" s="288"/>
      <c r="AQ23" s="267"/>
    </row>
    <row r="24" spans="1:43" ht="22.5" customHeight="1" thickBot="1">
      <c r="A24" s="60"/>
      <c r="B24" s="80"/>
      <c r="C24" s="284"/>
      <c r="D24" s="286"/>
      <c r="E24" s="286"/>
      <c r="F24" s="81"/>
      <c r="G24" s="82" t="s">
        <v>428</v>
      </c>
      <c r="H24" s="83">
        <f t="shared" ref="H24:AL24" si="3">H21-H22-H23</f>
        <v>0</v>
      </c>
      <c r="I24" s="83">
        <f t="shared" si="3"/>
        <v>0</v>
      </c>
      <c r="J24" s="83">
        <f t="shared" si="3"/>
        <v>0</v>
      </c>
      <c r="K24" s="83">
        <f t="shared" si="3"/>
        <v>0</v>
      </c>
      <c r="L24" s="83">
        <f t="shared" si="3"/>
        <v>0</v>
      </c>
      <c r="M24" s="83">
        <f t="shared" si="3"/>
        <v>0</v>
      </c>
      <c r="N24" s="83">
        <f t="shared" si="3"/>
        <v>0</v>
      </c>
      <c r="O24" s="83">
        <f t="shared" si="3"/>
        <v>0</v>
      </c>
      <c r="P24" s="83">
        <f t="shared" si="3"/>
        <v>0</v>
      </c>
      <c r="Q24" s="83">
        <f t="shared" si="3"/>
        <v>0</v>
      </c>
      <c r="R24" s="83">
        <f t="shared" si="3"/>
        <v>0</v>
      </c>
      <c r="S24" s="83">
        <f t="shared" si="3"/>
        <v>0</v>
      </c>
      <c r="T24" s="83">
        <f t="shared" si="3"/>
        <v>0</v>
      </c>
      <c r="U24" s="83">
        <f t="shared" si="3"/>
        <v>0</v>
      </c>
      <c r="V24" s="83">
        <f t="shared" si="3"/>
        <v>0</v>
      </c>
      <c r="W24" s="83">
        <f t="shared" si="3"/>
        <v>0</v>
      </c>
      <c r="X24" s="83">
        <f t="shared" si="3"/>
        <v>0</v>
      </c>
      <c r="Y24" s="83">
        <f t="shared" si="3"/>
        <v>0</v>
      </c>
      <c r="Z24" s="83">
        <f t="shared" si="3"/>
        <v>0</v>
      </c>
      <c r="AA24" s="83">
        <f t="shared" si="3"/>
        <v>0</v>
      </c>
      <c r="AB24" s="83">
        <f t="shared" si="3"/>
        <v>0</v>
      </c>
      <c r="AC24" s="83">
        <f t="shared" si="3"/>
        <v>0</v>
      </c>
      <c r="AD24" s="83">
        <f t="shared" si="3"/>
        <v>0</v>
      </c>
      <c r="AE24" s="83">
        <f t="shared" si="3"/>
        <v>0</v>
      </c>
      <c r="AF24" s="83">
        <f t="shared" si="3"/>
        <v>0</v>
      </c>
      <c r="AG24" s="83">
        <f t="shared" si="3"/>
        <v>0</v>
      </c>
      <c r="AH24" s="83">
        <f t="shared" si="3"/>
        <v>0</v>
      </c>
      <c r="AI24" s="83">
        <f t="shared" si="3"/>
        <v>0</v>
      </c>
      <c r="AJ24" s="83">
        <f t="shared" si="3"/>
        <v>0</v>
      </c>
      <c r="AK24" s="83">
        <f t="shared" si="3"/>
        <v>0</v>
      </c>
      <c r="AL24" s="83">
        <f t="shared" si="3"/>
        <v>0</v>
      </c>
      <c r="AM24" s="84">
        <f t="shared" si="0"/>
        <v>0</v>
      </c>
      <c r="AN24" s="289"/>
      <c r="AO24" s="292"/>
      <c r="AP24" s="289"/>
      <c r="AQ24" s="268"/>
    </row>
    <row r="25" spans="1:43" ht="22.5" customHeight="1" thickTop="1">
      <c r="A25" s="60" t="s">
        <v>431</v>
      </c>
      <c r="B25" s="85" t="str">
        <f>IF($B$4=0,"　年　月",(YEAR($B$21)&amp;"年"&amp;MONTH($B$21)&amp;"月")-1)</f>
        <v>　年　月</v>
      </c>
      <c r="C25" s="68"/>
      <c r="D25" s="68" t="s">
        <v>425</v>
      </c>
      <c r="E25" s="68" t="s">
        <v>426</v>
      </c>
      <c r="F25" s="69" t="s">
        <v>427</v>
      </c>
      <c r="G25" s="70"/>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2">
        <f t="shared" si="0"/>
        <v>0</v>
      </c>
      <c r="AN25" s="287">
        <f>D26*E26*1.05</f>
        <v>0</v>
      </c>
      <c r="AO25" s="290">
        <f>SUM(AM32,AM36,AM40)</f>
        <v>0</v>
      </c>
      <c r="AP25" s="287">
        <f>SUM(AN29,AN33,AN37)</f>
        <v>0</v>
      </c>
      <c r="AQ25" s="266" t="str">
        <f>IF(AO25&gt;AP25,"超過減算!","")</f>
        <v/>
      </c>
    </row>
    <row r="26" spans="1:43" ht="22.5" customHeight="1">
      <c r="A26" s="60"/>
      <c r="B26" s="73"/>
      <c r="C26" s="283"/>
      <c r="D26" s="285"/>
      <c r="E26" s="285"/>
      <c r="F26" s="74"/>
      <c r="G26" s="75"/>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76">
        <f>SUM(H26:AL26)</f>
        <v>0</v>
      </c>
      <c r="AN26" s="288"/>
      <c r="AO26" s="291"/>
      <c r="AP26" s="288"/>
      <c r="AQ26" s="267"/>
    </row>
    <row r="27" spans="1:43" ht="22.5" customHeight="1">
      <c r="A27" s="60"/>
      <c r="B27" s="73"/>
      <c r="C27" s="283"/>
      <c r="D27" s="285"/>
      <c r="E27" s="285"/>
      <c r="F27" s="74"/>
      <c r="G27" s="77"/>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9">
        <f>SUM(H27:AL27)</f>
        <v>0</v>
      </c>
      <c r="AN27" s="288"/>
      <c r="AO27" s="291"/>
      <c r="AP27" s="288"/>
      <c r="AQ27" s="267"/>
    </row>
    <row r="28" spans="1:43" ht="22.5" customHeight="1" thickBot="1">
      <c r="A28" s="60"/>
      <c r="B28" s="80"/>
      <c r="C28" s="284"/>
      <c r="D28" s="286"/>
      <c r="E28" s="286"/>
      <c r="F28" s="81"/>
      <c r="G28" s="82" t="s">
        <v>428</v>
      </c>
      <c r="H28" s="83">
        <f>H25-H26-H27</f>
        <v>0</v>
      </c>
      <c r="I28" s="83">
        <f t="shared" ref="I28:AL28" si="4">I25-I26-I27</f>
        <v>0</v>
      </c>
      <c r="J28" s="83">
        <f t="shared" si="4"/>
        <v>0</v>
      </c>
      <c r="K28" s="83">
        <f t="shared" si="4"/>
        <v>0</v>
      </c>
      <c r="L28" s="83">
        <f t="shared" si="4"/>
        <v>0</v>
      </c>
      <c r="M28" s="83">
        <f t="shared" si="4"/>
        <v>0</v>
      </c>
      <c r="N28" s="83">
        <f t="shared" si="4"/>
        <v>0</v>
      </c>
      <c r="O28" s="83">
        <f t="shared" si="4"/>
        <v>0</v>
      </c>
      <c r="P28" s="83">
        <f t="shared" si="4"/>
        <v>0</v>
      </c>
      <c r="Q28" s="83">
        <f t="shared" si="4"/>
        <v>0</v>
      </c>
      <c r="R28" s="83">
        <f t="shared" si="4"/>
        <v>0</v>
      </c>
      <c r="S28" s="83">
        <f t="shared" si="4"/>
        <v>0</v>
      </c>
      <c r="T28" s="83">
        <f t="shared" si="4"/>
        <v>0</v>
      </c>
      <c r="U28" s="83">
        <f t="shared" si="4"/>
        <v>0</v>
      </c>
      <c r="V28" s="83">
        <f t="shared" si="4"/>
        <v>0</v>
      </c>
      <c r="W28" s="83">
        <f t="shared" si="4"/>
        <v>0</v>
      </c>
      <c r="X28" s="83">
        <f t="shared" si="4"/>
        <v>0</v>
      </c>
      <c r="Y28" s="83">
        <f t="shared" si="4"/>
        <v>0</v>
      </c>
      <c r="Z28" s="83">
        <f t="shared" si="4"/>
        <v>0</v>
      </c>
      <c r="AA28" s="83">
        <f t="shared" si="4"/>
        <v>0</v>
      </c>
      <c r="AB28" s="83">
        <f t="shared" si="4"/>
        <v>0</v>
      </c>
      <c r="AC28" s="83">
        <f t="shared" si="4"/>
        <v>0</v>
      </c>
      <c r="AD28" s="83">
        <f t="shared" si="4"/>
        <v>0</v>
      </c>
      <c r="AE28" s="83">
        <f t="shared" si="4"/>
        <v>0</v>
      </c>
      <c r="AF28" s="83">
        <f t="shared" si="4"/>
        <v>0</v>
      </c>
      <c r="AG28" s="83">
        <f t="shared" si="4"/>
        <v>0</v>
      </c>
      <c r="AH28" s="83">
        <f t="shared" si="4"/>
        <v>0</v>
      </c>
      <c r="AI28" s="83">
        <f t="shared" si="4"/>
        <v>0</v>
      </c>
      <c r="AJ28" s="83">
        <f t="shared" si="4"/>
        <v>0</v>
      </c>
      <c r="AK28" s="83">
        <f t="shared" si="4"/>
        <v>0</v>
      </c>
      <c r="AL28" s="83">
        <f t="shared" si="4"/>
        <v>0</v>
      </c>
      <c r="AM28" s="84">
        <f t="shared" si="0"/>
        <v>0</v>
      </c>
      <c r="AN28" s="289"/>
      <c r="AO28" s="292"/>
      <c r="AP28" s="289"/>
      <c r="AQ28" s="268"/>
    </row>
    <row r="29" spans="1:43" ht="22.5" customHeight="1" thickTop="1">
      <c r="A29" s="60" t="s">
        <v>432</v>
      </c>
      <c r="B29" s="85" t="str">
        <f>IF($B$4=0,"　年　月",(YEAR($B$25)&amp;"年"&amp;MONTH($B$25)&amp;"月")-1)</f>
        <v>　年　月</v>
      </c>
      <c r="C29" s="68"/>
      <c r="D29" s="68" t="s">
        <v>425</v>
      </c>
      <c r="E29" s="68" t="s">
        <v>426</v>
      </c>
      <c r="F29" s="69" t="s">
        <v>427</v>
      </c>
      <c r="G29" s="70"/>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2">
        <f t="shared" si="0"/>
        <v>0</v>
      </c>
      <c r="AN29" s="287">
        <f>D30*E30*1.05</f>
        <v>0</v>
      </c>
      <c r="AO29" s="290">
        <f>SUM(AM36,AM40,AM44)</f>
        <v>0</v>
      </c>
      <c r="AP29" s="287">
        <f>SUM(AN33,AN37,AN41)</f>
        <v>0</v>
      </c>
      <c r="AQ29" s="266" t="str">
        <f>IF(AO29&gt;AP29,"超過減算!","")</f>
        <v/>
      </c>
    </row>
    <row r="30" spans="1:43" ht="22.5" customHeight="1">
      <c r="A30" s="60"/>
      <c r="B30" s="73"/>
      <c r="C30" s="283"/>
      <c r="D30" s="285"/>
      <c r="E30" s="285"/>
      <c r="F30" s="74"/>
      <c r="G30" s="75"/>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76">
        <f t="shared" si="0"/>
        <v>0</v>
      </c>
      <c r="AN30" s="288"/>
      <c r="AO30" s="291"/>
      <c r="AP30" s="288"/>
      <c r="AQ30" s="267"/>
    </row>
    <row r="31" spans="1:43" ht="22.5" customHeight="1">
      <c r="A31" s="60"/>
      <c r="B31" s="73"/>
      <c r="C31" s="283"/>
      <c r="D31" s="285"/>
      <c r="E31" s="285"/>
      <c r="F31" s="74"/>
      <c r="G31" s="77"/>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9">
        <f t="shared" si="0"/>
        <v>0</v>
      </c>
      <c r="AN31" s="288"/>
      <c r="AO31" s="291"/>
      <c r="AP31" s="288"/>
      <c r="AQ31" s="267"/>
    </row>
    <row r="32" spans="1:43" ht="22.5" customHeight="1" thickBot="1">
      <c r="A32" s="60"/>
      <c r="B32" s="80"/>
      <c r="C32" s="284"/>
      <c r="D32" s="286"/>
      <c r="E32" s="286"/>
      <c r="F32" s="81"/>
      <c r="G32" s="82" t="s">
        <v>428</v>
      </c>
      <c r="H32" s="83">
        <f>H29-H30-H31</f>
        <v>0</v>
      </c>
      <c r="I32" s="83">
        <f t="shared" ref="I32:AL32" si="5">I29-I30-I31</f>
        <v>0</v>
      </c>
      <c r="J32" s="83">
        <f t="shared" si="5"/>
        <v>0</v>
      </c>
      <c r="K32" s="83">
        <f t="shared" si="5"/>
        <v>0</v>
      </c>
      <c r="L32" s="83">
        <f t="shared" si="5"/>
        <v>0</v>
      </c>
      <c r="M32" s="83">
        <f t="shared" si="5"/>
        <v>0</v>
      </c>
      <c r="N32" s="83">
        <f t="shared" si="5"/>
        <v>0</v>
      </c>
      <c r="O32" s="83">
        <f t="shared" si="5"/>
        <v>0</v>
      </c>
      <c r="P32" s="83">
        <f t="shared" si="5"/>
        <v>0</v>
      </c>
      <c r="Q32" s="83">
        <f t="shared" si="5"/>
        <v>0</v>
      </c>
      <c r="R32" s="83">
        <f t="shared" si="5"/>
        <v>0</v>
      </c>
      <c r="S32" s="83">
        <f t="shared" si="5"/>
        <v>0</v>
      </c>
      <c r="T32" s="83">
        <f t="shared" si="5"/>
        <v>0</v>
      </c>
      <c r="U32" s="83">
        <f t="shared" si="5"/>
        <v>0</v>
      </c>
      <c r="V32" s="83">
        <f t="shared" si="5"/>
        <v>0</v>
      </c>
      <c r="W32" s="83">
        <f t="shared" si="5"/>
        <v>0</v>
      </c>
      <c r="X32" s="83">
        <f t="shared" si="5"/>
        <v>0</v>
      </c>
      <c r="Y32" s="83">
        <f t="shared" si="5"/>
        <v>0</v>
      </c>
      <c r="Z32" s="83">
        <f t="shared" si="5"/>
        <v>0</v>
      </c>
      <c r="AA32" s="83">
        <f t="shared" si="5"/>
        <v>0</v>
      </c>
      <c r="AB32" s="83">
        <f t="shared" si="5"/>
        <v>0</v>
      </c>
      <c r="AC32" s="83">
        <f t="shared" si="5"/>
        <v>0</v>
      </c>
      <c r="AD32" s="83">
        <f t="shared" si="5"/>
        <v>0</v>
      </c>
      <c r="AE32" s="83">
        <f t="shared" si="5"/>
        <v>0</v>
      </c>
      <c r="AF32" s="83">
        <f t="shared" si="5"/>
        <v>0</v>
      </c>
      <c r="AG32" s="83">
        <f t="shared" si="5"/>
        <v>0</v>
      </c>
      <c r="AH32" s="83">
        <f t="shared" si="5"/>
        <v>0</v>
      </c>
      <c r="AI32" s="83">
        <f t="shared" si="5"/>
        <v>0</v>
      </c>
      <c r="AJ32" s="83">
        <f t="shared" si="5"/>
        <v>0</v>
      </c>
      <c r="AK32" s="83">
        <f t="shared" si="5"/>
        <v>0</v>
      </c>
      <c r="AL32" s="83">
        <f t="shared" si="5"/>
        <v>0</v>
      </c>
      <c r="AM32" s="84">
        <f t="shared" si="0"/>
        <v>0</v>
      </c>
      <c r="AN32" s="289"/>
      <c r="AO32" s="292"/>
      <c r="AP32" s="289"/>
      <c r="AQ32" s="268"/>
    </row>
    <row r="33" spans="1:43" ht="22.5" customHeight="1" thickTop="1">
      <c r="A33" s="60" t="s">
        <v>433</v>
      </c>
      <c r="B33" s="85" t="str">
        <f>IF($B$4=0,"　年　月",(YEAR($B$29)&amp;"年"&amp;MONTH($B$29)&amp;"月")-1)</f>
        <v>　年　月</v>
      </c>
      <c r="C33" s="68"/>
      <c r="D33" s="68" t="s">
        <v>425</v>
      </c>
      <c r="E33" s="68" t="s">
        <v>426</v>
      </c>
      <c r="F33" s="69" t="s">
        <v>427</v>
      </c>
      <c r="G33" s="70"/>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2">
        <f t="shared" si="0"/>
        <v>0</v>
      </c>
      <c r="AN33" s="287">
        <f>D34*E34*1.05</f>
        <v>0</v>
      </c>
      <c r="AO33" s="290">
        <f>SUM(AM40,AM44,AM48)</f>
        <v>0</v>
      </c>
      <c r="AP33" s="287">
        <f>SUM(AN37,AN41,AN45)</f>
        <v>0</v>
      </c>
      <c r="AQ33" s="266" t="str">
        <f>IF(AO33&gt;AP33,"超過減算!","")</f>
        <v/>
      </c>
    </row>
    <row r="34" spans="1:43" ht="22.5" customHeight="1">
      <c r="A34" s="60"/>
      <c r="B34" s="73"/>
      <c r="C34" s="283"/>
      <c r="D34" s="285"/>
      <c r="E34" s="285"/>
      <c r="F34" s="74"/>
      <c r="G34" s="75"/>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76">
        <f>SUM(H34:AL34)</f>
        <v>0</v>
      </c>
      <c r="AN34" s="288"/>
      <c r="AO34" s="291"/>
      <c r="AP34" s="288"/>
      <c r="AQ34" s="267"/>
    </row>
    <row r="35" spans="1:43" ht="22.5" customHeight="1">
      <c r="A35" s="60"/>
      <c r="B35" s="73"/>
      <c r="C35" s="283"/>
      <c r="D35" s="285"/>
      <c r="E35" s="285"/>
      <c r="F35" s="74"/>
      <c r="G35" s="77"/>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9">
        <f>SUM(H35:AL35)</f>
        <v>0</v>
      </c>
      <c r="AN35" s="288"/>
      <c r="AO35" s="291"/>
      <c r="AP35" s="288"/>
      <c r="AQ35" s="267"/>
    </row>
    <row r="36" spans="1:43" ht="22.5" customHeight="1" thickBot="1">
      <c r="A36" s="60"/>
      <c r="B36" s="80"/>
      <c r="C36" s="284"/>
      <c r="D36" s="286"/>
      <c r="E36" s="286"/>
      <c r="F36" s="81"/>
      <c r="G36" s="82" t="s">
        <v>428</v>
      </c>
      <c r="H36" s="83">
        <f>H33-H34-H35</f>
        <v>0</v>
      </c>
      <c r="I36" s="83">
        <f t="shared" ref="I36:AL36" si="6">I33-I34-I35</f>
        <v>0</v>
      </c>
      <c r="J36" s="83">
        <f t="shared" si="6"/>
        <v>0</v>
      </c>
      <c r="K36" s="83">
        <f t="shared" si="6"/>
        <v>0</v>
      </c>
      <c r="L36" s="83">
        <f t="shared" si="6"/>
        <v>0</v>
      </c>
      <c r="M36" s="83">
        <f t="shared" si="6"/>
        <v>0</v>
      </c>
      <c r="N36" s="83">
        <f t="shared" si="6"/>
        <v>0</v>
      </c>
      <c r="O36" s="83">
        <f t="shared" si="6"/>
        <v>0</v>
      </c>
      <c r="P36" s="83">
        <f t="shared" si="6"/>
        <v>0</v>
      </c>
      <c r="Q36" s="83">
        <f t="shared" si="6"/>
        <v>0</v>
      </c>
      <c r="R36" s="83">
        <f t="shared" si="6"/>
        <v>0</v>
      </c>
      <c r="S36" s="83">
        <f t="shared" si="6"/>
        <v>0</v>
      </c>
      <c r="T36" s="83">
        <f t="shared" si="6"/>
        <v>0</v>
      </c>
      <c r="U36" s="83">
        <f t="shared" si="6"/>
        <v>0</v>
      </c>
      <c r="V36" s="83">
        <f t="shared" si="6"/>
        <v>0</v>
      </c>
      <c r="W36" s="83">
        <f t="shared" si="6"/>
        <v>0</v>
      </c>
      <c r="X36" s="83">
        <f t="shared" si="6"/>
        <v>0</v>
      </c>
      <c r="Y36" s="83">
        <f t="shared" si="6"/>
        <v>0</v>
      </c>
      <c r="Z36" s="83">
        <f t="shared" si="6"/>
        <v>0</v>
      </c>
      <c r="AA36" s="83">
        <f t="shared" si="6"/>
        <v>0</v>
      </c>
      <c r="AB36" s="83">
        <f t="shared" si="6"/>
        <v>0</v>
      </c>
      <c r="AC36" s="83">
        <f t="shared" si="6"/>
        <v>0</v>
      </c>
      <c r="AD36" s="83">
        <f t="shared" si="6"/>
        <v>0</v>
      </c>
      <c r="AE36" s="83">
        <f t="shared" si="6"/>
        <v>0</v>
      </c>
      <c r="AF36" s="83">
        <f t="shared" si="6"/>
        <v>0</v>
      </c>
      <c r="AG36" s="83">
        <f t="shared" si="6"/>
        <v>0</v>
      </c>
      <c r="AH36" s="83">
        <f t="shared" si="6"/>
        <v>0</v>
      </c>
      <c r="AI36" s="83">
        <f t="shared" si="6"/>
        <v>0</v>
      </c>
      <c r="AJ36" s="83">
        <f t="shared" si="6"/>
        <v>0</v>
      </c>
      <c r="AK36" s="83">
        <f t="shared" si="6"/>
        <v>0</v>
      </c>
      <c r="AL36" s="83">
        <f t="shared" si="6"/>
        <v>0</v>
      </c>
      <c r="AM36" s="84">
        <f t="shared" si="0"/>
        <v>0</v>
      </c>
      <c r="AN36" s="289"/>
      <c r="AO36" s="292"/>
      <c r="AP36" s="289"/>
      <c r="AQ36" s="268"/>
    </row>
    <row r="37" spans="1:43" ht="22.5" customHeight="1" thickTop="1">
      <c r="A37" s="60" t="s">
        <v>434</v>
      </c>
      <c r="B37" s="85" t="str">
        <f>IF($B$4=0,"　年　月",(YEAR($B$33)&amp;"年"&amp;MONTH($B$33)&amp;"月")-1)</f>
        <v>　年　月</v>
      </c>
      <c r="C37" s="68"/>
      <c r="D37" s="68" t="s">
        <v>425</v>
      </c>
      <c r="E37" s="68" t="s">
        <v>426</v>
      </c>
      <c r="F37" s="69" t="s">
        <v>427</v>
      </c>
      <c r="G37" s="70"/>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2">
        <f t="shared" si="0"/>
        <v>0</v>
      </c>
      <c r="AN37" s="287">
        <f>D38*E38*1.05</f>
        <v>0</v>
      </c>
      <c r="AO37" s="290">
        <f>SUM(AM44,AM48,AM52)</f>
        <v>0</v>
      </c>
      <c r="AP37" s="287">
        <f>SUM(AN41,AN45,AN49)</f>
        <v>0</v>
      </c>
      <c r="AQ37" s="266" t="str">
        <f>IF(AO37&gt;AP37,"超過減算!","")</f>
        <v/>
      </c>
    </row>
    <row r="38" spans="1:43" ht="22.5" customHeight="1">
      <c r="A38" s="60"/>
      <c r="B38" s="73"/>
      <c r="C38" s="283"/>
      <c r="D38" s="285"/>
      <c r="E38" s="285"/>
      <c r="F38" s="74"/>
      <c r="G38" s="75"/>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76">
        <f t="shared" si="0"/>
        <v>0</v>
      </c>
      <c r="AN38" s="288"/>
      <c r="AO38" s="291"/>
      <c r="AP38" s="288"/>
      <c r="AQ38" s="267"/>
    </row>
    <row r="39" spans="1:43" ht="22.5" customHeight="1">
      <c r="A39" s="60"/>
      <c r="B39" s="73"/>
      <c r="C39" s="283"/>
      <c r="D39" s="285"/>
      <c r="E39" s="285"/>
      <c r="F39" s="74"/>
      <c r="G39" s="77"/>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9">
        <f t="shared" si="0"/>
        <v>0</v>
      </c>
      <c r="AN39" s="288"/>
      <c r="AO39" s="291"/>
      <c r="AP39" s="288"/>
      <c r="AQ39" s="267"/>
    </row>
    <row r="40" spans="1:43" ht="22.5" customHeight="1" thickBot="1">
      <c r="A40" s="60"/>
      <c r="B40" s="80"/>
      <c r="C40" s="284"/>
      <c r="D40" s="286"/>
      <c r="E40" s="286"/>
      <c r="F40" s="81"/>
      <c r="G40" s="82" t="s">
        <v>428</v>
      </c>
      <c r="H40" s="83">
        <f>H37-H38-H39</f>
        <v>0</v>
      </c>
      <c r="I40" s="83">
        <f t="shared" ref="I40:AL40" si="7">I37-I38-I39</f>
        <v>0</v>
      </c>
      <c r="J40" s="83">
        <f t="shared" si="7"/>
        <v>0</v>
      </c>
      <c r="K40" s="83">
        <f t="shared" si="7"/>
        <v>0</v>
      </c>
      <c r="L40" s="83">
        <f t="shared" si="7"/>
        <v>0</v>
      </c>
      <c r="M40" s="83">
        <f t="shared" si="7"/>
        <v>0</v>
      </c>
      <c r="N40" s="83">
        <f t="shared" si="7"/>
        <v>0</v>
      </c>
      <c r="O40" s="83">
        <f t="shared" si="7"/>
        <v>0</v>
      </c>
      <c r="P40" s="83">
        <f t="shared" si="7"/>
        <v>0</v>
      </c>
      <c r="Q40" s="83">
        <f t="shared" si="7"/>
        <v>0</v>
      </c>
      <c r="R40" s="83">
        <f t="shared" si="7"/>
        <v>0</v>
      </c>
      <c r="S40" s="83">
        <f t="shared" si="7"/>
        <v>0</v>
      </c>
      <c r="T40" s="83">
        <f t="shared" si="7"/>
        <v>0</v>
      </c>
      <c r="U40" s="83">
        <f t="shared" si="7"/>
        <v>0</v>
      </c>
      <c r="V40" s="83">
        <f t="shared" si="7"/>
        <v>0</v>
      </c>
      <c r="W40" s="83">
        <f t="shared" si="7"/>
        <v>0</v>
      </c>
      <c r="X40" s="83">
        <f t="shared" si="7"/>
        <v>0</v>
      </c>
      <c r="Y40" s="83">
        <f t="shared" si="7"/>
        <v>0</v>
      </c>
      <c r="Z40" s="83">
        <f t="shared" si="7"/>
        <v>0</v>
      </c>
      <c r="AA40" s="83">
        <f t="shared" si="7"/>
        <v>0</v>
      </c>
      <c r="AB40" s="83">
        <f t="shared" si="7"/>
        <v>0</v>
      </c>
      <c r="AC40" s="83">
        <f t="shared" si="7"/>
        <v>0</v>
      </c>
      <c r="AD40" s="83">
        <f t="shared" si="7"/>
        <v>0</v>
      </c>
      <c r="AE40" s="83">
        <f t="shared" si="7"/>
        <v>0</v>
      </c>
      <c r="AF40" s="83">
        <f t="shared" si="7"/>
        <v>0</v>
      </c>
      <c r="AG40" s="83">
        <f t="shared" si="7"/>
        <v>0</v>
      </c>
      <c r="AH40" s="83">
        <f t="shared" si="7"/>
        <v>0</v>
      </c>
      <c r="AI40" s="83">
        <f t="shared" si="7"/>
        <v>0</v>
      </c>
      <c r="AJ40" s="83">
        <f t="shared" si="7"/>
        <v>0</v>
      </c>
      <c r="AK40" s="83">
        <f t="shared" si="7"/>
        <v>0</v>
      </c>
      <c r="AL40" s="83">
        <f t="shared" si="7"/>
        <v>0</v>
      </c>
      <c r="AM40" s="84">
        <f t="shared" si="0"/>
        <v>0</v>
      </c>
      <c r="AN40" s="289"/>
      <c r="AO40" s="292"/>
      <c r="AP40" s="289"/>
      <c r="AQ40" s="268"/>
    </row>
    <row r="41" spans="1:43" ht="22.5" customHeight="1" thickTop="1">
      <c r="A41" s="60" t="s">
        <v>435</v>
      </c>
      <c r="B41" s="85" t="str">
        <f>IF($B$4=0,"　年　月",(YEAR($B$37)&amp;"年"&amp;MONTH($B$37)&amp;"月")-1)</f>
        <v>　年　月</v>
      </c>
      <c r="C41" s="68"/>
      <c r="D41" s="68" t="s">
        <v>425</v>
      </c>
      <c r="E41" s="68" t="s">
        <v>426</v>
      </c>
      <c r="F41" s="69" t="s">
        <v>427</v>
      </c>
      <c r="G41" s="70"/>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2">
        <f t="shared" si="0"/>
        <v>0</v>
      </c>
      <c r="AN41" s="287">
        <f>D42*E42*1.05</f>
        <v>0</v>
      </c>
      <c r="AO41" s="290">
        <f>SUM(AM48,AM52,AM56)</f>
        <v>0</v>
      </c>
      <c r="AP41" s="287">
        <f>SUM(AN45,AN49,AN53)</f>
        <v>0</v>
      </c>
      <c r="AQ41" s="266" t="str">
        <f>IF(AO41&gt;AP41,"超過減算!","")</f>
        <v/>
      </c>
    </row>
    <row r="42" spans="1:43" ht="22.5" customHeight="1">
      <c r="A42" s="60"/>
      <c r="B42" s="73"/>
      <c r="C42" s="283"/>
      <c r="D42" s="285"/>
      <c r="E42" s="285"/>
      <c r="F42" s="74"/>
      <c r="G42" s="75"/>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76">
        <f>SUM(H42:AL42)</f>
        <v>0</v>
      </c>
      <c r="AN42" s="288"/>
      <c r="AO42" s="291"/>
      <c r="AP42" s="288"/>
      <c r="AQ42" s="267"/>
    </row>
    <row r="43" spans="1:43" ht="22.5" customHeight="1">
      <c r="A43" s="60"/>
      <c r="B43" s="73"/>
      <c r="C43" s="283"/>
      <c r="D43" s="285"/>
      <c r="E43" s="285"/>
      <c r="F43" s="74"/>
      <c r="G43" s="77"/>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9">
        <f>SUM(H43:AL43)</f>
        <v>0</v>
      </c>
      <c r="AN43" s="288"/>
      <c r="AO43" s="291"/>
      <c r="AP43" s="288"/>
      <c r="AQ43" s="267"/>
    </row>
    <row r="44" spans="1:43" ht="22.5" customHeight="1" thickBot="1">
      <c r="A44" s="60"/>
      <c r="B44" s="80"/>
      <c r="C44" s="284"/>
      <c r="D44" s="286"/>
      <c r="E44" s="286"/>
      <c r="F44" s="81"/>
      <c r="G44" s="82" t="s">
        <v>428</v>
      </c>
      <c r="H44" s="83">
        <f>H41-H42-H43</f>
        <v>0</v>
      </c>
      <c r="I44" s="83">
        <f t="shared" ref="I44:AL44" si="8">I41-I42-I43</f>
        <v>0</v>
      </c>
      <c r="J44" s="83">
        <f t="shared" si="8"/>
        <v>0</v>
      </c>
      <c r="K44" s="83">
        <f t="shared" si="8"/>
        <v>0</v>
      </c>
      <c r="L44" s="83">
        <f t="shared" si="8"/>
        <v>0</v>
      </c>
      <c r="M44" s="83">
        <f t="shared" si="8"/>
        <v>0</v>
      </c>
      <c r="N44" s="83">
        <f t="shared" si="8"/>
        <v>0</v>
      </c>
      <c r="O44" s="83">
        <f t="shared" si="8"/>
        <v>0</v>
      </c>
      <c r="P44" s="83">
        <f t="shared" si="8"/>
        <v>0</v>
      </c>
      <c r="Q44" s="83">
        <f t="shared" si="8"/>
        <v>0</v>
      </c>
      <c r="R44" s="83">
        <f t="shared" si="8"/>
        <v>0</v>
      </c>
      <c r="S44" s="83">
        <f t="shared" si="8"/>
        <v>0</v>
      </c>
      <c r="T44" s="83">
        <f t="shared" si="8"/>
        <v>0</v>
      </c>
      <c r="U44" s="83">
        <f t="shared" si="8"/>
        <v>0</v>
      </c>
      <c r="V44" s="83">
        <f t="shared" si="8"/>
        <v>0</v>
      </c>
      <c r="W44" s="83">
        <f t="shared" si="8"/>
        <v>0</v>
      </c>
      <c r="X44" s="83">
        <f t="shared" si="8"/>
        <v>0</v>
      </c>
      <c r="Y44" s="83">
        <f t="shared" si="8"/>
        <v>0</v>
      </c>
      <c r="Z44" s="83">
        <f t="shared" si="8"/>
        <v>0</v>
      </c>
      <c r="AA44" s="83">
        <f t="shared" si="8"/>
        <v>0</v>
      </c>
      <c r="AB44" s="83">
        <f t="shared" si="8"/>
        <v>0</v>
      </c>
      <c r="AC44" s="83">
        <f t="shared" si="8"/>
        <v>0</v>
      </c>
      <c r="AD44" s="83">
        <f t="shared" si="8"/>
        <v>0</v>
      </c>
      <c r="AE44" s="83">
        <f t="shared" si="8"/>
        <v>0</v>
      </c>
      <c r="AF44" s="83">
        <f t="shared" si="8"/>
        <v>0</v>
      </c>
      <c r="AG44" s="83">
        <f t="shared" si="8"/>
        <v>0</v>
      </c>
      <c r="AH44" s="83">
        <f t="shared" si="8"/>
        <v>0</v>
      </c>
      <c r="AI44" s="83">
        <f t="shared" si="8"/>
        <v>0</v>
      </c>
      <c r="AJ44" s="83">
        <f t="shared" si="8"/>
        <v>0</v>
      </c>
      <c r="AK44" s="83">
        <f t="shared" si="8"/>
        <v>0</v>
      </c>
      <c r="AL44" s="83">
        <f t="shared" si="8"/>
        <v>0</v>
      </c>
      <c r="AM44" s="84">
        <f t="shared" si="0"/>
        <v>0</v>
      </c>
      <c r="AN44" s="289"/>
      <c r="AO44" s="292"/>
      <c r="AP44" s="289"/>
      <c r="AQ44" s="268"/>
    </row>
    <row r="45" spans="1:43" ht="22.5" customHeight="1" thickTop="1">
      <c r="A45" s="60" t="s">
        <v>436</v>
      </c>
      <c r="B45" s="85" t="str">
        <f>IF($B$4=0,"　年　月",(YEAR($B$41)&amp;"年"&amp;MONTH($B$41)&amp;"月")-1)</f>
        <v>　年　月</v>
      </c>
      <c r="C45" s="68"/>
      <c r="D45" s="68" t="s">
        <v>425</v>
      </c>
      <c r="E45" s="68" t="s">
        <v>426</v>
      </c>
      <c r="F45" s="69" t="s">
        <v>427</v>
      </c>
      <c r="G45" s="70"/>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2">
        <f t="shared" si="0"/>
        <v>0</v>
      </c>
      <c r="AN45" s="287">
        <f>D46*E46*1.05</f>
        <v>0</v>
      </c>
      <c r="AO45" s="290">
        <f>SUM(AM52,AM56,AM60)</f>
        <v>0</v>
      </c>
      <c r="AP45" s="287">
        <f>SUM(AN49,AN53,AN57)</f>
        <v>0</v>
      </c>
      <c r="AQ45" s="266" t="str">
        <f>IF(AO45&gt;AP45,"超過減算!","")</f>
        <v/>
      </c>
    </row>
    <row r="46" spans="1:43" ht="22.5" customHeight="1">
      <c r="A46" s="60"/>
      <c r="B46" s="73"/>
      <c r="C46" s="283"/>
      <c r="D46" s="285"/>
      <c r="E46" s="285"/>
      <c r="F46" s="74"/>
      <c r="G46" s="75"/>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76">
        <f t="shared" si="0"/>
        <v>0</v>
      </c>
      <c r="AN46" s="288"/>
      <c r="AO46" s="291"/>
      <c r="AP46" s="288"/>
      <c r="AQ46" s="267"/>
    </row>
    <row r="47" spans="1:43" ht="22.5" customHeight="1">
      <c r="A47" s="60"/>
      <c r="B47" s="73"/>
      <c r="C47" s="283"/>
      <c r="D47" s="285"/>
      <c r="E47" s="285"/>
      <c r="F47" s="74"/>
      <c r="G47" s="77"/>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9">
        <f t="shared" si="0"/>
        <v>0</v>
      </c>
      <c r="AN47" s="288"/>
      <c r="AO47" s="291"/>
      <c r="AP47" s="288"/>
      <c r="AQ47" s="267"/>
    </row>
    <row r="48" spans="1:43" ht="22.5" customHeight="1" thickBot="1">
      <c r="A48" s="60"/>
      <c r="B48" s="80"/>
      <c r="C48" s="284"/>
      <c r="D48" s="286"/>
      <c r="E48" s="286"/>
      <c r="F48" s="81"/>
      <c r="G48" s="82" t="s">
        <v>428</v>
      </c>
      <c r="H48" s="83">
        <f>H45-H46-H47</f>
        <v>0</v>
      </c>
      <c r="I48" s="83">
        <f t="shared" ref="I48:AL48" si="9">I45-I46-I47</f>
        <v>0</v>
      </c>
      <c r="J48" s="83">
        <f t="shared" si="9"/>
        <v>0</v>
      </c>
      <c r="K48" s="83">
        <f t="shared" si="9"/>
        <v>0</v>
      </c>
      <c r="L48" s="83">
        <f t="shared" si="9"/>
        <v>0</v>
      </c>
      <c r="M48" s="83">
        <f t="shared" si="9"/>
        <v>0</v>
      </c>
      <c r="N48" s="83">
        <f t="shared" si="9"/>
        <v>0</v>
      </c>
      <c r="O48" s="83">
        <f t="shared" si="9"/>
        <v>0</v>
      </c>
      <c r="P48" s="83">
        <f t="shared" si="9"/>
        <v>0</v>
      </c>
      <c r="Q48" s="83">
        <f t="shared" si="9"/>
        <v>0</v>
      </c>
      <c r="R48" s="83">
        <f t="shared" si="9"/>
        <v>0</v>
      </c>
      <c r="S48" s="83">
        <f t="shared" si="9"/>
        <v>0</v>
      </c>
      <c r="T48" s="83">
        <f t="shared" si="9"/>
        <v>0</v>
      </c>
      <c r="U48" s="83">
        <f t="shared" si="9"/>
        <v>0</v>
      </c>
      <c r="V48" s="83">
        <f t="shared" si="9"/>
        <v>0</v>
      </c>
      <c r="W48" s="83">
        <f t="shared" si="9"/>
        <v>0</v>
      </c>
      <c r="X48" s="83">
        <f t="shared" si="9"/>
        <v>0</v>
      </c>
      <c r="Y48" s="83">
        <f t="shared" si="9"/>
        <v>0</v>
      </c>
      <c r="Z48" s="83">
        <f t="shared" si="9"/>
        <v>0</v>
      </c>
      <c r="AA48" s="83">
        <f t="shared" si="9"/>
        <v>0</v>
      </c>
      <c r="AB48" s="83">
        <f t="shared" si="9"/>
        <v>0</v>
      </c>
      <c r="AC48" s="83">
        <f t="shared" si="9"/>
        <v>0</v>
      </c>
      <c r="AD48" s="83">
        <f t="shared" si="9"/>
        <v>0</v>
      </c>
      <c r="AE48" s="83">
        <f t="shared" si="9"/>
        <v>0</v>
      </c>
      <c r="AF48" s="83">
        <f t="shared" si="9"/>
        <v>0</v>
      </c>
      <c r="AG48" s="83">
        <f t="shared" si="9"/>
        <v>0</v>
      </c>
      <c r="AH48" s="83">
        <f t="shared" si="9"/>
        <v>0</v>
      </c>
      <c r="AI48" s="83">
        <f t="shared" si="9"/>
        <v>0</v>
      </c>
      <c r="AJ48" s="83">
        <f t="shared" si="9"/>
        <v>0</v>
      </c>
      <c r="AK48" s="83">
        <f t="shared" si="9"/>
        <v>0</v>
      </c>
      <c r="AL48" s="83">
        <f t="shared" si="9"/>
        <v>0</v>
      </c>
      <c r="AM48" s="84">
        <f t="shared" si="0"/>
        <v>0</v>
      </c>
      <c r="AN48" s="289"/>
      <c r="AO48" s="292"/>
      <c r="AP48" s="289"/>
      <c r="AQ48" s="268"/>
    </row>
    <row r="49" spans="1:43" ht="22.5" customHeight="1" thickTop="1">
      <c r="A49" s="60" t="s">
        <v>437</v>
      </c>
      <c r="B49" s="85" t="str">
        <f>IF($B$4=0,"　年　月",(YEAR($B$45)&amp;"年"&amp;MONTH($B$45)&amp;"月")-1)</f>
        <v>　年　月</v>
      </c>
      <c r="C49" s="68"/>
      <c r="D49" s="68" t="s">
        <v>425</v>
      </c>
      <c r="E49" s="68" t="s">
        <v>426</v>
      </c>
      <c r="F49" s="69" t="s">
        <v>427</v>
      </c>
      <c r="G49" s="70"/>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2">
        <f t="shared" si="0"/>
        <v>0</v>
      </c>
      <c r="AN49" s="287">
        <f>D50*E50*1.05</f>
        <v>0</v>
      </c>
      <c r="AO49" s="290">
        <f>SUM(AM56,AM60,AM64)</f>
        <v>0</v>
      </c>
      <c r="AP49" s="287">
        <f>SUM(AN53,AN57,AN61)</f>
        <v>0</v>
      </c>
      <c r="AQ49" s="266" t="str">
        <f>IF(AO49&gt;AP49,"超過減算!","")</f>
        <v/>
      </c>
    </row>
    <row r="50" spans="1:43" ht="22.5" customHeight="1">
      <c r="A50" s="60"/>
      <c r="B50" s="73"/>
      <c r="C50" s="283"/>
      <c r="D50" s="285"/>
      <c r="E50" s="285"/>
      <c r="F50" s="74"/>
      <c r="G50" s="75"/>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76">
        <f>SUM(H50:AL50)</f>
        <v>0</v>
      </c>
      <c r="AN50" s="288"/>
      <c r="AO50" s="291"/>
      <c r="AP50" s="288"/>
      <c r="AQ50" s="267"/>
    </row>
    <row r="51" spans="1:43" ht="22.5" customHeight="1">
      <c r="A51" s="60"/>
      <c r="B51" s="73"/>
      <c r="C51" s="283"/>
      <c r="D51" s="285"/>
      <c r="E51" s="285"/>
      <c r="F51" s="74"/>
      <c r="G51" s="77"/>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9">
        <f>SUM(H51:AL51)</f>
        <v>0</v>
      </c>
      <c r="AN51" s="288"/>
      <c r="AO51" s="291"/>
      <c r="AP51" s="288"/>
      <c r="AQ51" s="267"/>
    </row>
    <row r="52" spans="1:43" ht="22.5" customHeight="1" thickBot="1">
      <c r="A52" s="60"/>
      <c r="B52" s="80"/>
      <c r="C52" s="284"/>
      <c r="D52" s="286"/>
      <c r="E52" s="286"/>
      <c r="F52" s="81"/>
      <c r="G52" s="82" t="s">
        <v>428</v>
      </c>
      <c r="H52" s="83">
        <f>H49-H50-H51</f>
        <v>0</v>
      </c>
      <c r="I52" s="83">
        <f t="shared" ref="I52:AL52" si="10">I49-I50-I51</f>
        <v>0</v>
      </c>
      <c r="J52" s="83">
        <f t="shared" si="10"/>
        <v>0</v>
      </c>
      <c r="K52" s="83">
        <f t="shared" si="10"/>
        <v>0</v>
      </c>
      <c r="L52" s="83">
        <f t="shared" si="10"/>
        <v>0</v>
      </c>
      <c r="M52" s="83">
        <f t="shared" si="10"/>
        <v>0</v>
      </c>
      <c r="N52" s="83">
        <f t="shared" si="10"/>
        <v>0</v>
      </c>
      <c r="O52" s="83">
        <f t="shared" si="10"/>
        <v>0</v>
      </c>
      <c r="P52" s="83">
        <f t="shared" si="10"/>
        <v>0</v>
      </c>
      <c r="Q52" s="83">
        <f t="shared" si="10"/>
        <v>0</v>
      </c>
      <c r="R52" s="83">
        <f t="shared" si="10"/>
        <v>0</v>
      </c>
      <c r="S52" s="83">
        <f t="shared" si="10"/>
        <v>0</v>
      </c>
      <c r="T52" s="83">
        <f t="shared" si="10"/>
        <v>0</v>
      </c>
      <c r="U52" s="83">
        <f t="shared" si="10"/>
        <v>0</v>
      </c>
      <c r="V52" s="83">
        <f t="shared" si="10"/>
        <v>0</v>
      </c>
      <c r="W52" s="83">
        <f t="shared" si="10"/>
        <v>0</v>
      </c>
      <c r="X52" s="83">
        <f t="shared" si="10"/>
        <v>0</v>
      </c>
      <c r="Y52" s="83">
        <f t="shared" si="10"/>
        <v>0</v>
      </c>
      <c r="Z52" s="83">
        <f t="shared" si="10"/>
        <v>0</v>
      </c>
      <c r="AA52" s="83">
        <f t="shared" si="10"/>
        <v>0</v>
      </c>
      <c r="AB52" s="83">
        <f t="shared" si="10"/>
        <v>0</v>
      </c>
      <c r="AC52" s="83">
        <f t="shared" si="10"/>
        <v>0</v>
      </c>
      <c r="AD52" s="83">
        <f t="shared" si="10"/>
        <v>0</v>
      </c>
      <c r="AE52" s="83">
        <f t="shared" si="10"/>
        <v>0</v>
      </c>
      <c r="AF52" s="83">
        <f t="shared" si="10"/>
        <v>0</v>
      </c>
      <c r="AG52" s="83">
        <f t="shared" si="10"/>
        <v>0</v>
      </c>
      <c r="AH52" s="83">
        <f t="shared" si="10"/>
        <v>0</v>
      </c>
      <c r="AI52" s="83">
        <f t="shared" si="10"/>
        <v>0</v>
      </c>
      <c r="AJ52" s="83">
        <f t="shared" si="10"/>
        <v>0</v>
      </c>
      <c r="AK52" s="83">
        <f t="shared" si="10"/>
        <v>0</v>
      </c>
      <c r="AL52" s="83">
        <f t="shared" si="10"/>
        <v>0</v>
      </c>
      <c r="AM52" s="84">
        <f t="shared" si="0"/>
        <v>0</v>
      </c>
      <c r="AN52" s="289"/>
      <c r="AO52" s="292"/>
      <c r="AP52" s="289"/>
      <c r="AQ52" s="268"/>
    </row>
    <row r="53" spans="1:43" ht="22.5" customHeight="1" thickTop="1">
      <c r="A53" s="60" t="s">
        <v>438</v>
      </c>
      <c r="B53" s="85" t="str">
        <f>IF($B$4=0,"　年　月",(YEAR($B$49)&amp;"年"&amp;MONTH($B$49)&amp;"月")-1)</f>
        <v>　年　月</v>
      </c>
      <c r="C53" s="68"/>
      <c r="D53" s="68" t="s">
        <v>425</v>
      </c>
      <c r="E53" s="68" t="s">
        <v>426</v>
      </c>
      <c r="F53" s="69" t="s">
        <v>427</v>
      </c>
      <c r="G53" s="70"/>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2">
        <f t="shared" si="0"/>
        <v>0</v>
      </c>
      <c r="AN53" s="287">
        <f>D54*E54*1.05</f>
        <v>0</v>
      </c>
      <c r="AO53" s="290">
        <f>SUM(AM60,AM64,AM68)</f>
        <v>0</v>
      </c>
      <c r="AP53" s="287">
        <f>SUM(AN57,AN61,AN65)</f>
        <v>0</v>
      </c>
      <c r="AQ53" s="266" t="str">
        <f>IF(AO53&gt;AP53,"超過減算!","")</f>
        <v/>
      </c>
    </row>
    <row r="54" spans="1:43" ht="22.5" customHeight="1">
      <c r="A54" s="60"/>
      <c r="B54" s="73"/>
      <c r="C54" s="283"/>
      <c r="D54" s="285"/>
      <c r="E54" s="285"/>
      <c r="F54" s="74"/>
      <c r="G54" s="75"/>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76">
        <f t="shared" si="0"/>
        <v>0</v>
      </c>
      <c r="AN54" s="288"/>
      <c r="AO54" s="291"/>
      <c r="AP54" s="288"/>
      <c r="AQ54" s="267"/>
    </row>
    <row r="55" spans="1:43" ht="22.5" customHeight="1">
      <c r="A55" s="60"/>
      <c r="B55" s="73"/>
      <c r="C55" s="283"/>
      <c r="D55" s="285"/>
      <c r="E55" s="285"/>
      <c r="F55" s="74"/>
      <c r="G55" s="77"/>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9">
        <f t="shared" si="0"/>
        <v>0</v>
      </c>
      <c r="AN55" s="288"/>
      <c r="AO55" s="291"/>
      <c r="AP55" s="288"/>
      <c r="AQ55" s="267"/>
    </row>
    <row r="56" spans="1:43" ht="22.5" customHeight="1" thickBot="1">
      <c r="A56" s="60"/>
      <c r="B56" s="80"/>
      <c r="C56" s="284"/>
      <c r="D56" s="286"/>
      <c r="E56" s="286"/>
      <c r="F56" s="81"/>
      <c r="G56" s="82" t="s">
        <v>428</v>
      </c>
      <c r="H56" s="83">
        <f>H53-H54-H55</f>
        <v>0</v>
      </c>
      <c r="I56" s="83">
        <f t="shared" ref="I56:AL56" si="11">I53-I54-I55</f>
        <v>0</v>
      </c>
      <c r="J56" s="83">
        <f t="shared" si="11"/>
        <v>0</v>
      </c>
      <c r="K56" s="83">
        <f t="shared" si="11"/>
        <v>0</v>
      </c>
      <c r="L56" s="83">
        <f t="shared" si="11"/>
        <v>0</v>
      </c>
      <c r="M56" s="83">
        <f t="shared" si="11"/>
        <v>0</v>
      </c>
      <c r="N56" s="83">
        <f t="shared" si="11"/>
        <v>0</v>
      </c>
      <c r="O56" s="83">
        <f t="shared" si="11"/>
        <v>0</v>
      </c>
      <c r="P56" s="83">
        <f t="shared" si="11"/>
        <v>0</v>
      </c>
      <c r="Q56" s="83">
        <f t="shared" si="11"/>
        <v>0</v>
      </c>
      <c r="R56" s="83">
        <f t="shared" si="11"/>
        <v>0</v>
      </c>
      <c r="S56" s="83">
        <f t="shared" si="11"/>
        <v>0</v>
      </c>
      <c r="T56" s="83">
        <f t="shared" si="11"/>
        <v>0</v>
      </c>
      <c r="U56" s="83">
        <f t="shared" si="11"/>
        <v>0</v>
      </c>
      <c r="V56" s="83">
        <f t="shared" si="11"/>
        <v>0</v>
      </c>
      <c r="W56" s="83">
        <f t="shared" si="11"/>
        <v>0</v>
      </c>
      <c r="X56" s="83">
        <f t="shared" si="11"/>
        <v>0</v>
      </c>
      <c r="Y56" s="83">
        <f t="shared" si="11"/>
        <v>0</v>
      </c>
      <c r="Z56" s="83">
        <f t="shared" si="11"/>
        <v>0</v>
      </c>
      <c r="AA56" s="83">
        <f t="shared" si="11"/>
        <v>0</v>
      </c>
      <c r="AB56" s="83">
        <f t="shared" si="11"/>
        <v>0</v>
      </c>
      <c r="AC56" s="83">
        <f t="shared" si="11"/>
        <v>0</v>
      </c>
      <c r="AD56" s="83">
        <f t="shared" si="11"/>
        <v>0</v>
      </c>
      <c r="AE56" s="83">
        <f t="shared" si="11"/>
        <v>0</v>
      </c>
      <c r="AF56" s="83">
        <f t="shared" si="11"/>
        <v>0</v>
      </c>
      <c r="AG56" s="83">
        <f t="shared" si="11"/>
        <v>0</v>
      </c>
      <c r="AH56" s="83">
        <f t="shared" si="11"/>
        <v>0</v>
      </c>
      <c r="AI56" s="83">
        <f t="shared" si="11"/>
        <v>0</v>
      </c>
      <c r="AJ56" s="83">
        <f t="shared" si="11"/>
        <v>0</v>
      </c>
      <c r="AK56" s="83">
        <f t="shared" si="11"/>
        <v>0</v>
      </c>
      <c r="AL56" s="83">
        <f t="shared" si="11"/>
        <v>0</v>
      </c>
      <c r="AM56" s="84">
        <f t="shared" si="0"/>
        <v>0</v>
      </c>
      <c r="AN56" s="289"/>
      <c r="AO56" s="292"/>
      <c r="AP56" s="289"/>
      <c r="AQ56" s="268"/>
    </row>
    <row r="57" spans="1:43" ht="22.5" customHeight="1" thickTop="1">
      <c r="A57" s="60" t="s">
        <v>439</v>
      </c>
      <c r="B57" s="85" t="str">
        <f>IF($B$4=0,"　年　月",(YEAR($B$53)&amp;"年"&amp;MONTH($B$53)&amp;"月")-1)</f>
        <v>　年　月</v>
      </c>
      <c r="C57" s="68"/>
      <c r="D57" s="68" t="s">
        <v>425</v>
      </c>
      <c r="E57" s="68" t="s">
        <v>426</v>
      </c>
      <c r="F57" s="69" t="s">
        <v>427</v>
      </c>
      <c r="G57" s="70"/>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2">
        <f t="shared" si="0"/>
        <v>0</v>
      </c>
      <c r="AN57" s="287">
        <f>D58*E58*1.05</f>
        <v>0</v>
      </c>
      <c r="AO57" s="290">
        <f>SUM(AM64,AM68,AM72)</f>
        <v>0</v>
      </c>
      <c r="AP57" s="287">
        <f>SUM(AN61,AN65,AN69)</f>
        <v>0</v>
      </c>
      <c r="AQ57" s="266" t="str">
        <f>IF(AO57&gt;AP57,"超過減算!","")</f>
        <v/>
      </c>
    </row>
    <row r="58" spans="1:43" ht="22.5" customHeight="1">
      <c r="A58" s="60"/>
      <c r="B58" s="73"/>
      <c r="C58" s="283"/>
      <c r="D58" s="285"/>
      <c r="E58" s="285"/>
      <c r="F58" s="74"/>
      <c r="G58" s="75"/>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76">
        <f>SUM(H58:AL58)</f>
        <v>0</v>
      </c>
      <c r="AN58" s="288"/>
      <c r="AO58" s="291"/>
      <c r="AP58" s="288"/>
      <c r="AQ58" s="267"/>
    </row>
    <row r="59" spans="1:43" ht="22.5" customHeight="1">
      <c r="A59" s="60"/>
      <c r="B59" s="73"/>
      <c r="C59" s="283"/>
      <c r="D59" s="285"/>
      <c r="E59" s="285"/>
      <c r="F59" s="74"/>
      <c r="G59" s="77"/>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9">
        <f>SUM(H59:AL59)</f>
        <v>0</v>
      </c>
      <c r="AN59" s="288"/>
      <c r="AO59" s="291"/>
      <c r="AP59" s="288"/>
      <c r="AQ59" s="267"/>
    </row>
    <row r="60" spans="1:43" ht="22.5" customHeight="1" thickBot="1">
      <c r="A60" s="60"/>
      <c r="B60" s="80"/>
      <c r="C60" s="284"/>
      <c r="D60" s="286"/>
      <c r="E60" s="286"/>
      <c r="F60" s="81"/>
      <c r="G60" s="82" t="s">
        <v>428</v>
      </c>
      <c r="H60" s="83">
        <f>H57-H58-H59</f>
        <v>0</v>
      </c>
      <c r="I60" s="83">
        <f t="shared" ref="I60:AL60" si="12">I57-I58-I59</f>
        <v>0</v>
      </c>
      <c r="J60" s="83">
        <f t="shared" si="12"/>
        <v>0</v>
      </c>
      <c r="K60" s="83">
        <f t="shared" si="12"/>
        <v>0</v>
      </c>
      <c r="L60" s="83">
        <f t="shared" si="12"/>
        <v>0</v>
      </c>
      <c r="M60" s="83">
        <f t="shared" si="12"/>
        <v>0</v>
      </c>
      <c r="N60" s="83">
        <f t="shared" si="12"/>
        <v>0</v>
      </c>
      <c r="O60" s="83">
        <f t="shared" si="12"/>
        <v>0</v>
      </c>
      <c r="P60" s="83">
        <f t="shared" si="12"/>
        <v>0</v>
      </c>
      <c r="Q60" s="83">
        <f t="shared" si="12"/>
        <v>0</v>
      </c>
      <c r="R60" s="83">
        <f t="shared" si="12"/>
        <v>0</v>
      </c>
      <c r="S60" s="83">
        <f t="shared" si="12"/>
        <v>0</v>
      </c>
      <c r="T60" s="83">
        <f t="shared" si="12"/>
        <v>0</v>
      </c>
      <c r="U60" s="83">
        <f t="shared" si="12"/>
        <v>0</v>
      </c>
      <c r="V60" s="83">
        <f t="shared" si="12"/>
        <v>0</v>
      </c>
      <c r="W60" s="83">
        <f t="shared" si="12"/>
        <v>0</v>
      </c>
      <c r="X60" s="83">
        <f t="shared" si="12"/>
        <v>0</v>
      </c>
      <c r="Y60" s="83">
        <f t="shared" si="12"/>
        <v>0</v>
      </c>
      <c r="Z60" s="83">
        <f t="shared" si="12"/>
        <v>0</v>
      </c>
      <c r="AA60" s="83">
        <f t="shared" si="12"/>
        <v>0</v>
      </c>
      <c r="AB60" s="83">
        <f t="shared" si="12"/>
        <v>0</v>
      </c>
      <c r="AC60" s="83">
        <f t="shared" si="12"/>
        <v>0</v>
      </c>
      <c r="AD60" s="83">
        <f t="shared" si="12"/>
        <v>0</v>
      </c>
      <c r="AE60" s="83">
        <f t="shared" si="12"/>
        <v>0</v>
      </c>
      <c r="AF60" s="83">
        <f t="shared" si="12"/>
        <v>0</v>
      </c>
      <c r="AG60" s="83">
        <f t="shared" si="12"/>
        <v>0</v>
      </c>
      <c r="AH60" s="83">
        <f t="shared" si="12"/>
        <v>0</v>
      </c>
      <c r="AI60" s="83">
        <f t="shared" si="12"/>
        <v>0</v>
      </c>
      <c r="AJ60" s="83">
        <f t="shared" si="12"/>
        <v>0</v>
      </c>
      <c r="AK60" s="83">
        <f t="shared" si="12"/>
        <v>0</v>
      </c>
      <c r="AL60" s="83">
        <f t="shared" si="12"/>
        <v>0</v>
      </c>
      <c r="AM60" s="84">
        <f t="shared" si="0"/>
        <v>0</v>
      </c>
      <c r="AN60" s="289"/>
      <c r="AO60" s="292"/>
      <c r="AP60" s="289"/>
      <c r="AQ60" s="268"/>
    </row>
    <row r="61" spans="1:43" ht="22.5" customHeight="1" thickTop="1">
      <c r="A61" s="60" t="s">
        <v>440</v>
      </c>
      <c r="B61" s="85" t="str">
        <f>IF($B$4=0,"　年　月",(YEAR($B$57)&amp;"年"&amp;MONTH($B$57)&amp;"月")-1)</f>
        <v>　年　月</v>
      </c>
      <c r="C61" s="68"/>
      <c r="D61" s="68" t="s">
        <v>425</v>
      </c>
      <c r="E61" s="68" t="s">
        <v>426</v>
      </c>
      <c r="F61" s="69" t="s">
        <v>427</v>
      </c>
      <c r="G61" s="70"/>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2">
        <f t="shared" si="0"/>
        <v>0</v>
      </c>
      <c r="AN61" s="287">
        <f>D62*E62*1.05</f>
        <v>0</v>
      </c>
      <c r="AO61" s="290">
        <f>SUM(AM68,AM72,AM76)</f>
        <v>0</v>
      </c>
      <c r="AP61" s="287">
        <f>SUM(AN65,AN69,AN73)</f>
        <v>0</v>
      </c>
      <c r="AQ61" s="266" t="str">
        <f>IF(AO61&gt;AP61,"超過減算!","")</f>
        <v/>
      </c>
    </row>
    <row r="62" spans="1:43" ht="22.5" customHeight="1">
      <c r="A62" s="60"/>
      <c r="B62" s="73"/>
      <c r="C62" s="283"/>
      <c r="D62" s="285"/>
      <c r="E62" s="285"/>
      <c r="F62" s="74"/>
      <c r="G62" s="75"/>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76">
        <f t="shared" si="0"/>
        <v>0</v>
      </c>
      <c r="AN62" s="288"/>
      <c r="AO62" s="291"/>
      <c r="AP62" s="288"/>
      <c r="AQ62" s="267"/>
    </row>
    <row r="63" spans="1:43" ht="22.5" customHeight="1">
      <c r="A63" s="60"/>
      <c r="B63" s="73"/>
      <c r="C63" s="283"/>
      <c r="D63" s="285"/>
      <c r="E63" s="285"/>
      <c r="F63" s="74"/>
      <c r="G63" s="77"/>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9">
        <f t="shared" si="0"/>
        <v>0</v>
      </c>
      <c r="AN63" s="288"/>
      <c r="AO63" s="291"/>
      <c r="AP63" s="288"/>
      <c r="AQ63" s="267"/>
    </row>
    <row r="64" spans="1:43" ht="22.5" customHeight="1" thickBot="1">
      <c r="A64" s="60"/>
      <c r="B64" s="80"/>
      <c r="C64" s="284"/>
      <c r="D64" s="286"/>
      <c r="E64" s="286"/>
      <c r="F64" s="81"/>
      <c r="G64" s="82" t="s">
        <v>428</v>
      </c>
      <c r="H64" s="83">
        <f>H61-H62-H63</f>
        <v>0</v>
      </c>
      <c r="I64" s="83">
        <f t="shared" ref="I64:AL64" si="13">I61-I62-I63</f>
        <v>0</v>
      </c>
      <c r="J64" s="83">
        <f t="shared" si="13"/>
        <v>0</v>
      </c>
      <c r="K64" s="83">
        <f t="shared" si="13"/>
        <v>0</v>
      </c>
      <c r="L64" s="83">
        <f t="shared" si="13"/>
        <v>0</v>
      </c>
      <c r="M64" s="83">
        <f t="shared" si="13"/>
        <v>0</v>
      </c>
      <c r="N64" s="83">
        <f t="shared" si="13"/>
        <v>0</v>
      </c>
      <c r="O64" s="83">
        <f t="shared" si="13"/>
        <v>0</v>
      </c>
      <c r="P64" s="83">
        <f t="shared" si="13"/>
        <v>0</v>
      </c>
      <c r="Q64" s="83">
        <f t="shared" si="13"/>
        <v>0</v>
      </c>
      <c r="R64" s="83">
        <f t="shared" si="13"/>
        <v>0</v>
      </c>
      <c r="S64" s="83">
        <f t="shared" si="13"/>
        <v>0</v>
      </c>
      <c r="T64" s="83">
        <f t="shared" si="13"/>
        <v>0</v>
      </c>
      <c r="U64" s="83">
        <f t="shared" si="13"/>
        <v>0</v>
      </c>
      <c r="V64" s="83">
        <f t="shared" si="13"/>
        <v>0</v>
      </c>
      <c r="W64" s="83">
        <f t="shared" si="13"/>
        <v>0</v>
      </c>
      <c r="X64" s="83">
        <f t="shared" si="13"/>
        <v>0</v>
      </c>
      <c r="Y64" s="83">
        <f t="shared" si="13"/>
        <v>0</v>
      </c>
      <c r="Z64" s="83">
        <f t="shared" si="13"/>
        <v>0</v>
      </c>
      <c r="AA64" s="83">
        <f t="shared" si="13"/>
        <v>0</v>
      </c>
      <c r="AB64" s="83">
        <f t="shared" si="13"/>
        <v>0</v>
      </c>
      <c r="AC64" s="83">
        <f t="shared" si="13"/>
        <v>0</v>
      </c>
      <c r="AD64" s="83">
        <f t="shared" si="13"/>
        <v>0</v>
      </c>
      <c r="AE64" s="83">
        <f t="shared" si="13"/>
        <v>0</v>
      </c>
      <c r="AF64" s="83">
        <f t="shared" si="13"/>
        <v>0</v>
      </c>
      <c r="AG64" s="83">
        <f t="shared" si="13"/>
        <v>0</v>
      </c>
      <c r="AH64" s="83">
        <f t="shared" si="13"/>
        <v>0</v>
      </c>
      <c r="AI64" s="83">
        <f t="shared" si="13"/>
        <v>0</v>
      </c>
      <c r="AJ64" s="83">
        <f t="shared" si="13"/>
        <v>0</v>
      </c>
      <c r="AK64" s="83">
        <f t="shared" si="13"/>
        <v>0</v>
      </c>
      <c r="AL64" s="83">
        <f t="shared" si="13"/>
        <v>0</v>
      </c>
      <c r="AM64" s="84">
        <f t="shared" si="0"/>
        <v>0</v>
      </c>
      <c r="AN64" s="289"/>
      <c r="AO64" s="292"/>
      <c r="AP64" s="289"/>
      <c r="AQ64" s="268"/>
    </row>
    <row r="65" spans="1:43" ht="22.5" customHeight="1" thickTop="1">
      <c r="A65" s="60" t="s">
        <v>441</v>
      </c>
      <c r="B65" s="85" t="str">
        <f>IF($B$4=0,"　年　月",(YEAR($B$61)&amp;"年"&amp;MONTH($B$61)&amp;"月")-1)</f>
        <v>　年　月</v>
      </c>
      <c r="C65" s="68"/>
      <c r="D65" s="68" t="s">
        <v>425</v>
      </c>
      <c r="E65" s="68" t="s">
        <v>426</v>
      </c>
      <c r="F65" s="69" t="s">
        <v>427</v>
      </c>
      <c r="G65" s="70"/>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2">
        <f t="shared" si="0"/>
        <v>0</v>
      </c>
      <c r="AN65" s="287">
        <f>D66*E66*1.05</f>
        <v>0</v>
      </c>
      <c r="AO65" s="290">
        <f>SUM(AM72,AM76,AM80)</f>
        <v>0</v>
      </c>
      <c r="AP65" s="287">
        <f>SUM(AN69,AN73,AN77)</f>
        <v>0</v>
      </c>
      <c r="AQ65" s="266" t="str">
        <f>IF(AO65&gt;AP65,"超過減算!","")</f>
        <v/>
      </c>
    </row>
    <row r="66" spans="1:43" ht="22.5" customHeight="1">
      <c r="A66" s="60"/>
      <c r="B66" s="73"/>
      <c r="C66" s="283"/>
      <c r="D66" s="285"/>
      <c r="E66" s="285"/>
      <c r="F66" s="74"/>
      <c r="G66" s="75"/>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76">
        <f>SUM(H66:AL66)</f>
        <v>0</v>
      </c>
      <c r="AN66" s="288"/>
      <c r="AO66" s="291"/>
      <c r="AP66" s="288"/>
      <c r="AQ66" s="267"/>
    </row>
    <row r="67" spans="1:43" ht="22.5" customHeight="1">
      <c r="A67" s="60"/>
      <c r="B67" s="73"/>
      <c r="C67" s="283"/>
      <c r="D67" s="285"/>
      <c r="E67" s="285"/>
      <c r="F67" s="74"/>
      <c r="G67" s="77"/>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9">
        <f>SUM(H67:AL67)</f>
        <v>0</v>
      </c>
      <c r="AN67" s="288"/>
      <c r="AO67" s="291"/>
      <c r="AP67" s="288"/>
      <c r="AQ67" s="267"/>
    </row>
    <row r="68" spans="1:43" ht="22.5" customHeight="1" thickBot="1">
      <c r="A68" s="60"/>
      <c r="B68" s="80"/>
      <c r="C68" s="284"/>
      <c r="D68" s="286"/>
      <c r="E68" s="286"/>
      <c r="F68" s="81"/>
      <c r="G68" s="82" t="s">
        <v>428</v>
      </c>
      <c r="H68" s="83">
        <f>H65-H66-H67</f>
        <v>0</v>
      </c>
      <c r="I68" s="83">
        <f t="shared" ref="I68:AL68" si="14">I65-I66-I67</f>
        <v>0</v>
      </c>
      <c r="J68" s="83">
        <f t="shared" si="14"/>
        <v>0</v>
      </c>
      <c r="K68" s="83">
        <f t="shared" si="14"/>
        <v>0</v>
      </c>
      <c r="L68" s="83">
        <f t="shared" si="14"/>
        <v>0</v>
      </c>
      <c r="M68" s="83">
        <f t="shared" si="14"/>
        <v>0</v>
      </c>
      <c r="N68" s="83">
        <f t="shared" si="14"/>
        <v>0</v>
      </c>
      <c r="O68" s="83">
        <f t="shared" si="14"/>
        <v>0</v>
      </c>
      <c r="P68" s="83">
        <f t="shared" si="14"/>
        <v>0</v>
      </c>
      <c r="Q68" s="83">
        <f t="shared" si="14"/>
        <v>0</v>
      </c>
      <c r="R68" s="83">
        <f t="shared" si="14"/>
        <v>0</v>
      </c>
      <c r="S68" s="83">
        <f t="shared" si="14"/>
        <v>0</v>
      </c>
      <c r="T68" s="83">
        <f t="shared" si="14"/>
        <v>0</v>
      </c>
      <c r="U68" s="83">
        <f t="shared" si="14"/>
        <v>0</v>
      </c>
      <c r="V68" s="83">
        <f t="shared" si="14"/>
        <v>0</v>
      </c>
      <c r="W68" s="83">
        <f t="shared" si="14"/>
        <v>0</v>
      </c>
      <c r="X68" s="83">
        <f t="shared" si="14"/>
        <v>0</v>
      </c>
      <c r="Y68" s="83">
        <f t="shared" si="14"/>
        <v>0</v>
      </c>
      <c r="Z68" s="83">
        <f t="shared" si="14"/>
        <v>0</v>
      </c>
      <c r="AA68" s="83">
        <f t="shared" si="14"/>
        <v>0</v>
      </c>
      <c r="AB68" s="83">
        <f t="shared" si="14"/>
        <v>0</v>
      </c>
      <c r="AC68" s="83">
        <f t="shared" si="14"/>
        <v>0</v>
      </c>
      <c r="AD68" s="83">
        <f t="shared" si="14"/>
        <v>0</v>
      </c>
      <c r="AE68" s="83">
        <f t="shared" si="14"/>
        <v>0</v>
      </c>
      <c r="AF68" s="83">
        <f t="shared" si="14"/>
        <v>0</v>
      </c>
      <c r="AG68" s="83">
        <f t="shared" si="14"/>
        <v>0</v>
      </c>
      <c r="AH68" s="83">
        <f t="shared" si="14"/>
        <v>0</v>
      </c>
      <c r="AI68" s="83">
        <f t="shared" si="14"/>
        <v>0</v>
      </c>
      <c r="AJ68" s="83">
        <f t="shared" si="14"/>
        <v>0</v>
      </c>
      <c r="AK68" s="83">
        <f t="shared" si="14"/>
        <v>0</v>
      </c>
      <c r="AL68" s="83">
        <f t="shared" si="14"/>
        <v>0</v>
      </c>
      <c r="AM68" s="84">
        <f t="shared" si="0"/>
        <v>0</v>
      </c>
      <c r="AN68" s="289"/>
      <c r="AO68" s="292"/>
      <c r="AP68" s="289"/>
      <c r="AQ68" s="268"/>
    </row>
    <row r="69" spans="1:43" ht="22.5" customHeight="1" thickTop="1">
      <c r="A69" s="60" t="s">
        <v>442</v>
      </c>
      <c r="B69" s="85" t="str">
        <f>IF($B$4=0,"　年　月",(YEAR($B$65)&amp;"年"&amp;MONTH($B$65)&amp;"月")-1)</f>
        <v>　年　月</v>
      </c>
      <c r="C69" s="68"/>
      <c r="D69" s="68" t="s">
        <v>425</v>
      </c>
      <c r="E69" s="68" t="s">
        <v>426</v>
      </c>
      <c r="F69" s="69" t="s">
        <v>427</v>
      </c>
      <c r="G69" s="70"/>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2">
        <f t="shared" si="0"/>
        <v>0</v>
      </c>
      <c r="AN69" s="287">
        <f>D70*E70*1.05</f>
        <v>0</v>
      </c>
      <c r="AO69" s="293"/>
      <c r="AP69" s="293"/>
      <c r="AQ69" s="293"/>
    </row>
    <row r="70" spans="1:43" ht="22.5" customHeight="1">
      <c r="A70" s="60"/>
      <c r="B70" s="73"/>
      <c r="C70" s="283"/>
      <c r="D70" s="285"/>
      <c r="E70" s="285"/>
      <c r="F70" s="74"/>
      <c r="G70" s="75"/>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76">
        <f t="shared" si="0"/>
        <v>0</v>
      </c>
      <c r="AN70" s="288"/>
      <c r="AO70" s="283"/>
      <c r="AP70" s="283"/>
      <c r="AQ70" s="283"/>
    </row>
    <row r="71" spans="1:43" ht="22.5" customHeight="1">
      <c r="A71" s="60"/>
      <c r="B71" s="73"/>
      <c r="C71" s="283"/>
      <c r="D71" s="285"/>
      <c r="E71" s="285"/>
      <c r="F71" s="74"/>
      <c r="G71" s="77"/>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9">
        <f t="shared" si="0"/>
        <v>0</v>
      </c>
      <c r="AN71" s="288"/>
      <c r="AO71" s="283"/>
      <c r="AP71" s="283"/>
      <c r="AQ71" s="283"/>
    </row>
    <row r="72" spans="1:43" ht="22.5" customHeight="1" thickBot="1">
      <c r="A72" s="60"/>
      <c r="B72" s="80"/>
      <c r="C72" s="284"/>
      <c r="D72" s="286"/>
      <c r="E72" s="286"/>
      <c r="F72" s="81"/>
      <c r="G72" s="82" t="s">
        <v>428</v>
      </c>
      <c r="H72" s="83">
        <f>H69-H70-H71</f>
        <v>0</v>
      </c>
      <c r="I72" s="83">
        <f t="shared" ref="I72:AL72" si="15">I69-I70-I71</f>
        <v>0</v>
      </c>
      <c r="J72" s="83">
        <f t="shared" si="15"/>
        <v>0</v>
      </c>
      <c r="K72" s="83">
        <f t="shared" si="15"/>
        <v>0</v>
      </c>
      <c r="L72" s="83">
        <f t="shared" si="15"/>
        <v>0</v>
      </c>
      <c r="M72" s="83">
        <f t="shared" si="15"/>
        <v>0</v>
      </c>
      <c r="N72" s="83">
        <f t="shared" si="15"/>
        <v>0</v>
      </c>
      <c r="O72" s="83">
        <f t="shared" si="15"/>
        <v>0</v>
      </c>
      <c r="P72" s="83">
        <f t="shared" si="15"/>
        <v>0</v>
      </c>
      <c r="Q72" s="83">
        <f t="shared" si="15"/>
        <v>0</v>
      </c>
      <c r="R72" s="83">
        <f t="shared" si="15"/>
        <v>0</v>
      </c>
      <c r="S72" s="83">
        <f t="shared" si="15"/>
        <v>0</v>
      </c>
      <c r="T72" s="83">
        <f t="shared" si="15"/>
        <v>0</v>
      </c>
      <c r="U72" s="83">
        <f t="shared" si="15"/>
        <v>0</v>
      </c>
      <c r="V72" s="83">
        <f t="shared" si="15"/>
        <v>0</v>
      </c>
      <c r="W72" s="83">
        <f t="shared" si="15"/>
        <v>0</v>
      </c>
      <c r="X72" s="83">
        <f t="shared" si="15"/>
        <v>0</v>
      </c>
      <c r="Y72" s="83">
        <f t="shared" si="15"/>
        <v>0</v>
      </c>
      <c r="Z72" s="83">
        <f t="shared" si="15"/>
        <v>0</v>
      </c>
      <c r="AA72" s="83">
        <f t="shared" si="15"/>
        <v>0</v>
      </c>
      <c r="AB72" s="83">
        <f t="shared" si="15"/>
        <v>0</v>
      </c>
      <c r="AC72" s="83">
        <f t="shared" si="15"/>
        <v>0</v>
      </c>
      <c r="AD72" s="83">
        <f t="shared" si="15"/>
        <v>0</v>
      </c>
      <c r="AE72" s="83">
        <f t="shared" si="15"/>
        <v>0</v>
      </c>
      <c r="AF72" s="83">
        <f t="shared" si="15"/>
        <v>0</v>
      </c>
      <c r="AG72" s="83">
        <f t="shared" si="15"/>
        <v>0</v>
      </c>
      <c r="AH72" s="83">
        <f t="shared" si="15"/>
        <v>0</v>
      </c>
      <c r="AI72" s="83">
        <f t="shared" si="15"/>
        <v>0</v>
      </c>
      <c r="AJ72" s="83">
        <f t="shared" si="15"/>
        <v>0</v>
      </c>
      <c r="AK72" s="83">
        <f t="shared" si="15"/>
        <v>0</v>
      </c>
      <c r="AL72" s="83">
        <f t="shared" si="15"/>
        <v>0</v>
      </c>
      <c r="AM72" s="84">
        <f t="shared" si="0"/>
        <v>0</v>
      </c>
      <c r="AN72" s="289"/>
      <c r="AO72" s="284"/>
      <c r="AP72" s="284"/>
      <c r="AQ72" s="284"/>
    </row>
    <row r="73" spans="1:43" ht="22.5" customHeight="1" thickTop="1">
      <c r="A73" s="60" t="s">
        <v>443</v>
      </c>
      <c r="B73" s="85" t="str">
        <f>IF($B$4=0,"　年　月",(YEAR($B$69)&amp;"年"&amp;MONTH($B$69)&amp;"月")-1)</f>
        <v>　年　月</v>
      </c>
      <c r="C73" s="68"/>
      <c r="D73" s="68" t="s">
        <v>425</v>
      </c>
      <c r="E73" s="68" t="s">
        <v>426</v>
      </c>
      <c r="F73" s="69" t="s">
        <v>427</v>
      </c>
      <c r="G73" s="70"/>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2">
        <f t="shared" si="0"/>
        <v>0</v>
      </c>
      <c r="AN73" s="287">
        <f>D74*E74*1.05</f>
        <v>0</v>
      </c>
      <c r="AO73" s="293"/>
      <c r="AP73" s="293"/>
      <c r="AQ73" s="293"/>
    </row>
    <row r="74" spans="1:43" ht="22.5" customHeight="1">
      <c r="A74" s="60"/>
      <c r="B74" s="73"/>
      <c r="C74" s="283"/>
      <c r="D74" s="285"/>
      <c r="E74" s="285"/>
      <c r="F74" s="74"/>
      <c r="G74" s="75"/>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76">
        <f>SUM(H74:AL74)</f>
        <v>0</v>
      </c>
      <c r="AN74" s="288"/>
      <c r="AO74" s="283"/>
      <c r="AP74" s="283"/>
      <c r="AQ74" s="283"/>
    </row>
    <row r="75" spans="1:43" ht="22.5" customHeight="1">
      <c r="A75" s="60"/>
      <c r="B75" s="73"/>
      <c r="C75" s="283"/>
      <c r="D75" s="285"/>
      <c r="E75" s="285"/>
      <c r="F75" s="74"/>
      <c r="G75" s="77"/>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9">
        <f>SUM(H75:AL75)</f>
        <v>0</v>
      </c>
      <c r="AN75" s="288"/>
      <c r="AO75" s="283"/>
      <c r="AP75" s="283"/>
      <c r="AQ75" s="283"/>
    </row>
    <row r="76" spans="1:43" ht="22.5" customHeight="1" thickBot="1">
      <c r="A76" s="60"/>
      <c r="B76" s="80"/>
      <c r="C76" s="284"/>
      <c r="D76" s="286"/>
      <c r="E76" s="286"/>
      <c r="F76" s="81"/>
      <c r="G76" s="82" t="s">
        <v>428</v>
      </c>
      <c r="H76" s="83">
        <f t="shared" ref="H76:AL76" si="16">H73-H74-H75</f>
        <v>0</v>
      </c>
      <c r="I76" s="83">
        <f t="shared" si="16"/>
        <v>0</v>
      </c>
      <c r="J76" s="83">
        <f t="shared" si="16"/>
        <v>0</v>
      </c>
      <c r="K76" s="83">
        <f t="shared" si="16"/>
        <v>0</v>
      </c>
      <c r="L76" s="83">
        <f t="shared" si="16"/>
        <v>0</v>
      </c>
      <c r="M76" s="83">
        <f t="shared" si="16"/>
        <v>0</v>
      </c>
      <c r="N76" s="83">
        <f t="shared" si="16"/>
        <v>0</v>
      </c>
      <c r="O76" s="83">
        <f t="shared" si="16"/>
        <v>0</v>
      </c>
      <c r="P76" s="83">
        <f t="shared" si="16"/>
        <v>0</v>
      </c>
      <c r="Q76" s="83">
        <f t="shared" si="16"/>
        <v>0</v>
      </c>
      <c r="R76" s="83">
        <f t="shared" si="16"/>
        <v>0</v>
      </c>
      <c r="S76" s="83">
        <f t="shared" si="16"/>
        <v>0</v>
      </c>
      <c r="T76" s="83">
        <f t="shared" si="16"/>
        <v>0</v>
      </c>
      <c r="U76" s="83">
        <f t="shared" si="16"/>
        <v>0</v>
      </c>
      <c r="V76" s="83">
        <f t="shared" si="16"/>
        <v>0</v>
      </c>
      <c r="W76" s="83">
        <f t="shared" si="16"/>
        <v>0</v>
      </c>
      <c r="X76" s="83">
        <f t="shared" si="16"/>
        <v>0</v>
      </c>
      <c r="Y76" s="83">
        <f t="shared" si="16"/>
        <v>0</v>
      </c>
      <c r="Z76" s="83">
        <f t="shared" si="16"/>
        <v>0</v>
      </c>
      <c r="AA76" s="83">
        <f t="shared" si="16"/>
        <v>0</v>
      </c>
      <c r="AB76" s="83">
        <f t="shared" si="16"/>
        <v>0</v>
      </c>
      <c r="AC76" s="83">
        <f t="shared" si="16"/>
        <v>0</v>
      </c>
      <c r="AD76" s="83">
        <f t="shared" si="16"/>
        <v>0</v>
      </c>
      <c r="AE76" s="83">
        <f t="shared" si="16"/>
        <v>0</v>
      </c>
      <c r="AF76" s="83">
        <f t="shared" si="16"/>
        <v>0</v>
      </c>
      <c r="AG76" s="83">
        <f t="shared" si="16"/>
        <v>0</v>
      </c>
      <c r="AH76" s="83">
        <f t="shared" si="16"/>
        <v>0</v>
      </c>
      <c r="AI76" s="83">
        <f t="shared" si="16"/>
        <v>0</v>
      </c>
      <c r="AJ76" s="83">
        <f t="shared" si="16"/>
        <v>0</v>
      </c>
      <c r="AK76" s="83">
        <f t="shared" si="16"/>
        <v>0</v>
      </c>
      <c r="AL76" s="83">
        <f t="shared" si="16"/>
        <v>0</v>
      </c>
      <c r="AM76" s="84">
        <f t="shared" si="0"/>
        <v>0</v>
      </c>
      <c r="AN76" s="289"/>
      <c r="AO76" s="284"/>
      <c r="AP76" s="284"/>
      <c r="AQ76" s="284"/>
    </row>
    <row r="77" spans="1:43" ht="22.5" customHeight="1" thickTop="1">
      <c r="A77" s="60" t="s">
        <v>444</v>
      </c>
      <c r="B77" s="85" t="str">
        <f>IF($B$4=0,"　年　月",(YEAR($B$73)&amp;"年"&amp;MONTH($B$73)&amp;"月")-1)</f>
        <v>　年　月</v>
      </c>
      <c r="C77" s="68"/>
      <c r="D77" s="68" t="s">
        <v>425</v>
      </c>
      <c r="E77" s="68" t="s">
        <v>426</v>
      </c>
      <c r="F77" s="69" t="s">
        <v>427</v>
      </c>
      <c r="G77" s="70"/>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2">
        <f t="shared" si="0"/>
        <v>0</v>
      </c>
      <c r="AN77" s="287">
        <f>D78*E78*1.05</f>
        <v>0</v>
      </c>
      <c r="AO77" s="293"/>
      <c r="AP77" s="293"/>
      <c r="AQ77" s="293"/>
    </row>
    <row r="78" spans="1:43" ht="22.5" customHeight="1">
      <c r="A78" s="60"/>
      <c r="B78" s="73"/>
      <c r="C78" s="283"/>
      <c r="D78" s="285"/>
      <c r="E78" s="285"/>
      <c r="F78" s="74"/>
      <c r="G78" s="75"/>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76">
        <f>SUM(H78:AL78)</f>
        <v>0</v>
      </c>
      <c r="AN78" s="288"/>
      <c r="AO78" s="283"/>
      <c r="AP78" s="283"/>
      <c r="AQ78" s="283"/>
    </row>
    <row r="79" spans="1:43" ht="22.5" customHeight="1">
      <c r="A79" s="60"/>
      <c r="B79" s="73"/>
      <c r="C79" s="283"/>
      <c r="D79" s="285"/>
      <c r="E79" s="285"/>
      <c r="F79" s="74"/>
      <c r="G79" s="77"/>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9">
        <f>SUM(H79:AL79)</f>
        <v>0</v>
      </c>
      <c r="AN79" s="288"/>
      <c r="AO79" s="283"/>
      <c r="AP79" s="283"/>
      <c r="AQ79" s="283"/>
    </row>
    <row r="80" spans="1:43" ht="22.5" customHeight="1" thickBot="1">
      <c r="A80" s="60"/>
      <c r="B80" s="80"/>
      <c r="C80" s="284"/>
      <c r="D80" s="286"/>
      <c r="E80" s="286"/>
      <c r="F80" s="81"/>
      <c r="G80" s="82" t="s">
        <v>428</v>
      </c>
      <c r="H80" s="83">
        <f t="shared" ref="H80:AL80" si="17">H77-H78-H79</f>
        <v>0</v>
      </c>
      <c r="I80" s="83">
        <f t="shared" si="17"/>
        <v>0</v>
      </c>
      <c r="J80" s="83">
        <f t="shared" si="17"/>
        <v>0</v>
      </c>
      <c r="K80" s="83">
        <f t="shared" si="17"/>
        <v>0</v>
      </c>
      <c r="L80" s="83">
        <f t="shared" si="17"/>
        <v>0</v>
      </c>
      <c r="M80" s="83">
        <f t="shared" si="17"/>
        <v>0</v>
      </c>
      <c r="N80" s="83">
        <f t="shared" si="17"/>
        <v>0</v>
      </c>
      <c r="O80" s="83">
        <f t="shared" si="17"/>
        <v>0</v>
      </c>
      <c r="P80" s="83">
        <f t="shared" si="17"/>
        <v>0</v>
      </c>
      <c r="Q80" s="83">
        <f t="shared" si="17"/>
        <v>0</v>
      </c>
      <c r="R80" s="83">
        <f t="shared" si="17"/>
        <v>0</v>
      </c>
      <c r="S80" s="83">
        <f t="shared" si="17"/>
        <v>0</v>
      </c>
      <c r="T80" s="83">
        <f t="shared" si="17"/>
        <v>0</v>
      </c>
      <c r="U80" s="83">
        <f t="shared" si="17"/>
        <v>0</v>
      </c>
      <c r="V80" s="83">
        <f t="shared" si="17"/>
        <v>0</v>
      </c>
      <c r="W80" s="83">
        <f t="shared" si="17"/>
        <v>0</v>
      </c>
      <c r="X80" s="83">
        <f t="shared" si="17"/>
        <v>0</v>
      </c>
      <c r="Y80" s="83">
        <f t="shared" si="17"/>
        <v>0</v>
      </c>
      <c r="Z80" s="83">
        <f t="shared" si="17"/>
        <v>0</v>
      </c>
      <c r="AA80" s="83">
        <f t="shared" si="17"/>
        <v>0</v>
      </c>
      <c r="AB80" s="83">
        <f t="shared" si="17"/>
        <v>0</v>
      </c>
      <c r="AC80" s="83">
        <f t="shared" si="17"/>
        <v>0</v>
      </c>
      <c r="AD80" s="83">
        <f t="shared" si="17"/>
        <v>0</v>
      </c>
      <c r="AE80" s="83">
        <f t="shared" si="17"/>
        <v>0</v>
      </c>
      <c r="AF80" s="83">
        <f t="shared" si="17"/>
        <v>0</v>
      </c>
      <c r="AG80" s="83">
        <f t="shared" si="17"/>
        <v>0</v>
      </c>
      <c r="AH80" s="83">
        <f t="shared" si="17"/>
        <v>0</v>
      </c>
      <c r="AI80" s="83">
        <f t="shared" si="17"/>
        <v>0</v>
      </c>
      <c r="AJ80" s="83">
        <f t="shared" si="17"/>
        <v>0</v>
      </c>
      <c r="AK80" s="83">
        <f t="shared" si="17"/>
        <v>0</v>
      </c>
      <c r="AL80" s="83">
        <f t="shared" si="17"/>
        <v>0</v>
      </c>
      <c r="AM80" s="84">
        <f>SUM(H80:AL80)</f>
        <v>0</v>
      </c>
      <c r="AN80" s="289"/>
      <c r="AO80" s="284"/>
      <c r="AP80" s="284"/>
      <c r="AQ80" s="284"/>
    </row>
    <row r="81" spans="1:5" ht="12.75" thickTop="1"/>
    <row r="82" spans="1:5" ht="16.5" customHeight="1">
      <c r="A82" s="86" t="s">
        <v>445</v>
      </c>
      <c r="B82" s="51" t="s">
        <v>446</v>
      </c>
    </row>
    <row r="83" spans="1:5" ht="16.5" customHeight="1">
      <c r="A83" s="86" t="s">
        <v>447</v>
      </c>
      <c r="B83" s="87" t="s">
        <v>448</v>
      </c>
    </row>
    <row r="84" spans="1:5" ht="16.5" customHeight="1">
      <c r="A84" s="86" t="s">
        <v>449</v>
      </c>
      <c r="B84" s="51" t="s">
        <v>450</v>
      </c>
      <c r="C84" s="88"/>
      <c r="D84" s="88"/>
      <c r="E84" s="88"/>
    </row>
    <row r="85" spans="1:5" ht="16.5" customHeight="1">
      <c r="A85" s="86" t="s">
        <v>451</v>
      </c>
      <c r="B85" s="51" t="s">
        <v>452</v>
      </c>
    </row>
    <row r="86" spans="1:5" ht="16.5" customHeight="1">
      <c r="A86" s="86" t="s">
        <v>453</v>
      </c>
      <c r="B86" s="51" t="s">
        <v>454</v>
      </c>
      <c r="C86" s="89"/>
      <c r="D86" s="89"/>
      <c r="E86" s="89"/>
    </row>
    <row r="87" spans="1:5" ht="16.5" customHeight="1">
      <c r="A87" s="86" t="s">
        <v>455</v>
      </c>
      <c r="B87" s="51" t="s">
        <v>456</v>
      </c>
    </row>
    <row r="89" spans="1:5">
      <c r="C89" s="88"/>
      <c r="D89" s="88"/>
      <c r="E89" s="88"/>
    </row>
    <row r="91" spans="1:5">
      <c r="C91" s="88"/>
      <c r="D91" s="88"/>
      <c r="E91" s="88"/>
    </row>
    <row r="93" spans="1:5">
      <c r="C93" s="88"/>
      <c r="D93" s="88"/>
      <c r="E93" s="88"/>
    </row>
  </sheetData>
  <mergeCells count="127">
    <mergeCell ref="AN77:AN80"/>
    <mergeCell ref="AO77:AO80"/>
    <mergeCell ref="AP77:AP80"/>
    <mergeCell ref="AQ77:AQ80"/>
    <mergeCell ref="C78:C80"/>
    <mergeCell ref="D78:D80"/>
    <mergeCell ref="E78:E80"/>
    <mergeCell ref="AN73:AN76"/>
    <mergeCell ref="AO73:AO76"/>
    <mergeCell ref="AP73:AP76"/>
    <mergeCell ref="AQ73:AQ76"/>
    <mergeCell ref="C74:C76"/>
    <mergeCell ref="D74:D76"/>
    <mergeCell ref="E74:E76"/>
    <mergeCell ref="AN69:AN72"/>
    <mergeCell ref="AO69:AO72"/>
    <mergeCell ref="AP69:AP72"/>
    <mergeCell ref="AQ69:AQ72"/>
    <mergeCell ref="C70:C72"/>
    <mergeCell ref="D70:D72"/>
    <mergeCell ref="E70:E72"/>
    <mergeCell ref="AN65:AN68"/>
    <mergeCell ref="AO65:AO68"/>
    <mergeCell ref="AP65:AP68"/>
    <mergeCell ref="AQ65:AQ68"/>
    <mergeCell ref="C66:C68"/>
    <mergeCell ref="D66:D68"/>
    <mergeCell ref="E66:E68"/>
    <mergeCell ref="AN61:AN64"/>
    <mergeCell ref="AO61:AO64"/>
    <mergeCell ref="AP61:AP64"/>
    <mergeCell ref="AQ61:AQ64"/>
    <mergeCell ref="C62:C64"/>
    <mergeCell ref="D62:D64"/>
    <mergeCell ref="E62:E64"/>
    <mergeCell ref="AN57:AN60"/>
    <mergeCell ref="AO57:AO60"/>
    <mergeCell ref="AP57:AP60"/>
    <mergeCell ref="AQ57:AQ60"/>
    <mergeCell ref="C58:C60"/>
    <mergeCell ref="D58:D60"/>
    <mergeCell ref="E58:E60"/>
    <mergeCell ref="AN53:AN56"/>
    <mergeCell ref="AO53:AO56"/>
    <mergeCell ref="AP53:AP56"/>
    <mergeCell ref="AQ53:AQ56"/>
    <mergeCell ref="C54:C56"/>
    <mergeCell ref="D54:D56"/>
    <mergeCell ref="E54:E56"/>
    <mergeCell ref="AN49:AN52"/>
    <mergeCell ref="AO49:AO52"/>
    <mergeCell ref="AP49:AP52"/>
    <mergeCell ref="AQ49:AQ52"/>
    <mergeCell ref="C50:C52"/>
    <mergeCell ref="D50:D52"/>
    <mergeCell ref="E50:E52"/>
    <mergeCell ref="AN45:AN48"/>
    <mergeCell ref="AO45:AO48"/>
    <mergeCell ref="AP45:AP48"/>
    <mergeCell ref="AQ45:AQ48"/>
    <mergeCell ref="C46:C48"/>
    <mergeCell ref="D46:D48"/>
    <mergeCell ref="E46:E48"/>
    <mergeCell ref="AN41:AN44"/>
    <mergeCell ref="AO41:AO44"/>
    <mergeCell ref="AP41:AP44"/>
    <mergeCell ref="AQ41:AQ44"/>
    <mergeCell ref="C42:C44"/>
    <mergeCell ref="D42:D44"/>
    <mergeCell ref="E42:E44"/>
    <mergeCell ref="AN37:AN40"/>
    <mergeCell ref="AO37:AO40"/>
    <mergeCell ref="AP37:AP40"/>
    <mergeCell ref="AQ37:AQ40"/>
    <mergeCell ref="C38:C40"/>
    <mergeCell ref="D38:D40"/>
    <mergeCell ref="E38:E40"/>
    <mergeCell ref="AN33:AN36"/>
    <mergeCell ref="AO33:AO36"/>
    <mergeCell ref="AP33:AP36"/>
    <mergeCell ref="AQ33:AQ36"/>
    <mergeCell ref="C34:C36"/>
    <mergeCell ref="D34:D36"/>
    <mergeCell ref="E34:E36"/>
    <mergeCell ref="AN29:AN32"/>
    <mergeCell ref="AO29:AO32"/>
    <mergeCell ref="AP29:AP32"/>
    <mergeCell ref="AQ29:AQ32"/>
    <mergeCell ref="C30:C32"/>
    <mergeCell ref="D30:D32"/>
    <mergeCell ref="E30:E32"/>
    <mergeCell ref="E22:E24"/>
    <mergeCell ref="AN25:AN28"/>
    <mergeCell ref="AO25:AO28"/>
    <mergeCell ref="AP25:AP28"/>
    <mergeCell ref="AQ25:AQ28"/>
    <mergeCell ref="C26:C28"/>
    <mergeCell ref="D26:D28"/>
    <mergeCell ref="E26:E28"/>
    <mergeCell ref="AN21:AN24"/>
    <mergeCell ref="AO21:AO24"/>
    <mergeCell ref="AP21:AP24"/>
    <mergeCell ref="AQ21:AQ24"/>
    <mergeCell ref="C22:C24"/>
    <mergeCell ref="D22:D24"/>
    <mergeCell ref="AQ17:AQ20"/>
    <mergeCell ref="AQ13:AQ16"/>
    <mergeCell ref="E4:F4"/>
    <mergeCell ref="G4:M4"/>
    <mergeCell ref="P4:S4"/>
    <mergeCell ref="T4:Y4"/>
    <mergeCell ref="AA4:AB4"/>
    <mergeCell ref="AC4:AF4"/>
    <mergeCell ref="C18:C20"/>
    <mergeCell ref="D18:D20"/>
    <mergeCell ref="E18:E20"/>
    <mergeCell ref="AN17:AN20"/>
    <mergeCell ref="AO17:AO20"/>
    <mergeCell ref="AP17:AP20"/>
    <mergeCell ref="C14:C16"/>
    <mergeCell ref="D14:D16"/>
    <mergeCell ref="E14:E16"/>
    <mergeCell ref="AH4:AI4"/>
    <mergeCell ref="AJ4:AP4"/>
    <mergeCell ref="AN13:AN16"/>
    <mergeCell ref="AO13:AO16"/>
    <mergeCell ref="AP13:AP16"/>
  </mergeCells>
  <phoneticPr fontId="4"/>
  <dataValidations count="2">
    <dataValidation type="list" allowBlank="1" showInputMessage="1" showErrorMessage="1" sqref="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xr:uid="{00000000-0002-0000-0200-000000000000}">
      <formula1>"療養介護,短期入所,自立訓練（宿泊型自立訓練）,施設入所支援,障害児入所支援"</formula1>
    </dataValidation>
    <dataValidation type="list" allowBlank="1" showInputMessage="1" showErrorMessage="1"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xr:uid="{00000000-0002-0000-0200-000001000000}">
      <formula1>"療養介護,生活介護,短期入所,施設入所支援,自立訓練（機能訓練）,自立訓練（生活訓練）,自立訓練（宿泊型生活訓練）,就労移行支援,就労継続支援Ａ型,就労継続支援Ｂ型,児童発達支援,医療型児童発達支援,放課後等デイサービス,障害児入所支援"</formula1>
    </dataValidation>
  </dataValidations>
  <pageMargins left="0.70866141732283472" right="0.51181102362204722" top="0.74803149606299213" bottom="0.74803149606299213" header="0.31496062992125984" footer="0.31496062992125984"/>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90"/>
  <sheetViews>
    <sheetView view="pageBreakPreview" zoomScaleNormal="100" workbookViewId="0">
      <selection activeCell="O79" sqref="O79:AI85"/>
    </sheetView>
  </sheetViews>
  <sheetFormatPr defaultColWidth="2.375" defaultRowHeight="12" customHeight="1"/>
  <cols>
    <col min="1" max="1" width="2.375" style="90" customWidth="1"/>
    <col min="2" max="5" width="2.375" style="91" customWidth="1"/>
    <col min="6" max="256" width="2.375" style="90"/>
    <col min="257" max="261" width="2.375" style="90" customWidth="1"/>
    <col min="262" max="512" width="2.375" style="90"/>
    <col min="513" max="517" width="2.375" style="90" customWidth="1"/>
    <col min="518" max="768" width="2.375" style="90"/>
    <col min="769" max="773" width="2.375" style="90" customWidth="1"/>
    <col min="774" max="1024" width="2.375" style="90"/>
    <col min="1025" max="1029" width="2.375" style="90" customWidth="1"/>
    <col min="1030" max="1280" width="2.375" style="90"/>
    <col min="1281" max="1285" width="2.375" style="90" customWidth="1"/>
    <col min="1286" max="1536" width="2.375" style="90"/>
    <col min="1537" max="1541" width="2.375" style="90" customWidth="1"/>
    <col min="1542" max="1792" width="2.375" style="90"/>
    <col min="1793" max="1797" width="2.375" style="90" customWidth="1"/>
    <col min="1798" max="2048" width="2.375" style="90"/>
    <col min="2049" max="2053" width="2.375" style="90" customWidth="1"/>
    <col min="2054" max="2304" width="2.375" style="90"/>
    <col min="2305" max="2309" width="2.375" style="90" customWidth="1"/>
    <col min="2310" max="2560" width="2.375" style="90"/>
    <col min="2561" max="2565" width="2.375" style="90" customWidth="1"/>
    <col min="2566" max="2816" width="2.375" style="90"/>
    <col min="2817" max="2821" width="2.375" style="90" customWidth="1"/>
    <col min="2822" max="3072" width="2.375" style="90"/>
    <col min="3073" max="3077" width="2.375" style="90" customWidth="1"/>
    <col min="3078" max="3328" width="2.375" style="90"/>
    <col min="3329" max="3333" width="2.375" style="90" customWidth="1"/>
    <col min="3334" max="3584" width="2.375" style="90"/>
    <col min="3585" max="3589" width="2.375" style="90" customWidth="1"/>
    <col min="3590" max="3840" width="2.375" style="90"/>
    <col min="3841" max="3845" width="2.375" style="90" customWidth="1"/>
    <col min="3846" max="4096" width="2.375" style="90"/>
    <col min="4097" max="4101" width="2.375" style="90" customWidth="1"/>
    <col min="4102" max="4352" width="2.375" style="90"/>
    <col min="4353" max="4357" width="2.375" style="90" customWidth="1"/>
    <col min="4358" max="4608" width="2.375" style="90"/>
    <col min="4609" max="4613" width="2.375" style="90" customWidth="1"/>
    <col min="4614" max="4864" width="2.375" style="90"/>
    <col min="4865" max="4869" width="2.375" style="90" customWidth="1"/>
    <col min="4870" max="5120" width="2.375" style="90"/>
    <col min="5121" max="5125" width="2.375" style="90" customWidth="1"/>
    <col min="5126" max="5376" width="2.375" style="90"/>
    <col min="5377" max="5381" width="2.375" style="90" customWidth="1"/>
    <col min="5382" max="5632" width="2.375" style="90"/>
    <col min="5633" max="5637" width="2.375" style="90" customWidth="1"/>
    <col min="5638" max="5888" width="2.375" style="90"/>
    <col min="5889" max="5893" width="2.375" style="90" customWidth="1"/>
    <col min="5894" max="6144" width="2.375" style="90"/>
    <col min="6145" max="6149" width="2.375" style="90" customWidth="1"/>
    <col min="6150" max="6400" width="2.375" style="90"/>
    <col min="6401" max="6405" width="2.375" style="90" customWidth="1"/>
    <col min="6406" max="6656" width="2.375" style="90"/>
    <col min="6657" max="6661" width="2.375" style="90" customWidth="1"/>
    <col min="6662" max="6912" width="2.375" style="90"/>
    <col min="6913" max="6917" width="2.375" style="90" customWidth="1"/>
    <col min="6918" max="7168" width="2.375" style="90"/>
    <col min="7169" max="7173" width="2.375" style="90" customWidth="1"/>
    <col min="7174" max="7424" width="2.375" style="90"/>
    <col min="7425" max="7429" width="2.375" style="90" customWidth="1"/>
    <col min="7430" max="7680" width="2.375" style="90"/>
    <col min="7681" max="7685" width="2.375" style="90" customWidth="1"/>
    <col min="7686" max="7936" width="2.375" style="90"/>
    <col min="7937" max="7941" width="2.375" style="90" customWidth="1"/>
    <col min="7942" max="8192" width="2.375" style="90"/>
    <col min="8193" max="8197" width="2.375" style="90" customWidth="1"/>
    <col min="8198" max="8448" width="2.375" style="90"/>
    <col min="8449" max="8453" width="2.375" style="90" customWidth="1"/>
    <col min="8454" max="8704" width="2.375" style="90"/>
    <col min="8705" max="8709" width="2.375" style="90" customWidth="1"/>
    <col min="8710" max="8960" width="2.375" style="90"/>
    <col min="8961" max="8965" width="2.375" style="90" customWidth="1"/>
    <col min="8966" max="9216" width="2.375" style="90"/>
    <col min="9217" max="9221" width="2.375" style="90" customWidth="1"/>
    <col min="9222" max="9472" width="2.375" style="90"/>
    <col min="9473" max="9477" width="2.375" style="90" customWidth="1"/>
    <col min="9478" max="9728" width="2.375" style="90"/>
    <col min="9729" max="9733" width="2.375" style="90" customWidth="1"/>
    <col min="9734" max="9984" width="2.375" style="90"/>
    <col min="9985" max="9989" width="2.375" style="90" customWidth="1"/>
    <col min="9990" max="10240" width="2.375" style="90"/>
    <col min="10241" max="10245" width="2.375" style="90" customWidth="1"/>
    <col min="10246" max="10496" width="2.375" style="90"/>
    <col min="10497" max="10501" width="2.375" style="90" customWidth="1"/>
    <col min="10502" max="10752" width="2.375" style="90"/>
    <col min="10753" max="10757" width="2.375" style="90" customWidth="1"/>
    <col min="10758" max="11008" width="2.375" style="90"/>
    <col min="11009" max="11013" width="2.375" style="90" customWidth="1"/>
    <col min="11014" max="11264" width="2.375" style="90"/>
    <col min="11265" max="11269" width="2.375" style="90" customWidth="1"/>
    <col min="11270" max="11520" width="2.375" style="90"/>
    <col min="11521" max="11525" width="2.375" style="90" customWidth="1"/>
    <col min="11526" max="11776" width="2.375" style="90"/>
    <col min="11777" max="11781" width="2.375" style="90" customWidth="1"/>
    <col min="11782" max="12032" width="2.375" style="90"/>
    <col min="12033" max="12037" width="2.375" style="90" customWidth="1"/>
    <col min="12038" max="12288" width="2.375" style="90"/>
    <col min="12289" max="12293" width="2.375" style="90" customWidth="1"/>
    <col min="12294" max="12544" width="2.375" style="90"/>
    <col min="12545" max="12549" width="2.375" style="90" customWidth="1"/>
    <col min="12550" max="12800" width="2.375" style="90"/>
    <col min="12801" max="12805" width="2.375" style="90" customWidth="1"/>
    <col min="12806" max="13056" width="2.375" style="90"/>
    <col min="13057" max="13061" width="2.375" style="90" customWidth="1"/>
    <col min="13062" max="13312" width="2.375" style="90"/>
    <col min="13313" max="13317" width="2.375" style="90" customWidth="1"/>
    <col min="13318" max="13568" width="2.375" style="90"/>
    <col min="13569" max="13573" width="2.375" style="90" customWidth="1"/>
    <col min="13574" max="13824" width="2.375" style="90"/>
    <col min="13825" max="13829" width="2.375" style="90" customWidth="1"/>
    <col min="13830" max="14080" width="2.375" style="90"/>
    <col min="14081" max="14085" width="2.375" style="90" customWidth="1"/>
    <col min="14086" max="14336" width="2.375" style="90"/>
    <col min="14337" max="14341" width="2.375" style="90" customWidth="1"/>
    <col min="14342" max="14592" width="2.375" style="90"/>
    <col min="14593" max="14597" width="2.375" style="90" customWidth="1"/>
    <col min="14598" max="14848" width="2.375" style="90"/>
    <col min="14849" max="14853" width="2.375" style="90" customWidth="1"/>
    <col min="14854" max="15104" width="2.375" style="90"/>
    <col min="15105" max="15109" width="2.375" style="90" customWidth="1"/>
    <col min="15110" max="15360" width="2.375" style="90"/>
    <col min="15361" max="15365" width="2.375" style="90" customWidth="1"/>
    <col min="15366" max="15616" width="2.375" style="90"/>
    <col min="15617" max="15621" width="2.375" style="90" customWidth="1"/>
    <col min="15622" max="15872" width="2.375" style="90"/>
    <col min="15873" max="15877" width="2.375" style="90" customWidth="1"/>
    <col min="15878" max="16128" width="2.375" style="90"/>
    <col min="16129" max="16133" width="2.375" style="90" customWidth="1"/>
    <col min="16134" max="16384" width="2.375" style="90"/>
  </cols>
  <sheetData>
    <row r="1" spans="1:58" ht="12" customHeight="1">
      <c r="A1" s="90" t="s">
        <v>457</v>
      </c>
      <c r="D1" s="90" t="s">
        <v>458</v>
      </c>
      <c r="E1" s="90"/>
    </row>
    <row r="2" spans="1:58" ht="12" customHeight="1" thickBot="1">
      <c r="B2" s="90"/>
      <c r="C2" s="90"/>
      <c r="D2" s="90"/>
      <c r="E2" s="90"/>
    </row>
    <row r="3" spans="1:58" ht="12" customHeight="1" thickBot="1">
      <c r="B3" s="92" t="s">
        <v>459</v>
      </c>
      <c r="C3" s="93"/>
      <c r="D3" s="93"/>
      <c r="E3" s="93"/>
      <c r="F3" s="93"/>
      <c r="G3" s="93"/>
      <c r="H3" s="308"/>
      <c r="I3" s="309"/>
      <c r="J3" s="309"/>
      <c r="K3" s="309"/>
      <c r="L3" s="309"/>
      <c r="M3" s="309"/>
      <c r="N3" s="309"/>
      <c r="O3" s="309"/>
      <c r="P3" s="309"/>
      <c r="Q3" s="309"/>
      <c r="R3" s="309"/>
      <c r="S3" s="309"/>
      <c r="T3" s="309"/>
      <c r="U3" s="309"/>
      <c r="V3" s="309"/>
      <c r="W3" s="310"/>
      <c r="X3" s="94" t="s">
        <v>460</v>
      </c>
      <c r="Y3" s="95"/>
      <c r="Z3" s="95"/>
      <c r="AA3" s="95"/>
      <c r="AB3" s="95"/>
      <c r="AC3" s="95"/>
      <c r="AD3" s="95"/>
      <c r="AE3" s="96"/>
      <c r="AF3" s="311"/>
      <c r="AG3" s="312"/>
      <c r="AH3" s="312"/>
      <c r="AI3" s="312"/>
      <c r="AJ3" s="313"/>
      <c r="AK3" s="92" t="s">
        <v>461</v>
      </c>
      <c r="AL3" s="97"/>
      <c r="AM3" s="97"/>
      <c r="AN3" s="97"/>
      <c r="AO3" s="98"/>
      <c r="AP3" s="314"/>
      <c r="AQ3" s="315"/>
      <c r="AR3" s="315"/>
      <c r="AS3" s="315"/>
      <c r="AT3" s="316"/>
      <c r="AU3" s="92" t="s">
        <v>462</v>
      </c>
      <c r="AV3" s="97"/>
      <c r="AW3" s="97"/>
      <c r="AX3" s="97"/>
      <c r="AY3" s="97"/>
      <c r="AZ3" s="97"/>
      <c r="BA3" s="99"/>
      <c r="BB3" s="314"/>
      <c r="BC3" s="315"/>
      <c r="BD3" s="315"/>
      <c r="BE3" s="315"/>
      <c r="BF3" s="316"/>
    </row>
    <row r="4" spans="1:58" ht="12" customHeight="1" thickBot="1">
      <c r="B4" s="92" t="s">
        <v>463</v>
      </c>
      <c r="C4" s="93"/>
      <c r="D4" s="93"/>
      <c r="E4" s="93"/>
      <c r="F4" s="93"/>
      <c r="G4" s="93"/>
      <c r="H4" s="308"/>
      <c r="I4" s="309"/>
      <c r="J4" s="309"/>
      <c r="K4" s="309"/>
      <c r="L4" s="309"/>
      <c r="M4" s="309"/>
      <c r="N4" s="309"/>
      <c r="O4" s="309"/>
      <c r="P4" s="309"/>
      <c r="Q4" s="309"/>
      <c r="R4" s="309"/>
      <c r="S4" s="309"/>
      <c r="T4" s="309"/>
      <c r="U4" s="309"/>
      <c r="V4" s="309"/>
      <c r="W4" s="310"/>
      <c r="X4" s="100" t="s">
        <v>464</v>
      </c>
      <c r="Y4" s="101"/>
      <c r="Z4" s="101"/>
      <c r="AA4" s="101"/>
      <c r="AB4" s="101"/>
      <c r="AC4" s="101"/>
      <c r="AD4" s="101"/>
      <c r="AE4" s="101"/>
      <c r="AF4" s="101"/>
      <c r="AG4" s="101"/>
      <c r="AH4" s="101" t="s">
        <v>465</v>
      </c>
      <c r="AI4" s="101"/>
      <c r="AJ4" s="317"/>
      <c r="AK4" s="315"/>
      <c r="AL4" s="101" t="s">
        <v>466</v>
      </c>
      <c r="AM4" s="101"/>
      <c r="AN4" s="101"/>
      <c r="AO4" s="317"/>
      <c r="AP4" s="315"/>
      <c r="AQ4" s="101" t="s">
        <v>467</v>
      </c>
      <c r="AR4" s="101"/>
      <c r="AS4" s="101"/>
      <c r="AT4" s="317"/>
      <c r="AU4" s="315"/>
      <c r="AV4" s="101" t="s">
        <v>468</v>
      </c>
      <c r="AW4" s="101"/>
      <c r="AX4" s="101"/>
      <c r="AY4" s="317"/>
      <c r="AZ4" s="315"/>
      <c r="BA4" s="101" t="s">
        <v>469</v>
      </c>
      <c r="BB4" s="101"/>
      <c r="BC4" s="101"/>
      <c r="BD4" s="317"/>
      <c r="BE4" s="315"/>
      <c r="BF4" s="102" t="s">
        <v>321</v>
      </c>
    </row>
    <row r="5" spans="1:58" ht="12" customHeight="1" thickBot="1">
      <c r="B5" s="294" t="s">
        <v>470</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6"/>
      <c r="AI5" s="297" t="s">
        <v>471</v>
      </c>
      <c r="AJ5" s="295"/>
      <c r="AK5" s="295"/>
      <c r="AL5" s="295"/>
      <c r="AM5" s="295"/>
      <c r="AN5" s="295"/>
      <c r="AO5" s="295"/>
      <c r="AP5" s="295"/>
      <c r="AQ5" s="295"/>
      <c r="AR5" s="295"/>
      <c r="AS5" s="295"/>
      <c r="AT5" s="295"/>
      <c r="AU5" s="295"/>
      <c r="AV5" s="295"/>
      <c r="AW5" s="295"/>
      <c r="AX5" s="295"/>
      <c r="AY5" s="295"/>
      <c r="AZ5" s="295"/>
      <c r="BA5" s="295"/>
      <c r="BB5" s="295"/>
      <c r="BC5" s="295"/>
      <c r="BD5" s="295"/>
      <c r="BE5" s="295"/>
      <c r="BF5" s="296"/>
    </row>
    <row r="6" spans="1:58" ht="12" customHeight="1" thickTop="1" thickBot="1">
      <c r="B6" s="298" t="s">
        <v>472</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300"/>
      <c r="AX6" s="301"/>
      <c r="AY6" s="302"/>
      <c r="AZ6" s="302"/>
      <c r="BA6" s="303"/>
      <c r="BB6" s="304"/>
      <c r="BC6" s="305"/>
      <c r="BD6" s="306"/>
      <c r="BE6" s="306"/>
      <c r="BF6" s="307"/>
    </row>
    <row r="7" spans="1:58" ht="12" customHeight="1">
      <c r="B7" s="348" t="s">
        <v>473</v>
      </c>
      <c r="C7" s="349"/>
      <c r="D7" s="349"/>
      <c r="E7" s="349"/>
      <c r="F7" s="349"/>
      <c r="G7" s="350"/>
      <c r="H7" s="338" t="s">
        <v>474</v>
      </c>
      <c r="I7" s="330"/>
      <c r="J7" s="330"/>
      <c r="K7" s="330"/>
      <c r="L7" s="331"/>
      <c r="M7" s="103" t="s">
        <v>475</v>
      </c>
      <c r="N7" s="103"/>
      <c r="O7" s="103"/>
      <c r="P7" s="103"/>
      <c r="Q7" s="104"/>
      <c r="R7" s="105"/>
      <c r="S7" s="105"/>
      <c r="T7" s="105"/>
      <c r="U7" s="106"/>
      <c r="V7" s="357" t="s">
        <v>476</v>
      </c>
      <c r="W7" s="358"/>
      <c r="X7" s="358"/>
      <c r="Y7" s="358"/>
      <c r="Z7" s="358"/>
      <c r="AA7" s="358"/>
      <c r="AB7" s="359"/>
      <c r="AC7" s="357" t="s">
        <v>477</v>
      </c>
      <c r="AD7" s="358"/>
      <c r="AE7" s="358"/>
      <c r="AF7" s="358"/>
      <c r="AG7" s="358"/>
      <c r="AH7" s="358"/>
      <c r="AI7" s="359"/>
      <c r="AJ7" s="357" t="s">
        <v>478</v>
      </c>
      <c r="AK7" s="358"/>
      <c r="AL7" s="358"/>
      <c r="AM7" s="358"/>
      <c r="AN7" s="358"/>
      <c r="AO7" s="358"/>
      <c r="AP7" s="359"/>
      <c r="AQ7" s="357" t="s">
        <v>479</v>
      </c>
      <c r="AR7" s="358"/>
      <c r="AS7" s="358"/>
      <c r="AT7" s="358"/>
      <c r="AU7" s="358"/>
      <c r="AV7" s="358"/>
      <c r="AW7" s="359"/>
      <c r="AX7" s="329" t="s">
        <v>480</v>
      </c>
      <c r="AY7" s="330"/>
      <c r="AZ7" s="331"/>
      <c r="BA7" s="338" t="s">
        <v>481</v>
      </c>
      <c r="BB7" s="330"/>
      <c r="BC7" s="331"/>
      <c r="BD7" s="338" t="s">
        <v>482</v>
      </c>
      <c r="BE7" s="330"/>
      <c r="BF7" s="341"/>
    </row>
    <row r="8" spans="1:58" ht="12" customHeight="1" thickBot="1">
      <c r="B8" s="351"/>
      <c r="C8" s="352"/>
      <c r="D8" s="352"/>
      <c r="E8" s="352"/>
      <c r="F8" s="352"/>
      <c r="G8" s="353"/>
      <c r="H8" s="339"/>
      <c r="I8" s="333"/>
      <c r="J8" s="333"/>
      <c r="K8" s="333"/>
      <c r="L8" s="334"/>
      <c r="M8" s="107" t="s">
        <v>483</v>
      </c>
      <c r="N8" s="107"/>
      <c r="O8" s="107"/>
      <c r="P8" s="107"/>
      <c r="Q8" s="344" t="s">
        <v>484</v>
      </c>
      <c r="R8" s="345"/>
      <c r="S8" s="345"/>
      <c r="T8" s="345"/>
      <c r="U8" s="346"/>
      <c r="V8" s="108">
        <v>1</v>
      </c>
      <c r="W8" s="109">
        <v>2</v>
      </c>
      <c r="X8" s="109">
        <v>3</v>
      </c>
      <c r="Y8" s="109">
        <v>4</v>
      </c>
      <c r="Z8" s="109">
        <v>5</v>
      </c>
      <c r="AA8" s="109">
        <v>6</v>
      </c>
      <c r="AB8" s="110">
        <v>7</v>
      </c>
      <c r="AC8" s="108">
        <v>8</v>
      </c>
      <c r="AD8" s="109">
        <v>9</v>
      </c>
      <c r="AE8" s="109">
        <v>10</v>
      </c>
      <c r="AF8" s="109">
        <v>11</v>
      </c>
      <c r="AG8" s="109">
        <v>12</v>
      </c>
      <c r="AH8" s="109">
        <v>13</v>
      </c>
      <c r="AI8" s="110">
        <v>14</v>
      </c>
      <c r="AJ8" s="108">
        <v>15</v>
      </c>
      <c r="AK8" s="109">
        <v>16</v>
      </c>
      <c r="AL8" s="109">
        <v>17</v>
      </c>
      <c r="AM8" s="109">
        <v>18</v>
      </c>
      <c r="AN8" s="109">
        <v>19</v>
      </c>
      <c r="AO8" s="109">
        <v>20</v>
      </c>
      <c r="AP8" s="110">
        <v>21</v>
      </c>
      <c r="AQ8" s="111">
        <v>22</v>
      </c>
      <c r="AR8" s="109">
        <v>23</v>
      </c>
      <c r="AS8" s="109">
        <v>24</v>
      </c>
      <c r="AT8" s="109">
        <v>25</v>
      </c>
      <c r="AU8" s="109">
        <v>26</v>
      </c>
      <c r="AV8" s="109">
        <v>27</v>
      </c>
      <c r="AW8" s="110">
        <v>28</v>
      </c>
      <c r="AX8" s="332"/>
      <c r="AY8" s="333"/>
      <c r="AZ8" s="334"/>
      <c r="BA8" s="339"/>
      <c r="BB8" s="333"/>
      <c r="BC8" s="334"/>
      <c r="BD8" s="339"/>
      <c r="BE8" s="333"/>
      <c r="BF8" s="342"/>
    </row>
    <row r="9" spans="1:58" ht="12" customHeight="1" thickBot="1">
      <c r="B9" s="354"/>
      <c r="C9" s="355"/>
      <c r="D9" s="355"/>
      <c r="E9" s="355"/>
      <c r="F9" s="355"/>
      <c r="G9" s="356"/>
      <c r="H9" s="340"/>
      <c r="I9" s="336"/>
      <c r="J9" s="336"/>
      <c r="K9" s="336"/>
      <c r="L9" s="337"/>
      <c r="M9" s="112" t="s">
        <v>485</v>
      </c>
      <c r="N9" s="112"/>
      <c r="O9" s="112"/>
      <c r="P9" s="112"/>
      <c r="Q9" s="113"/>
      <c r="R9" s="114"/>
      <c r="S9" s="114"/>
      <c r="T9" s="114"/>
      <c r="U9" s="115" t="s">
        <v>486</v>
      </c>
      <c r="V9" s="116"/>
      <c r="W9" s="117"/>
      <c r="X9" s="117"/>
      <c r="Y9" s="117"/>
      <c r="Z9" s="117"/>
      <c r="AA9" s="117"/>
      <c r="AB9" s="118"/>
      <c r="AC9" s="119"/>
      <c r="AD9" s="117"/>
      <c r="AE9" s="117"/>
      <c r="AF9" s="117"/>
      <c r="AG9" s="117"/>
      <c r="AH9" s="117"/>
      <c r="AI9" s="118"/>
      <c r="AJ9" s="119"/>
      <c r="AK9" s="117"/>
      <c r="AL9" s="117"/>
      <c r="AM9" s="117"/>
      <c r="AN9" s="117"/>
      <c r="AO9" s="117"/>
      <c r="AP9" s="118"/>
      <c r="AQ9" s="120"/>
      <c r="AR9" s="117"/>
      <c r="AS9" s="117"/>
      <c r="AT9" s="117"/>
      <c r="AU9" s="117"/>
      <c r="AV9" s="117"/>
      <c r="AW9" s="118"/>
      <c r="AX9" s="335"/>
      <c r="AY9" s="336"/>
      <c r="AZ9" s="337"/>
      <c r="BA9" s="340"/>
      <c r="BB9" s="336"/>
      <c r="BC9" s="337"/>
      <c r="BD9" s="340"/>
      <c r="BE9" s="336"/>
      <c r="BF9" s="343"/>
    </row>
    <row r="10" spans="1:58" ht="12" customHeight="1">
      <c r="B10" s="321"/>
      <c r="C10" s="322"/>
      <c r="D10" s="322"/>
      <c r="E10" s="322"/>
      <c r="F10" s="322"/>
      <c r="G10" s="322"/>
      <c r="H10" s="323"/>
      <c r="I10" s="323"/>
      <c r="J10" s="323"/>
      <c r="K10" s="323"/>
      <c r="L10" s="323"/>
      <c r="M10" s="324"/>
      <c r="N10" s="325"/>
      <c r="O10" s="325"/>
      <c r="P10" s="326"/>
      <c r="Q10" s="322"/>
      <c r="R10" s="322"/>
      <c r="S10" s="322"/>
      <c r="T10" s="322"/>
      <c r="U10" s="347"/>
      <c r="V10" s="121"/>
      <c r="W10" s="122"/>
      <c r="X10" s="122"/>
      <c r="Y10" s="122"/>
      <c r="Z10" s="122"/>
      <c r="AA10" s="122"/>
      <c r="AB10" s="123"/>
      <c r="AC10" s="121"/>
      <c r="AD10" s="122"/>
      <c r="AE10" s="122"/>
      <c r="AF10" s="122"/>
      <c r="AG10" s="122"/>
      <c r="AH10" s="122"/>
      <c r="AI10" s="123"/>
      <c r="AJ10" s="121"/>
      <c r="AK10" s="122"/>
      <c r="AL10" s="122"/>
      <c r="AM10" s="122"/>
      <c r="AN10" s="122"/>
      <c r="AO10" s="122"/>
      <c r="AP10" s="123"/>
      <c r="AQ10" s="124"/>
      <c r="AR10" s="122"/>
      <c r="AS10" s="122"/>
      <c r="AT10" s="122"/>
      <c r="AU10" s="122"/>
      <c r="AV10" s="122"/>
      <c r="AW10" s="123"/>
      <c r="AX10" s="319" t="str">
        <f t="shared" ref="AX10:AX29" si="0">IF(SUM(V10:AW10)=0,"",SUM(V10:AW10))</f>
        <v/>
      </c>
      <c r="AY10" s="319"/>
      <c r="AZ10" s="328"/>
      <c r="BA10" s="318" t="str">
        <f t="shared" ref="BA10:BA29" si="1">IF(SUM(V10:AW10)=0,"",SUM(V10:AW10)/4)</f>
        <v/>
      </c>
      <c r="BB10" s="319"/>
      <c r="BC10" s="328"/>
      <c r="BD10" s="318" t="str">
        <f>IF(SUM(V10:AW10)=0,"",IF(BA10/$BA$6&gt;1,1,ROUNDDOWN(BA10/$BA$6,1)))</f>
        <v/>
      </c>
      <c r="BE10" s="319"/>
      <c r="BF10" s="320"/>
    </row>
    <row r="11" spans="1:58" ht="12" customHeight="1">
      <c r="B11" s="321"/>
      <c r="C11" s="322"/>
      <c r="D11" s="322"/>
      <c r="E11" s="322"/>
      <c r="F11" s="322"/>
      <c r="G11" s="322"/>
      <c r="H11" s="323"/>
      <c r="I11" s="323"/>
      <c r="J11" s="323"/>
      <c r="K11" s="323"/>
      <c r="L11" s="323"/>
      <c r="M11" s="324"/>
      <c r="N11" s="325"/>
      <c r="O11" s="325"/>
      <c r="P11" s="326"/>
      <c r="Q11" s="322"/>
      <c r="R11" s="322"/>
      <c r="S11" s="322"/>
      <c r="T11" s="322"/>
      <c r="U11" s="327"/>
      <c r="V11" s="108"/>
      <c r="W11" s="122"/>
      <c r="X11" s="122"/>
      <c r="Y11" s="122"/>
      <c r="Z11" s="122"/>
      <c r="AA11" s="109"/>
      <c r="AB11" s="110"/>
      <c r="AC11" s="108"/>
      <c r="AD11" s="109"/>
      <c r="AE11" s="109"/>
      <c r="AF11" s="109"/>
      <c r="AG11" s="109"/>
      <c r="AH11" s="109"/>
      <c r="AI11" s="110"/>
      <c r="AJ11" s="108"/>
      <c r="AK11" s="109"/>
      <c r="AL11" s="109"/>
      <c r="AM11" s="109"/>
      <c r="AN11" s="109"/>
      <c r="AO11" s="109"/>
      <c r="AP11" s="110"/>
      <c r="AQ11" s="111"/>
      <c r="AR11" s="109"/>
      <c r="AS11" s="109"/>
      <c r="AT11" s="109"/>
      <c r="AU11" s="109"/>
      <c r="AV11" s="109"/>
      <c r="AW11" s="110"/>
      <c r="AX11" s="319" t="str">
        <f t="shared" si="0"/>
        <v/>
      </c>
      <c r="AY11" s="319"/>
      <c r="AZ11" s="328"/>
      <c r="BA11" s="318" t="str">
        <f t="shared" si="1"/>
        <v/>
      </c>
      <c r="BB11" s="319"/>
      <c r="BC11" s="328"/>
      <c r="BD11" s="318" t="str">
        <f t="shared" ref="BD11:BD29" si="2">IF(SUM(V11:AW11)=0,"",IF(BA11/$BA$6&gt;1,1,ROUNDDOWN(BA11/$BA$6,1)))</f>
        <v/>
      </c>
      <c r="BE11" s="319"/>
      <c r="BF11" s="320"/>
    </row>
    <row r="12" spans="1:58" ht="12" customHeight="1">
      <c r="B12" s="321"/>
      <c r="C12" s="322"/>
      <c r="D12" s="322"/>
      <c r="E12" s="322"/>
      <c r="F12" s="322"/>
      <c r="G12" s="322"/>
      <c r="H12" s="323"/>
      <c r="I12" s="323"/>
      <c r="J12" s="323"/>
      <c r="K12" s="323"/>
      <c r="L12" s="323"/>
      <c r="M12" s="324"/>
      <c r="N12" s="325"/>
      <c r="O12" s="325"/>
      <c r="P12" s="326"/>
      <c r="Q12" s="322"/>
      <c r="R12" s="322"/>
      <c r="S12" s="322"/>
      <c r="T12" s="322"/>
      <c r="U12" s="327"/>
      <c r="V12" s="108"/>
      <c r="W12" s="122"/>
      <c r="X12" s="122"/>
      <c r="Y12" s="122"/>
      <c r="Z12" s="122"/>
      <c r="AA12" s="109"/>
      <c r="AB12" s="110"/>
      <c r="AC12" s="108"/>
      <c r="AD12" s="109"/>
      <c r="AE12" s="109"/>
      <c r="AF12" s="109"/>
      <c r="AG12" s="109"/>
      <c r="AH12" s="109"/>
      <c r="AI12" s="110"/>
      <c r="AJ12" s="108"/>
      <c r="AK12" s="109"/>
      <c r="AL12" s="109"/>
      <c r="AM12" s="109"/>
      <c r="AN12" s="109"/>
      <c r="AO12" s="109"/>
      <c r="AP12" s="110"/>
      <c r="AQ12" s="111"/>
      <c r="AR12" s="109"/>
      <c r="AS12" s="109"/>
      <c r="AT12" s="109"/>
      <c r="AU12" s="109"/>
      <c r="AV12" s="109"/>
      <c r="AW12" s="110"/>
      <c r="AX12" s="319" t="str">
        <f t="shared" si="0"/>
        <v/>
      </c>
      <c r="AY12" s="319"/>
      <c r="AZ12" s="328"/>
      <c r="BA12" s="318" t="str">
        <f t="shared" si="1"/>
        <v/>
      </c>
      <c r="BB12" s="319"/>
      <c r="BC12" s="328"/>
      <c r="BD12" s="318" t="str">
        <f t="shared" si="2"/>
        <v/>
      </c>
      <c r="BE12" s="319"/>
      <c r="BF12" s="320"/>
    </row>
    <row r="13" spans="1:58" ht="12" customHeight="1">
      <c r="B13" s="321"/>
      <c r="C13" s="322"/>
      <c r="D13" s="322"/>
      <c r="E13" s="322"/>
      <c r="F13" s="322"/>
      <c r="G13" s="322"/>
      <c r="H13" s="323"/>
      <c r="I13" s="323"/>
      <c r="J13" s="323"/>
      <c r="K13" s="323"/>
      <c r="L13" s="323"/>
      <c r="M13" s="324"/>
      <c r="N13" s="325"/>
      <c r="O13" s="325"/>
      <c r="P13" s="326"/>
      <c r="Q13" s="322"/>
      <c r="R13" s="322"/>
      <c r="S13" s="322"/>
      <c r="T13" s="322"/>
      <c r="U13" s="327"/>
      <c r="V13" s="108"/>
      <c r="W13" s="122"/>
      <c r="X13" s="122"/>
      <c r="Y13" s="122"/>
      <c r="Z13" s="122"/>
      <c r="AA13" s="109"/>
      <c r="AB13" s="110"/>
      <c r="AC13" s="108"/>
      <c r="AD13" s="109"/>
      <c r="AE13" s="109"/>
      <c r="AF13" s="109"/>
      <c r="AG13" s="109"/>
      <c r="AH13" s="109"/>
      <c r="AI13" s="110"/>
      <c r="AJ13" s="108"/>
      <c r="AK13" s="109"/>
      <c r="AL13" s="109"/>
      <c r="AM13" s="109"/>
      <c r="AN13" s="109"/>
      <c r="AO13" s="109"/>
      <c r="AP13" s="110"/>
      <c r="AQ13" s="111"/>
      <c r="AR13" s="109"/>
      <c r="AS13" s="109"/>
      <c r="AT13" s="109"/>
      <c r="AU13" s="109"/>
      <c r="AV13" s="109"/>
      <c r="AW13" s="110"/>
      <c r="AX13" s="319" t="str">
        <f t="shared" si="0"/>
        <v/>
      </c>
      <c r="AY13" s="319"/>
      <c r="AZ13" s="328"/>
      <c r="BA13" s="318" t="str">
        <f t="shared" si="1"/>
        <v/>
      </c>
      <c r="BB13" s="319"/>
      <c r="BC13" s="328"/>
      <c r="BD13" s="318" t="str">
        <f t="shared" si="2"/>
        <v/>
      </c>
      <c r="BE13" s="319"/>
      <c r="BF13" s="320"/>
    </row>
    <row r="14" spans="1:58" ht="12" customHeight="1">
      <c r="B14" s="321"/>
      <c r="C14" s="322"/>
      <c r="D14" s="322"/>
      <c r="E14" s="322"/>
      <c r="F14" s="322"/>
      <c r="G14" s="322"/>
      <c r="H14" s="323"/>
      <c r="I14" s="323"/>
      <c r="J14" s="323"/>
      <c r="K14" s="323"/>
      <c r="L14" s="323"/>
      <c r="M14" s="324"/>
      <c r="N14" s="325"/>
      <c r="O14" s="325"/>
      <c r="P14" s="326"/>
      <c r="Q14" s="322"/>
      <c r="R14" s="322"/>
      <c r="S14" s="322"/>
      <c r="T14" s="322"/>
      <c r="U14" s="327"/>
      <c r="V14" s="108"/>
      <c r="W14" s="122"/>
      <c r="X14" s="122"/>
      <c r="Y14" s="122"/>
      <c r="Z14" s="122"/>
      <c r="AA14" s="109"/>
      <c r="AB14" s="110"/>
      <c r="AC14" s="108"/>
      <c r="AD14" s="109"/>
      <c r="AE14" s="109"/>
      <c r="AF14" s="109"/>
      <c r="AG14" s="109"/>
      <c r="AH14" s="109"/>
      <c r="AI14" s="110"/>
      <c r="AJ14" s="108"/>
      <c r="AK14" s="109"/>
      <c r="AL14" s="109"/>
      <c r="AM14" s="109"/>
      <c r="AN14" s="109"/>
      <c r="AO14" s="109"/>
      <c r="AP14" s="110"/>
      <c r="AQ14" s="111"/>
      <c r="AR14" s="109"/>
      <c r="AS14" s="109"/>
      <c r="AT14" s="109"/>
      <c r="AU14" s="109"/>
      <c r="AV14" s="109"/>
      <c r="AW14" s="110"/>
      <c r="AX14" s="319" t="str">
        <f t="shared" si="0"/>
        <v/>
      </c>
      <c r="AY14" s="319"/>
      <c r="AZ14" s="328"/>
      <c r="BA14" s="318" t="str">
        <f t="shared" si="1"/>
        <v/>
      </c>
      <c r="BB14" s="319"/>
      <c r="BC14" s="328"/>
      <c r="BD14" s="318" t="str">
        <f t="shared" si="2"/>
        <v/>
      </c>
      <c r="BE14" s="319"/>
      <c r="BF14" s="320"/>
    </row>
    <row r="15" spans="1:58" ht="12" customHeight="1">
      <c r="B15" s="321"/>
      <c r="C15" s="322"/>
      <c r="D15" s="322"/>
      <c r="E15" s="322"/>
      <c r="F15" s="322"/>
      <c r="G15" s="322"/>
      <c r="H15" s="323"/>
      <c r="I15" s="323"/>
      <c r="J15" s="323"/>
      <c r="K15" s="323"/>
      <c r="L15" s="323"/>
      <c r="M15" s="324"/>
      <c r="N15" s="325"/>
      <c r="O15" s="325"/>
      <c r="P15" s="326"/>
      <c r="Q15" s="322"/>
      <c r="R15" s="322"/>
      <c r="S15" s="322"/>
      <c r="T15" s="322"/>
      <c r="U15" s="327"/>
      <c r="V15" s="108"/>
      <c r="W15" s="122"/>
      <c r="X15" s="122"/>
      <c r="Y15" s="122"/>
      <c r="Z15" s="122"/>
      <c r="AA15" s="109"/>
      <c r="AB15" s="110"/>
      <c r="AC15" s="108"/>
      <c r="AD15" s="109"/>
      <c r="AE15" s="109"/>
      <c r="AF15" s="109"/>
      <c r="AG15" s="109"/>
      <c r="AH15" s="109"/>
      <c r="AI15" s="110"/>
      <c r="AJ15" s="108"/>
      <c r="AK15" s="109"/>
      <c r="AL15" s="109"/>
      <c r="AM15" s="109"/>
      <c r="AN15" s="109"/>
      <c r="AO15" s="109"/>
      <c r="AP15" s="110"/>
      <c r="AQ15" s="111"/>
      <c r="AR15" s="109"/>
      <c r="AS15" s="109"/>
      <c r="AT15" s="109"/>
      <c r="AU15" s="109"/>
      <c r="AV15" s="109"/>
      <c r="AW15" s="110"/>
      <c r="AX15" s="319" t="str">
        <f t="shared" si="0"/>
        <v/>
      </c>
      <c r="AY15" s="319"/>
      <c r="AZ15" s="328"/>
      <c r="BA15" s="318" t="str">
        <f t="shared" si="1"/>
        <v/>
      </c>
      <c r="BB15" s="319"/>
      <c r="BC15" s="328"/>
      <c r="BD15" s="318" t="str">
        <f t="shared" si="2"/>
        <v/>
      </c>
      <c r="BE15" s="319"/>
      <c r="BF15" s="320"/>
    </row>
    <row r="16" spans="1:58" ht="12" customHeight="1">
      <c r="B16" s="321"/>
      <c r="C16" s="322"/>
      <c r="D16" s="322"/>
      <c r="E16" s="322"/>
      <c r="F16" s="322"/>
      <c r="G16" s="322"/>
      <c r="H16" s="323"/>
      <c r="I16" s="323"/>
      <c r="J16" s="323"/>
      <c r="K16" s="323"/>
      <c r="L16" s="323"/>
      <c r="M16" s="324"/>
      <c r="N16" s="325"/>
      <c r="O16" s="325"/>
      <c r="P16" s="326"/>
      <c r="Q16" s="322"/>
      <c r="R16" s="322"/>
      <c r="S16" s="322"/>
      <c r="T16" s="322"/>
      <c r="U16" s="327"/>
      <c r="V16" s="108"/>
      <c r="W16" s="122"/>
      <c r="X16" s="122"/>
      <c r="Y16" s="122"/>
      <c r="Z16" s="122"/>
      <c r="AA16" s="109"/>
      <c r="AB16" s="110"/>
      <c r="AC16" s="108"/>
      <c r="AD16" s="109"/>
      <c r="AE16" s="109"/>
      <c r="AF16" s="109"/>
      <c r="AG16" s="109"/>
      <c r="AH16" s="109"/>
      <c r="AI16" s="110"/>
      <c r="AJ16" s="108"/>
      <c r="AK16" s="109"/>
      <c r="AL16" s="109"/>
      <c r="AM16" s="109"/>
      <c r="AN16" s="109"/>
      <c r="AO16" s="109"/>
      <c r="AP16" s="110"/>
      <c r="AQ16" s="111"/>
      <c r="AR16" s="109"/>
      <c r="AS16" s="109"/>
      <c r="AT16" s="109"/>
      <c r="AU16" s="109"/>
      <c r="AV16" s="109"/>
      <c r="AW16" s="110"/>
      <c r="AX16" s="319" t="str">
        <f t="shared" si="0"/>
        <v/>
      </c>
      <c r="AY16" s="319"/>
      <c r="AZ16" s="328"/>
      <c r="BA16" s="318" t="str">
        <f t="shared" si="1"/>
        <v/>
      </c>
      <c r="BB16" s="319"/>
      <c r="BC16" s="328"/>
      <c r="BD16" s="318" t="str">
        <f t="shared" si="2"/>
        <v/>
      </c>
      <c r="BE16" s="319"/>
      <c r="BF16" s="320"/>
    </row>
    <row r="17" spans="2:59" ht="12" customHeight="1">
      <c r="B17" s="321"/>
      <c r="C17" s="322"/>
      <c r="D17" s="322"/>
      <c r="E17" s="322"/>
      <c r="F17" s="322"/>
      <c r="G17" s="322"/>
      <c r="H17" s="323"/>
      <c r="I17" s="323"/>
      <c r="J17" s="323"/>
      <c r="K17" s="323"/>
      <c r="L17" s="323"/>
      <c r="M17" s="324"/>
      <c r="N17" s="325"/>
      <c r="O17" s="325"/>
      <c r="P17" s="326"/>
      <c r="Q17" s="322"/>
      <c r="R17" s="322"/>
      <c r="S17" s="322"/>
      <c r="T17" s="322"/>
      <c r="U17" s="327"/>
      <c r="V17" s="108"/>
      <c r="W17" s="122"/>
      <c r="X17" s="122"/>
      <c r="Y17" s="122"/>
      <c r="Z17" s="122"/>
      <c r="AA17" s="109"/>
      <c r="AB17" s="110"/>
      <c r="AC17" s="108"/>
      <c r="AD17" s="109"/>
      <c r="AE17" s="109"/>
      <c r="AF17" s="109"/>
      <c r="AG17" s="109"/>
      <c r="AH17" s="109"/>
      <c r="AI17" s="110"/>
      <c r="AJ17" s="108"/>
      <c r="AK17" s="109"/>
      <c r="AL17" s="109"/>
      <c r="AM17" s="109"/>
      <c r="AN17" s="109"/>
      <c r="AO17" s="109"/>
      <c r="AP17" s="110"/>
      <c r="AQ17" s="111"/>
      <c r="AR17" s="109"/>
      <c r="AS17" s="109"/>
      <c r="AT17" s="109"/>
      <c r="AU17" s="109"/>
      <c r="AV17" s="109"/>
      <c r="AW17" s="110"/>
      <c r="AX17" s="319" t="str">
        <f t="shared" si="0"/>
        <v/>
      </c>
      <c r="AY17" s="319"/>
      <c r="AZ17" s="328"/>
      <c r="BA17" s="318" t="str">
        <f t="shared" si="1"/>
        <v/>
      </c>
      <c r="BB17" s="319"/>
      <c r="BC17" s="328"/>
      <c r="BD17" s="318" t="str">
        <f t="shared" si="2"/>
        <v/>
      </c>
      <c r="BE17" s="319"/>
      <c r="BF17" s="320"/>
    </row>
    <row r="18" spans="2:59" ht="12" customHeight="1">
      <c r="B18" s="321"/>
      <c r="C18" s="322"/>
      <c r="D18" s="322"/>
      <c r="E18" s="322"/>
      <c r="F18" s="322"/>
      <c r="G18" s="322"/>
      <c r="H18" s="323"/>
      <c r="I18" s="323"/>
      <c r="J18" s="323"/>
      <c r="K18" s="323"/>
      <c r="L18" s="323"/>
      <c r="M18" s="324"/>
      <c r="N18" s="325"/>
      <c r="O18" s="325"/>
      <c r="P18" s="326"/>
      <c r="Q18" s="322"/>
      <c r="R18" s="322"/>
      <c r="S18" s="322"/>
      <c r="T18" s="322"/>
      <c r="U18" s="327"/>
      <c r="V18" s="108"/>
      <c r="W18" s="122"/>
      <c r="X18" s="122"/>
      <c r="Y18" s="122"/>
      <c r="Z18" s="122"/>
      <c r="AA18" s="109"/>
      <c r="AB18" s="110"/>
      <c r="AC18" s="108"/>
      <c r="AD18" s="109"/>
      <c r="AE18" s="109"/>
      <c r="AF18" s="109"/>
      <c r="AG18" s="109"/>
      <c r="AH18" s="109"/>
      <c r="AI18" s="110"/>
      <c r="AJ18" s="108"/>
      <c r="AK18" s="109"/>
      <c r="AL18" s="109"/>
      <c r="AM18" s="109"/>
      <c r="AN18" s="109"/>
      <c r="AO18" s="109"/>
      <c r="AP18" s="110"/>
      <c r="AQ18" s="111"/>
      <c r="AR18" s="109"/>
      <c r="AS18" s="109"/>
      <c r="AT18" s="109"/>
      <c r="AU18" s="109"/>
      <c r="AV18" s="109"/>
      <c r="AW18" s="110"/>
      <c r="AX18" s="319" t="str">
        <f t="shared" si="0"/>
        <v/>
      </c>
      <c r="AY18" s="319"/>
      <c r="AZ18" s="328"/>
      <c r="BA18" s="318" t="str">
        <f t="shared" si="1"/>
        <v/>
      </c>
      <c r="BB18" s="319"/>
      <c r="BC18" s="328"/>
      <c r="BD18" s="318" t="str">
        <f t="shared" si="2"/>
        <v/>
      </c>
      <c r="BE18" s="319"/>
      <c r="BF18" s="320"/>
    </row>
    <row r="19" spans="2:59" ht="12" customHeight="1">
      <c r="B19" s="321"/>
      <c r="C19" s="322"/>
      <c r="D19" s="322"/>
      <c r="E19" s="322"/>
      <c r="F19" s="322"/>
      <c r="G19" s="322"/>
      <c r="H19" s="323"/>
      <c r="I19" s="323"/>
      <c r="J19" s="323"/>
      <c r="K19" s="323"/>
      <c r="L19" s="323"/>
      <c r="M19" s="324"/>
      <c r="N19" s="325"/>
      <c r="O19" s="325"/>
      <c r="P19" s="326"/>
      <c r="Q19" s="322"/>
      <c r="R19" s="322"/>
      <c r="S19" s="322"/>
      <c r="T19" s="322"/>
      <c r="U19" s="327"/>
      <c r="V19" s="108"/>
      <c r="W19" s="122"/>
      <c r="X19" s="122"/>
      <c r="Y19" s="122"/>
      <c r="Z19" s="122"/>
      <c r="AA19" s="109"/>
      <c r="AB19" s="110"/>
      <c r="AC19" s="108"/>
      <c r="AD19" s="109"/>
      <c r="AE19" s="109"/>
      <c r="AF19" s="109"/>
      <c r="AG19" s="109"/>
      <c r="AH19" s="109"/>
      <c r="AI19" s="110"/>
      <c r="AJ19" s="108"/>
      <c r="AK19" s="109"/>
      <c r="AL19" s="109"/>
      <c r="AM19" s="109"/>
      <c r="AN19" s="109"/>
      <c r="AO19" s="109"/>
      <c r="AP19" s="110"/>
      <c r="AQ19" s="111"/>
      <c r="AR19" s="109"/>
      <c r="AS19" s="109"/>
      <c r="AT19" s="109"/>
      <c r="AU19" s="109"/>
      <c r="AV19" s="109"/>
      <c r="AW19" s="110"/>
      <c r="AX19" s="319" t="str">
        <f t="shared" si="0"/>
        <v/>
      </c>
      <c r="AY19" s="319"/>
      <c r="AZ19" s="328"/>
      <c r="BA19" s="318" t="str">
        <f t="shared" si="1"/>
        <v/>
      </c>
      <c r="BB19" s="319"/>
      <c r="BC19" s="328"/>
      <c r="BD19" s="318" t="str">
        <f t="shared" si="2"/>
        <v/>
      </c>
      <c r="BE19" s="319"/>
      <c r="BF19" s="320"/>
    </row>
    <row r="20" spans="2:59" ht="12" customHeight="1">
      <c r="B20" s="321"/>
      <c r="C20" s="322"/>
      <c r="D20" s="322"/>
      <c r="E20" s="322"/>
      <c r="F20" s="322"/>
      <c r="G20" s="322"/>
      <c r="H20" s="323"/>
      <c r="I20" s="323"/>
      <c r="J20" s="323"/>
      <c r="K20" s="323"/>
      <c r="L20" s="323"/>
      <c r="M20" s="324"/>
      <c r="N20" s="325"/>
      <c r="O20" s="325"/>
      <c r="P20" s="326"/>
      <c r="Q20" s="322"/>
      <c r="R20" s="322"/>
      <c r="S20" s="322"/>
      <c r="T20" s="322"/>
      <c r="U20" s="327"/>
      <c r="V20" s="108"/>
      <c r="W20" s="122"/>
      <c r="X20" s="122"/>
      <c r="Y20" s="122"/>
      <c r="Z20" s="122"/>
      <c r="AA20" s="109"/>
      <c r="AB20" s="110"/>
      <c r="AC20" s="108"/>
      <c r="AD20" s="109"/>
      <c r="AE20" s="109"/>
      <c r="AF20" s="109"/>
      <c r="AG20" s="109"/>
      <c r="AH20" s="109"/>
      <c r="AI20" s="110"/>
      <c r="AJ20" s="108"/>
      <c r="AK20" s="109"/>
      <c r="AL20" s="109"/>
      <c r="AM20" s="109"/>
      <c r="AN20" s="109"/>
      <c r="AO20" s="109"/>
      <c r="AP20" s="110"/>
      <c r="AQ20" s="111"/>
      <c r="AR20" s="109"/>
      <c r="AS20" s="109"/>
      <c r="AT20" s="109"/>
      <c r="AU20" s="109"/>
      <c r="AV20" s="109"/>
      <c r="AW20" s="110"/>
      <c r="AX20" s="319" t="str">
        <f t="shared" si="0"/>
        <v/>
      </c>
      <c r="AY20" s="319"/>
      <c r="AZ20" s="328"/>
      <c r="BA20" s="318" t="str">
        <f t="shared" si="1"/>
        <v/>
      </c>
      <c r="BB20" s="319"/>
      <c r="BC20" s="328"/>
      <c r="BD20" s="318" t="str">
        <f t="shared" si="2"/>
        <v/>
      </c>
      <c r="BE20" s="319"/>
      <c r="BF20" s="320"/>
    </row>
    <row r="21" spans="2:59" ht="12" customHeight="1">
      <c r="B21" s="321"/>
      <c r="C21" s="322"/>
      <c r="D21" s="322"/>
      <c r="E21" s="322"/>
      <c r="F21" s="322"/>
      <c r="G21" s="322"/>
      <c r="H21" s="323"/>
      <c r="I21" s="323"/>
      <c r="J21" s="323"/>
      <c r="K21" s="323"/>
      <c r="L21" s="323"/>
      <c r="M21" s="324"/>
      <c r="N21" s="325"/>
      <c r="O21" s="325"/>
      <c r="P21" s="326"/>
      <c r="Q21" s="322"/>
      <c r="R21" s="322"/>
      <c r="S21" s="322"/>
      <c r="T21" s="322"/>
      <c r="U21" s="327"/>
      <c r="V21" s="108"/>
      <c r="W21" s="122"/>
      <c r="X21" s="122"/>
      <c r="Y21" s="122"/>
      <c r="Z21" s="122"/>
      <c r="AA21" s="109"/>
      <c r="AB21" s="110"/>
      <c r="AC21" s="108"/>
      <c r="AD21" s="109"/>
      <c r="AE21" s="109"/>
      <c r="AF21" s="109"/>
      <c r="AG21" s="109"/>
      <c r="AH21" s="109"/>
      <c r="AI21" s="110"/>
      <c r="AJ21" s="108"/>
      <c r="AK21" s="109"/>
      <c r="AL21" s="109"/>
      <c r="AM21" s="109"/>
      <c r="AN21" s="109"/>
      <c r="AO21" s="109"/>
      <c r="AP21" s="110"/>
      <c r="AQ21" s="111"/>
      <c r="AR21" s="109"/>
      <c r="AS21" s="109"/>
      <c r="AT21" s="109"/>
      <c r="AU21" s="109"/>
      <c r="AV21" s="109"/>
      <c r="AW21" s="110"/>
      <c r="AX21" s="319" t="str">
        <f t="shared" si="0"/>
        <v/>
      </c>
      <c r="AY21" s="319"/>
      <c r="AZ21" s="328"/>
      <c r="BA21" s="318" t="str">
        <f t="shared" si="1"/>
        <v/>
      </c>
      <c r="BB21" s="319"/>
      <c r="BC21" s="328"/>
      <c r="BD21" s="318" t="str">
        <f t="shared" si="2"/>
        <v/>
      </c>
      <c r="BE21" s="319"/>
      <c r="BF21" s="320"/>
    </row>
    <row r="22" spans="2:59" ht="12" customHeight="1">
      <c r="B22" s="321"/>
      <c r="C22" s="322"/>
      <c r="D22" s="322"/>
      <c r="E22" s="322"/>
      <c r="F22" s="322"/>
      <c r="G22" s="322"/>
      <c r="H22" s="323"/>
      <c r="I22" s="323"/>
      <c r="J22" s="323"/>
      <c r="K22" s="323"/>
      <c r="L22" s="323"/>
      <c r="M22" s="324"/>
      <c r="N22" s="325"/>
      <c r="O22" s="325"/>
      <c r="P22" s="326"/>
      <c r="Q22" s="322"/>
      <c r="R22" s="322"/>
      <c r="S22" s="322"/>
      <c r="T22" s="322"/>
      <c r="U22" s="327"/>
      <c r="V22" s="108"/>
      <c r="W22" s="122"/>
      <c r="X22" s="122"/>
      <c r="Y22" s="122"/>
      <c r="Z22" s="122"/>
      <c r="AA22" s="109"/>
      <c r="AB22" s="110"/>
      <c r="AC22" s="108"/>
      <c r="AD22" s="109"/>
      <c r="AE22" s="109"/>
      <c r="AF22" s="109"/>
      <c r="AG22" s="109"/>
      <c r="AH22" s="109"/>
      <c r="AI22" s="110"/>
      <c r="AJ22" s="108"/>
      <c r="AK22" s="109"/>
      <c r="AL22" s="109"/>
      <c r="AM22" s="109"/>
      <c r="AN22" s="109"/>
      <c r="AO22" s="109"/>
      <c r="AP22" s="110"/>
      <c r="AQ22" s="111"/>
      <c r="AR22" s="109"/>
      <c r="AS22" s="109"/>
      <c r="AT22" s="109"/>
      <c r="AU22" s="109"/>
      <c r="AV22" s="109"/>
      <c r="AW22" s="110"/>
      <c r="AX22" s="319" t="str">
        <f t="shared" si="0"/>
        <v/>
      </c>
      <c r="AY22" s="319"/>
      <c r="AZ22" s="328"/>
      <c r="BA22" s="318" t="str">
        <f t="shared" si="1"/>
        <v/>
      </c>
      <c r="BB22" s="319"/>
      <c r="BC22" s="328"/>
      <c r="BD22" s="318" t="str">
        <f t="shared" si="2"/>
        <v/>
      </c>
      <c r="BE22" s="319"/>
      <c r="BF22" s="320"/>
    </row>
    <row r="23" spans="2:59" ht="12" customHeight="1">
      <c r="B23" s="321"/>
      <c r="C23" s="322"/>
      <c r="D23" s="322"/>
      <c r="E23" s="322"/>
      <c r="F23" s="322"/>
      <c r="G23" s="322"/>
      <c r="H23" s="323"/>
      <c r="I23" s="323"/>
      <c r="J23" s="323"/>
      <c r="K23" s="323"/>
      <c r="L23" s="323"/>
      <c r="M23" s="324"/>
      <c r="N23" s="325"/>
      <c r="O23" s="325"/>
      <c r="P23" s="326"/>
      <c r="Q23" s="322"/>
      <c r="R23" s="322"/>
      <c r="S23" s="322"/>
      <c r="T23" s="322"/>
      <c r="U23" s="327"/>
      <c r="V23" s="108"/>
      <c r="W23" s="122"/>
      <c r="X23" s="122"/>
      <c r="Y23" s="122"/>
      <c r="Z23" s="122"/>
      <c r="AA23" s="109"/>
      <c r="AB23" s="110"/>
      <c r="AC23" s="108"/>
      <c r="AD23" s="109"/>
      <c r="AE23" s="109"/>
      <c r="AF23" s="109"/>
      <c r="AG23" s="109"/>
      <c r="AH23" s="109"/>
      <c r="AI23" s="110"/>
      <c r="AJ23" s="108"/>
      <c r="AK23" s="109"/>
      <c r="AL23" s="109"/>
      <c r="AM23" s="109"/>
      <c r="AN23" s="109"/>
      <c r="AO23" s="109"/>
      <c r="AP23" s="110"/>
      <c r="AQ23" s="111"/>
      <c r="AR23" s="109"/>
      <c r="AS23" s="109"/>
      <c r="AT23" s="109"/>
      <c r="AU23" s="109"/>
      <c r="AV23" s="109"/>
      <c r="AW23" s="110"/>
      <c r="AX23" s="319" t="str">
        <f t="shared" si="0"/>
        <v/>
      </c>
      <c r="AY23" s="319"/>
      <c r="AZ23" s="328"/>
      <c r="BA23" s="318" t="str">
        <f t="shared" si="1"/>
        <v/>
      </c>
      <c r="BB23" s="319"/>
      <c r="BC23" s="328"/>
      <c r="BD23" s="318" t="str">
        <f t="shared" si="2"/>
        <v/>
      </c>
      <c r="BE23" s="319"/>
      <c r="BF23" s="320"/>
    </row>
    <row r="24" spans="2:59" ht="12" customHeight="1">
      <c r="B24" s="321"/>
      <c r="C24" s="322"/>
      <c r="D24" s="322"/>
      <c r="E24" s="322"/>
      <c r="F24" s="322"/>
      <c r="G24" s="322"/>
      <c r="H24" s="323"/>
      <c r="I24" s="323"/>
      <c r="J24" s="323"/>
      <c r="K24" s="323"/>
      <c r="L24" s="323"/>
      <c r="M24" s="324"/>
      <c r="N24" s="325"/>
      <c r="O24" s="325"/>
      <c r="P24" s="326"/>
      <c r="Q24" s="322"/>
      <c r="R24" s="322"/>
      <c r="S24" s="322"/>
      <c r="T24" s="322"/>
      <c r="U24" s="327"/>
      <c r="V24" s="108"/>
      <c r="W24" s="122"/>
      <c r="X24" s="122"/>
      <c r="Y24" s="122"/>
      <c r="Z24" s="122"/>
      <c r="AA24" s="109"/>
      <c r="AB24" s="110"/>
      <c r="AC24" s="108"/>
      <c r="AD24" s="109"/>
      <c r="AE24" s="109"/>
      <c r="AF24" s="109"/>
      <c r="AG24" s="109"/>
      <c r="AH24" s="109"/>
      <c r="AI24" s="110"/>
      <c r="AJ24" s="108"/>
      <c r="AK24" s="109"/>
      <c r="AL24" s="109"/>
      <c r="AM24" s="109"/>
      <c r="AN24" s="109"/>
      <c r="AO24" s="109"/>
      <c r="AP24" s="110"/>
      <c r="AQ24" s="111"/>
      <c r="AR24" s="109"/>
      <c r="AS24" s="109"/>
      <c r="AT24" s="109"/>
      <c r="AU24" s="109"/>
      <c r="AV24" s="109"/>
      <c r="AW24" s="110"/>
      <c r="AX24" s="319" t="str">
        <f t="shared" si="0"/>
        <v/>
      </c>
      <c r="AY24" s="319"/>
      <c r="AZ24" s="328"/>
      <c r="BA24" s="318" t="str">
        <f t="shared" si="1"/>
        <v/>
      </c>
      <c r="BB24" s="319"/>
      <c r="BC24" s="328"/>
      <c r="BD24" s="318" t="str">
        <f t="shared" si="2"/>
        <v/>
      </c>
      <c r="BE24" s="319"/>
      <c r="BF24" s="320"/>
    </row>
    <row r="25" spans="2:59" ht="12" customHeight="1">
      <c r="B25" s="321"/>
      <c r="C25" s="322"/>
      <c r="D25" s="322"/>
      <c r="E25" s="322"/>
      <c r="F25" s="322"/>
      <c r="G25" s="322"/>
      <c r="H25" s="323"/>
      <c r="I25" s="323"/>
      <c r="J25" s="323"/>
      <c r="K25" s="323"/>
      <c r="L25" s="323"/>
      <c r="M25" s="324"/>
      <c r="N25" s="325"/>
      <c r="O25" s="325"/>
      <c r="P25" s="326"/>
      <c r="Q25" s="322"/>
      <c r="R25" s="322"/>
      <c r="S25" s="322"/>
      <c r="T25" s="322"/>
      <c r="U25" s="327"/>
      <c r="V25" s="108"/>
      <c r="W25" s="122"/>
      <c r="X25" s="122"/>
      <c r="Y25" s="122"/>
      <c r="Z25" s="122"/>
      <c r="AA25" s="109"/>
      <c r="AB25" s="110"/>
      <c r="AC25" s="108"/>
      <c r="AD25" s="109"/>
      <c r="AE25" s="109"/>
      <c r="AF25" s="109"/>
      <c r="AG25" s="109"/>
      <c r="AH25" s="109"/>
      <c r="AI25" s="110"/>
      <c r="AJ25" s="108"/>
      <c r="AK25" s="109"/>
      <c r="AL25" s="109"/>
      <c r="AM25" s="109"/>
      <c r="AN25" s="109"/>
      <c r="AO25" s="109"/>
      <c r="AP25" s="110"/>
      <c r="AQ25" s="111"/>
      <c r="AR25" s="109"/>
      <c r="AS25" s="109"/>
      <c r="AT25" s="109"/>
      <c r="AU25" s="109"/>
      <c r="AV25" s="109"/>
      <c r="AW25" s="110"/>
      <c r="AX25" s="319" t="str">
        <f t="shared" si="0"/>
        <v/>
      </c>
      <c r="AY25" s="319"/>
      <c r="AZ25" s="328"/>
      <c r="BA25" s="318" t="str">
        <f t="shared" si="1"/>
        <v/>
      </c>
      <c r="BB25" s="319"/>
      <c r="BC25" s="328"/>
      <c r="BD25" s="318" t="str">
        <f t="shared" si="2"/>
        <v/>
      </c>
      <c r="BE25" s="319"/>
      <c r="BF25" s="320"/>
    </row>
    <row r="26" spans="2:59" ht="12" customHeight="1">
      <c r="B26" s="321"/>
      <c r="C26" s="322"/>
      <c r="D26" s="322"/>
      <c r="E26" s="322"/>
      <c r="F26" s="322"/>
      <c r="G26" s="322"/>
      <c r="H26" s="323"/>
      <c r="I26" s="323"/>
      <c r="J26" s="323"/>
      <c r="K26" s="323"/>
      <c r="L26" s="323"/>
      <c r="M26" s="324"/>
      <c r="N26" s="325"/>
      <c r="O26" s="325"/>
      <c r="P26" s="326"/>
      <c r="Q26" s="322"/>
      <c r="R26" s="322"/>
      <c r="S26" s="322"/>
      <c r="T26" s="322"/>
      <c r="U26" s="327"/>
      <c r="V26" s="108"/>
      <c r="W26" s="122"/>
      <c r="X26" s="122"/>
      <c r="Y26" s="122"/>
      <c r="Z26" s="122"/>
      <c r="AA26" s="109"/>
      <c r="AB26" s="110"/>
      <c r="AC26" s="108"/>
      <c r="AD26" s="109"/>
      <c r="AE26" s="109"/>
      <c r="AF26" s="109"/>
      <c r="AG26" s="109"/>
      <c r="AH26" s="109"/>
      <c r="AI26" s="110"/>
      <c r="AJ26" s="108"/>
      <c r="AK26" s="109"/>
      <c r="AL26" s="109"/>
      <c r="AM26" s="109"/>
      <c r="AN26" s="109"/>
      <c r="AO26" s="109"/>
      <c r="AP26" s="110"/>
      <c r="AQ26" s="111"/>
      <c r="AR26" s="109"/>
      <c r="AS26" s="109"/>
      <c r="AT26" s="109"/>
      <c r="AU26" s="109"/>
      <c r="AV26" s="109"/>
      <c r="AW26" s="110"/>
      <c r="AX26" s="319" t="str">
        <f t="shared" si="0"/>
        <v/>
      </c>
      <c r="AY26" s="319"/>
      <c r="AZ26" s="328"/>
      <c r="BA26" s="318" t="str">
        <f t="shared" si="1"/>
        <v/>
      </c>
      <c r="BB26" s="319"/>
      <c r="BC26" s="328"/>
      <c r="BD26" s="318" t="str">
        <f t="shared" si="2"/>
        <v/>
      </c>
      <c r="BE26" s="319"/>
      <c r="BF26" s="320"/>
    </row>
    <row r="27" spans="2:59" ht="12" customHeight="1">
      <c r="B27" s="321"/>
      <c r="C27" s="322"/>
      <c r="D27" s="322"/>
      <c r="E27" s="322"/>
      <c r="F27" s="322"/>
      <c r="G27" s="322"/>
      <c r="H27" s="323"/>
      <c r="I27" s="323"/>
      <c r="J27" s="323"/>
      <c r="K27" s="323"/>
      <c r="L27" s="323"/>
      <c r="M27" s="324"/>
      <c r="N27" s="325"/>
      <c r="O27" s="325"/>
      <c r="P27" s="326"/>
      <c r="Q27" s="322"/>
      <c r="R27" s="322"/>
      <c r="S27" s="322"/>
      <c r="T27" s="322"/>
      <c r="U27" s="327"/>
      <c r="V27" s="108"/>
      <c r="W27" s="122"/>
      <c r="X27" s="122"/>
      <c r="Y27" s="122"/>
      <c r="Z27" s="122"/>
      <c r="AA27" s="109"/>
      <c r="AB27" s="110"/>
      <c r="AC27" s="108"/>
      <c r="AD27" s="109"/>
      <c r="AE27" s="109"/>
      <c r="AF27" s="109"/>
      <c r="AG27" s="109"/>
      <c r="AH27" s="109"/>
      <c r="AI27" s="110"/>
      <c r="AJ27" s="108"/>
      <c r="AK27" s="109"/>
      <c r="AL27" s="109"/>
      <c r="AM27" s="109"/>
      <c r="AN27" s="109"/>
      <c r="AO27" s="109"/>
      <c r="AP27" s="110"/>
      <c r="AQ27" s="111"/>
      <c r="AR27" s="109"/>
      <c r="AS27" s="109"/>
      <c r="AT27" s="109"/>
      <c r="AU27" s="109"/>
      <c r="AV27" s="109"/>
      <c r="AW27" s="110"/>
      <c r="AX27" s="319" t="str">
        <f t="shared" si="0"/>
        <v/>
      </c>
      <c r="AY27" s="319"/>
      <c r="AZ27" s="328"/>
      <c r="BA27" s="318" t="str">
        <f t="shared" si="1"/>
        <v/>
      </c>
      <c r="BB27" s="319"/>
      <c r="BC27" s="328"/>
      <c r="BD27" s="318" t="str">
        <f t="shared" si="2"/>
        <v/>
      </c>
      <c r="BE27" s="319"/>
      <c r="BF27" s="320"/>
    </row>
    <row r="28" spans="2:59" ht="12" customHeight="1">
      <c r="B28" s="321"/>
      <c r="C28" s="322"/>
      <c r="D28" s="322"/>
      <c r="E28" s="322"/>
      <c r="F28" s="322"/>
      <c r="G28" s="322"/>
      <c r="H28" s="323"/>
      <c r="I28" s="323"/>
      <c r="J28" s="323"/>
      <c r="K28" s="323"/>
      <c r="L28" s="323"/>
      <c r="M28" s="324"/>
      <c r="N28" s="325"/>
      <c r="O28" s="325"/>
      <c r="P28" s="326"/>
      <c r="Q28" s="322"/>
      <c r="R28" s="322"/>
      <c r="S28" s="322"/>
      <c r="T28" s="322"/>
      <c r="U28" s="327"/>
      <c r="V28" s="108"/>
      <c r="W28" s="122"/>
      <c r="X28" s="122"/>
      <c r="Y28" s="122"/>
      <c r="Z28" s="122"/>
      <c r="AA28" s="109"/>
      <c r="AB28" s="110"/>
      <c r="AC28" s="108"/>
      <c r="AD28" s="109"/>
      <c r="AE28" s="109"/>
      <c r="AF28" s="109"/>
      <c r="AG28" s="109"/>
      <c r="AH28" s="109"/>
      <c r="AI28" s="110"/>
      <c r="AJ28" s="108"/>
      <c r="AK28" s="109"/>
      <c r="AL28" s="109"/>
      <c r="AM28" s="109"/>
      <c r="AN28" s="109"/>
      <c r="AO28" s="109"/>
      <c r="AP28" s="110"/>
      <c r="AQ28" s="111"/>
      <c r="AR28" s="109"/>
      <c r="AS28" s="109"/>
      <c r="AT28" s="109"/>
      <c r="AU28" s="109"/>
      <c r="AV28" s="109"/>
      <c r="AW28" s="110"/>
      <c r="AX28" s="319" t="str">
        <f t="shared" si="0"/>
        <v/>
      </c>
      <c r="AY28" s="319"/>
      <c r="AZ28" s="328"/>
      <c r="BA28" s="318" t="str">
        <f t="shared" si="1"/>
        <v/>
      </c>
      <c r="BB28" s="319"/>
      <c r="BC28" s="328"/>
      <c r="BD28" s="318" t="str">
        <f t="shared" si="2"/>
        <v/>
      </c>
      <c r="BE28" s="319"/>
      <c r="BF28" s="320"/>
    </row>
    <row r="29" spans="2:59" ht="12" customHeight="1" thickBot="1">
      <c r="B29" s="321"/>
      <c r="C29" s="322"/>
      <c r="D29" s="322"/>
      <c r="E29" s="322"/>
      <c r="F29" s="322"/>
      <c r="G29" s="322"/>
      <c r="H29" s="323"/>
      <c r="I29" s="323"/>
      <c r="J29" s="323"/>
      <c r="K29" s="323"/>
      <c r="L29" s="323"/>
      <c r="M29" s="324"/>
      <c r="N29" s="325"/>
      <c r="O29" s="325"/>
      <c r="P29" s="326"/>
      <c r="Q29" s="322"/>
      <c r="R29" s="322"/>
      <c r="S29" s="322"/>
      <c r="T29" s="322"/>
      <c r="U29" s="327"/>
      <c r="V29" s="108"/>
      <c r="W29" s="122"/>
      <c r="X29" s="122"/>
      <c r="Y29" s="122"/>
      <c r="Z29" s="122"/>
      <c r="AA29" s="109"/>
      <c r="AB29" s="110"/>
      <c r="AC29" s="108"/>
      <c r="AD29" s="109"/>
      <c r="AE29" s="109"/>
      <c r="AF29" s="109"/>
      <c r="AG29" s="109"/>
      <c r="AH29" s="109"/>
      <c r="AI29" s="110"/>
      <c r="AJ29" s="108"/>
      <c r="AK29" s="109"/>
      <c r="AL29" s="109"/>
      <c r="AM29" s="109"/>
      <c r="AN29" s="109"/>
      <c r="AO29" s="109"/>
      <c r="AP29" s="110"/>
      <c r="AQ29" s="111"/>
      <c r="AR29" s="109"/>
      <c r="AS29" s="109"/>
      <c r="AT29" s="109"/>
      <c r="AU29" s="109"/>
      <c r="AV29" s="109"/>
      <c r="AW29" s="110"/>
      <c r="AX29" s="319" t="str">
        <f t="shared" si="0"/>
        <v/>
      </c>
      <c r="AY29" s="319"/>
      <c r="AZ29" s="328"/>
      <c r="BA29" s="318" t="str">
        <f t="shared" si="1"/>
        <v/>
      </c>
      <c r="BB29" s="319"/>
      <c r="BC29" s="328"/>
      <c r="BD29" s="318" t="str">
        <f t="shared" si="2"/>
        <v/>
      </c>
      <c r="BE29" s="319"/>
      <c r="BF29" s="320"/>
    </row>
    <row r="30" spans="2:59" ht="12" customHeight="1" thickBot="1">
      <c r="B30" s="298" t="s">
        <v>487</v>
      </c>
      <c r="C30" s="299"/>
      <c r="D30" s="299"/>
      <c r="E30" s="299"/>
      <c r="F30" s="299"/>
      <c r="G30" s="299"/>
      <c r="H30" s="299"/>
      <c r="I30" s="299"/>
      <c r="J30" s="299"/>
      <c r="K30" s="299"/>
      <c r="L30" s="299"/>
      <c r="M30" s="299"/>
      <c r="N30" s="299"/>
      <c r="O30" s="299"/>
      <c r="P30" s="299"/>
      <c r="Q30" s="299"/>
      <c r="R30" s="299"/>
      <c r="S30" s="299"/>
      <c r="T30" s="299"/>
      <c r="U30" s="300"/>
      <c r="V30" s="125">
        <f>SUM(V10:V29)</f>
        <v>0</v>
      </c>
      <c r="W30" s="126">
        <f t="shared" ref="W30:AW30" si="3">SUM(W10:W29)</f>
        <v>0</v>
      </c>
      <c r="X30" s="126">
        <f t="shared" si="3"/>
        <v>0</v>
      </c>
      <c r="Y30" s="126">
        <f t="shared" si="3"/>
        <v>0</v>
      </c>
      <c r="Z30" s="126">
        <f t="shared" si="3"/>
        <v>0</v>
      </c>
      <c r="AA30" s="126">
        <f t="shared" si="3"/>
        <v>0</v>
      </c>
      <c r="AB30" s="127">
        <f t="shared" si="3"/>
        <v>0</v>
      </c>
      <c r="AC30" s="128">
        <f t="shared" si="3"/>
        <v>0</v>
      </c>
      <c r="AD30" s="126">
        <f t="shared" si="3"/>
        <v>0</v>
      </c>
      <c r="AE30" s="126">
        <f t="shared" si="3"/>
        <v>0</v>
      </c>
      <c r="AF30" s="126">
        <f t="shared" si="3"/>
        <v>0</v>
      </c>
      <c r="AG30" s="126">
        <f t="shared" si="3"/>
        <v>0</v>
      </c>
      <c r="AH30" s="126">
        <f t="shared" si="3"/>
        <v>0</v>
      </c>
      <c r="AI30" s="127">
        <f t="shared" si="3"/>
        <v>0</v>
      </c>
      <c r="AJ30" s="128">
        <f t="shared" si="3"/>
        <v>0</v>
      </c>
      <c r="AK30" s="126">
        <f t="shared" si="3"/>
        <v>0</v>
      </c>
      <c r="AL30" s="126">
        <f t="shared" si="3"/>
        <v>0</v>
      </c>
      <c r="AM30" s="126">
        <f t="shared" si="3"/>
        <v>0</v>
      </c>
      <c r="AN30" s="126">
        <f t="shared" si="3"/>
        <v>0</v>
      </c>
      <c r="AO30" s="126">
        <f t="shared" si="3"/>
        <v>0</v>
      </c>
      <c r="AP30" s="127">
        <f t="shared" si="3"/>
        <v>0</v>
      </c>
      <c r="AQ30" s="128">
        <f t="shared" si="3"/>
        <v>0</v>
      </c>
      <c r="AR30" s="126">
        <f t="shared" si="3"/>
        <v>0</v>
      </c>
      <c r="AS30" s="126">
        <f t="shared" si="3"/>
        <v>0</v>
      </c>
      <c r="AT30" s="126">
        <f t="shared" si="3"/>
        <v>0</v>
      </c>
      <c r="AU30" s="126">
        <f t="shared" si="3"/>
        <v>0</v>
      </c>
      <c r="AV30" s="126">
        <f t="shared" si="3"/>
        <v>0</v>
      </c>
      <c r="AW30" s="127">
        <f t="shared" si="3"/>
        <v>0</v>
      </c>
      <c r="AX30" s="301"/>
      <c r="AY30" s="302"/>
      <c r="AZ30" s="363"/>
      <c r="BA30" s="364" t="str">
        <f>IF(SUM(BA10:BC29)=0,"",SUM(BA10:BC29))</f>
        <v/>
      </c>
      <c r="BB30" s="365"/>
      <c r="BC30" s="366"/>
      <c r="BD30" s="364" t="str">
        <f>IF(SUM(BD10:BF29)=0,"",SUM(BD10:BF29))</f>
        <v/>
      </c>
      <c r="BE30" s="365"/>
      <c r="BF30" s="366"/>
    </row>
    <row r="31" spans="2:59" ht="12" customHeight="1" thickBot="1">
      <c r="B31" s="367" t="s">
        <v>488</v>
      </c>
      <c r="C31" s="368"/>
      <c r="D31" s="368"/>
      <c r="E31" s="368"/>
      <c r="F31" s="368"/>
      <c r="G31" s="368"/>
      <c r="H31" s="368"/>
      <c r="I31" s="368"/>
      <c r="J31" s="368"/>
      <c r="K31" s="368"/>
      <c r="L31" s="368"/>
      <c r="M31" s="368"/>
      <c r="N31" s="368"/>
      <c r="O31" s="368"/>
      <c r="P31" s="368"/>
      <c r="Q31" s="368"/>
      <c r="R31" s="368"/>
      <c r="S31" s="368"/>
      <c r="T31" s="368"/>
      <c r="U31" s="369"/>
      <c r="V31" s="129"/>
      <c r="W31" s="130"/>
      <c r="X31" s="130"/>
      <c r="Y31" s="130"/>
      <c r="Z31" s="130"/>
      <c r="AA31" s="130"/>
      <c r="AB31" s="131"/>
      <c r="AC31" s="129"/>
      <c r="AD31" s="130"/>
      <c r="AE31" s="130"/>
      <c r="AF31" s="130"/>
      <c r="AG31" s="130"/>
      <c r="AH31" s="130"/>
      <c r="AI31" s="132"/>
      <c r="AJ31" s="129"/>
      <c r="AK31" s="130"/>
      <c r="AL31" s="130"/>
      <c r="AM31" s="130"/>
      <c r="AN31" s="130"/>
      <c r="AO31" s="130"/>
      <c r="AP31" s="132"/>
      <c r="AQ31" s="129"/>
      <c r="AR31" s="130"/>
      <c r="AS31" s="130"/>
      <c r="AT31" s="130"/>
      <c r="AU31" s="130"/>
      <c r="AV31" s="130"/>
      <c r="AW31" s="132"/>
      <c r="AX31" s="370" t="str">
        <f>IF(SUM(V31:AW31)=0,"",SUM(V31:AW31))</f>
        <v/>
      </c>
      <c r="AY31" s="371"/>
      <c r="AZ31" s="372"/>
      <c r="BA31" s="301"/>
      <c r="BB31" s="302"/>
      <c r="BC31" s="363"/>
      <c r="BD31" s="373"/>
      <c r="BE31" s="302"/>
      <c r="BF31" s="374"/>
    </row>
    <row r="32" spans="2:59" ht="12" customHeight="1">
      <c r="B32" s="360" t="s">
        <v>489</v>
      </c>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0"/>
      <c r="AM32" s="360"/>
      <c r="AN32" s="360"/>
      <c r="AO32" s="360"/>
      <c r="AP32" s="360"/>
      <c r="AQ32" s="360"/>
      <c r="AR32" s="360"/>
      <c r="AS32" s="360"/>
      <c r="AT32" s="360"/>
      <c r="AU32" s="360"/>
      <c r="AV32" s="360"/>
      <c r="AW32" s="360"/>
      <c r="AX32" s="360"/>
      <c r="AY32" s="360"/>
      <c r="AZ32" s="360"/>
      <c r="BA32" s="360"/>
      <c r="BB32" s="360"/>
      <c r="BC32" s="360"/>
      <c r="BD32" s="360"/>
      <c r="BE32" s="360"/>
      <c r="BF32" s="360"/>
      <c r="BG32" s="360"/>
    </row>
    <row r="33" spans="1:59" ht="12" customHeight="1">
      <c r="B33" s="360" t="s">
        <v>490</v>
      </c>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row>
    <row r="34" spans="1:59" ht="12" customHeight="1">
      <c r="B34" s="361" t="s">
        <v>491</v>
      </c>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row>
    <row r="35" spans="1:59" ht="12" customHeight="1">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c r="BF35" s="361"/>
      <c r="BG35" s="361"/>
    </row>
    <row r="36" spans="1:59" ht="12" customHeight="1">
      <c r="B36" s="362" t="s">
        <v>492</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row>
    <row r="37" spans="1:59" ht="12" customHeight="1">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row>
    <row r="38" spans="1:59" ht="12" customHeight="1">
      <c r="B38" s="360" t="s">
        <v>493</v>
      </c>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0"/>
      <c r="BC38" s="360"/>
      <c r="BD38" s="360"/>
      <c r="BE38" s="360"/>
      <c r="BF38" s="360"/>
      <c r="BG38" s="360"/>
    </row>
    <row r="39" spans="1:59" ht="12" customHeight="1">
      <c r="B39" s="362" t="s">
        <v>494</v>
      </c>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row>
    <row r="40" spans="1:59" ht="12" customHeight="1">
      <c r="B40" s="362"/>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row>
    <row r="41" spans="1:59" ht="12" customHeight="1">
      <c r="B41" s="133"/>
      <c r="C41" s="133"/>
      <c r="D41" s="133"/>
      <c r="E41" s="133"/>
    </row>
    <row r="42" spans="1:59" ht="12" customHeight="1">
      <c r="B42" s="133"/>
      <c r="C42" s="133"/>
      <c r="D42" s="133"/>
      <c r="E42" s="133"/>
    </row>
    <row r="43" spans="1:59" ht="12" customHeight="1">
      <c r="A43" s="90" t="s">
        <v>495</v>
      </c>
      <c r="B43" s="133"/>
      <c r="C43" s="133"/>
      <c r="D43" s="90" t="s">
        <v>496</v>
      </c>
      <c r="E43" s="133"/>
    </row>
    <row r="44" spans="1:59" ht="12" customHeight="1">
      <c r="B44" s="133"/>
      <c r="C44" s="133"/>
      <c r="D44" s="133"/>
      <c r="E44" s="133"/>
    </row>
    <row r="45" spans="1:59" ht="12" customHeight="1">
      <c r="B45" s="90"/>
      <c r="C45" s="134" t="s">
        <v>497</v>
      </c>
      <c r="D45" s="90" t="s">
        <v>498</v>
      </c>
      <c r="E45" s="133"/>
    </row>
    <row r="46" spans="1:59" ht="12" customHeight="1">
      <c r="B46" s="133"/>
      <c r="C46" s="133"/>
      <c r="D46" s="135" t="s">
        <v>499</v>
      </c>
      <c r="E46" s="136"/>
      <c r="F46" s="136"/>
      <c r="G46" s="136"/>
      <c r="H46" s="136"/>
      <c r="I46" s="136"/>
      <c r="J46" s="136"/>
      <c r="K46" s="136"/>
      <c r="L46" s="136"/>
      <c r="M46" s="136"/>
      <c r="N46" s="137"/>
      <c r="O46" s="135" t="s">
        <v>500</v>
      </c>
      <c r="P46" s="136"/>
      <c r="Q46" s="136"/>
      <c r="R46" s="136"/>
      <c r="S46" s="136"/>
      <c r="T46" s="136"/>
      <c r="U46" s="136"/>
      <c r="V46" s="136"/>
      <c r="W46" s="136"/>
      <c r="X46" s="136"/>
      <c r="Y46" s="136"/>
      <c r="Z46" s="136"/>
      <c r="AA46" s="136"/>
      <c r="AB46" s="136"/>
      <c r="AC46" s="136"/>
      <c r="AD46" s="136"/>
      <c r="AE46" s="136"/>
      <c r="AF46" s="136"/>
      <c r="AG46" s="136"/>
      <c r="AH46" s="136"/>
      <c r="AI46" s="137"/>
      <c r="AJ46" s="135" t="s">
        <v>501</v>
      </c>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7"/>
    </row>
    <row r="47" spans="1:59" ht="12" customHeight="1">
      <c r="B47" s="133"/>
      <c r="C47" s="133"/>
      <c r="D47" s="138"/>
      <c r="E47" s="139"/>
      <c r="F47" s="140"/>
      <c r="G47" s="140"/>
      <c r="H47" s="140"/>
      <c r="I47" s="140"/>
      <c r="J47" s="140"/>
      <c r="K47" s="140"/>
      <c r="L47" s="140"/>
      <c r="M47" s="140"/>
      <c r="N47" s="141"/>
      <c r="O47" s="375"/>
      <c r="P47" s="376"/>
      <c r="Q47" s="376"/>
      <c r="R47" s="376"/>
      <c r="S47" s="376"/>
      <c r="T47" s="376"/>
      <c r="U47" s="376"/>
      <c r="V47" s="376"/>
      <c r="W47" s="376"/>
      <c r="X47" s="376"/>
      <c r="Y47" s="376"/>
      <c r="Z47" s="376"/>
      <c r="AA47" s="376"/>
      <c r="AB47" s="376"/>
      <c r="AC47" s="376"/>
      <c r="AD47" s="376"/>
      <c r="AE47" s="376"/>
      <c r="AF47" s="376"/>
      <c r="AG47" s="376"/>
      <c r="AH47" s="376"/>
      <c r="AI47" s="377"/>
      <c r="AJ47" s="375"/>
      <c r="AK47" s="384"/>
      <c r="AL47" s="384"/>
      <c r="AM47" s="384"/>
      <c r="AN47" s="384"/>
      <c r="AO47" s="384"/>
      <c r="AP47" s="384"/>
      <c r="AQ47" s="384"/>
      <c r="AR47" s="384"/>
      <c r="AS47" s="384"/>
      <c r="AT47" s="384"/>
      <c r="AU47" s="384"/>
      <c r="AV47" s="384"/>
      <c r="AW47" s="384"/>
      <c r="AX47" s="384"/>
      <c r="AY47" s="384"/>
      <c r="AZ47" s="384"/>
      <c r="BA47" s="384"/>
      <c r="BB47" s="384"/>
      <c r="BC47" s="384"/>
      <c r="BD47" s="384"/>
      <c r="BE47" s="384"/>
      <c r="BF47" s="385"/>
    </row>
    <row r="48" spans="1:59" ht="12" customHeight="1">
      <c r="B48" s="133"/>
      <c r="C48" s="133"/>
      <c r="D48" s="142"/>
      <c r="N48" s="143"/>
      <c r="O48" s="378"/>
      <c r="P48" s="379"/>
      <c r="Q48" s="379"/>
      <c r="R48" s="379"/>
      <c r="S48" s="379"/>
      <c r="T48" s="379"/>
      <c r="U48" s="379"/>
      <c r="V48" s="379"/>
      <c r="W48" s="379"/>
      <c r="X48" s="379"/>
      <c r="Y48" s="379"/>
      <c r="Z48" s="379"/>
      <c r="AA48" s="379"/>
      <c r="AB48" s="379"/>
      <c r="AC48" s="379"/>
      <c r="AD48" s="379"/>
      <c r="AE48" s="379"/>
      <c r="AF48" s="379"/>
      <c r="AG48" s="379"/>
      <c r="AH48" s="379"/>
      <c r="AI48" s="380"/>
      <c r="AJ48" s="386"/>
      <c r="AK48" s="387"/>
      <c r="AL48" s="387"/>
      <c r="AM48" s="387"/>
      <c r="AN48" s="387"/>
      <c r="AO48" s="387"/>
      <c r="AP48" s="387"/>
      <c r="AQ48" s="387"/>
      <c r="AR48" s="387"/>
      <c r="AS48" s="387"/>
      <c r="AT48" s="387"/>
      <c r="AU48" s="387"/>
      <c r="AV48" s="387"/>
      <c r="AW48" s="387"/>
      <c r="AX48" s="387"/>
      <c r="AY48" s="387"/>
      <c r="AZ48" s="387"/>
      <c r="BA48" s="387"/>
      <c r="BB48" s="387"/>
      <c r="BC48" s="387"/>
      <c r="BD48" s="387"/>
      <c r="BE48" s="387"/>
      <c r="BF48" s="388"/>
    </row>
    <row r="49" spans="2:58" ht="12" customHeight="1">
      <c r="B49" s="133"/>
      <c r="C49" s="133"/>
      <c r="D49" s="392" t="s">
        <v>325</v>
      </c>
      <c r="E49" s="184"/>
      <c r="F49" s="393"/>
      <c r="G49" s="180"/>
      <c r="H49" s="90" t="s">
        <v>316</v>
      </c>
      <c r="I49" s="393"/>
      <c r="J49" s="180"/>
      <c r="K49" s="90" t="s">
        <v>317</v>
      </c>
      <c r="L49" s="393"/>
      <c r="M49" s="180"/>
      <c r="N49" s="143" t="s">
        <v>502</v>
      </c>
      <c r="O49" s="378"/>
      <c r="P49" s="379"/>
      <c r="Q49" s="379"/>
      <c r="R49" s="379"/>
      <c r="S49" s="379"/>
      <c r="T49" s="379"/>
      <c r="U49" s="379"/>
      <c r="V49" s="379"/>
      <c r="W49" s="379"/>
      <c r="X49" s="379"/>
      <c r="Y49" s="379"/>
      <c r="Z49" s="379"/>
      <c r="AA49" s="379"/>
      <c r="AB49" s="379"/>
      <c r="AC49" s="379"/>
      <c r="AD49" s="379"/>
      <c r="AE49" s="379"/>
      <c r="AF49" s="379"/>
      <c r="AG49" s="379"/>
      <c r="AH49" s="379"/>
      <c r="AI49" s="380"/>
      <c r="AJ49" s="386"/>
      <c r="AK49" s="387"/>
      <c r="AL49" s="387"/>
      <c r="AM49" s="387"/>
      <c r="AN49" s="387"/>
      <c r="AO49" s="387"/>
      <c r="AP49" s="387"/>
      <c r="AQ49" s="387"/>
      <c r="AR49" s="387"/>
      <c r="AS49" s="387"/>
      <c r="AT49" s="387"/>
      <c r="AU49" s="387"/>
      <c r="AV49" s="387"/>
      <c r="AW49" s="387"/>
      <c r="AX49" s="387"/>
      <c r="AY49" s="387"/>
      <c r="AZ49" s="387"/>
      <c r="BA49" s="387"/>
      <c r="BB49" s="387"/>
      <c r="BC49" s="387"/>
      <c r="BD49" s="387"/>
      <c r="BE49" s="387"/>
      <c r="BF49" s="388"/>
    </row>
    <row r="50" spans="2:58" ht="12" customHeight="1">
      <c r="B50" s="133"/>
      <c r="C50" s="133"/>
      <c r="D50" s="144"/>
      <c r="E50" s="133"/>
      <c r="N50" s="143"/>
      <c r="O50" s="378"/>
      <c r="P50" s="379"/>
      <c r="Q50" s="379"/>
      <c r="R50" s="379"/>
      <c r="S50" s="379"/>
      <c r="T50" s="379"/>
      <c r="U50" s="379"/>
      <c r="V50" s="379"/>
      <c r="W50" s="379"/>
      <c r="X50" s="379"/>
      <c r="Y50" s="379"/>
      <c r="Z50" s="379"/>
      <c r="AA50" s="379"/>
      <c r="AB50" s="379"/>
      <c r="AC50" s="379"/>
      <c r="AD50" s="379"/>
      <c r="AE50" s="379"/>
      <c r="AF50" s="379"/>
      <c r="AG50" s="379"/>
      <c r="AH50" s="379"/>
      <c r="AI50" s="380"/>
      <c r="AJ50" s="386"/>
      <c r="AK50" s="387"/>
      <c r="AL50" s="387"/>
      <c r="AM50" s="387"/>
      <c r="AN50" s="387"/>
      <c r="AO50" s="387"/>
      <c r="AP50" s="387"/>
      <c r="AQ50" s="387"/>
      <c r="AR50" s="387"/>
      <c r="AS50" s="387"/>
      <c r="AT50" s="387"/>
      <c r="AU50" s="387"/>
      <c r="AV50" s="387"/>
      <c r="AW50" s="387"/>
      <c r="AX50" s="387"/>
      <c r="AY50" s="387"/>
      <c r="AZ50" s="387"/>
      <c r="BA50" s="387"/>
      <c r="BB50" s="387"/>
      <c r="BC50" s="387"/>
      <c r="BD50" s="387"/>
      <c r="BE50" s="387"/>
      <c r="BF50" s="388"/>
    </row>
    <row r="51" spans="2:58" ht="12" customHeight="1">
      <c r="B51" s="133"/>
      <c r="C51" s="133"/>
      <c r="D51" s="145"/>
      <c r="E51" s="146"/>
      <c r="F51" s="147"/>
      <c r="G51" s="147"/>
      <c r="H51" s="147"/>
      <c r="I51" s="147"/>
      <c r="J51" s="147"/>
      <c r="K51" s="147"/>
      <c r="L51" s="147"/>
      <c r="M51" s="147"/>
      <c r="N51" s="148"/>
      <c r="O51" s="381"/>
      <c r="P51" s="382"/>
      <c r="Q51" s="382"/>
      <c r="R51" s="382"/>
      <c r="S51" s="382"/>
      <c r="T51" s="382"/>
      <c r="U51" s="382"/>
      <c r="V51" s="382"/>
      <c r="W51" s="382"/>
      <c r="X51" s="382"/>
      <c r="Y51" s="382"/>
      <c r="Z51" s="382"/>
      <c r="AA51" s="382"/>
      <c r="AB51" s="382"/>
      <c r="AC51" s="382"/>
      <c r="AD51" s="382"/>
      <c r="AE51" s="382"/>
      <c r="AF51" s="382"/>
      <c r="AG51" s="382"/>
      <c r="AH51" s="382"/>
      <c r="AI51" s="383"/>
      <c r="AJ51" s="389"/>
      <c r="AK51" s="390"/>
      <c r="AL51" s="390"/>
      <c r="AM51" s="390"/>
      <c r="AN51" s="390"/>
      <c r="AO51" s="390"/>
      <c r="AP51" s="390"/>
      <c r="AQ51" s="390"/>
      <c r="AR51" s="390"/>
      <c r="AS51" s="390"/>
      <c r="AT51" s="390"/>
      <c r="AU51" s="390"/>
      <c r="AV51" s="390"/>
      <c r="AW51" s="390"/>
      <c r="AX51" s="390"/>
      <c r="AY51" s="390"/>
      <c r="AZ51" s="390"/>
      <c r="BA51" s="390"/>
      <c r="BB51" s="390"/>
      <c r="BC51" s="390"/>
      <c r="BD51" s="390"/>
      <c r="BE51" s="390"/>
      <c r="BF51" s="391"/>
    </row>
    <row r="52" spans="2:58" ht="12" customHeight="1">
      <c r="B52" s="133"/>
      <c r="C52" s="133"/>
      <c r="D52" s="138"/>
      <c r="E52" s="139"/>
      <c r="F52" s="140"/>
      <c r="G52" s="140"/>
      <c r="H52" s="140"/>
      <c r="I52" s="140"/>
      <c r="J52" s="140"/>
      <c r="K52" s="140"/>
      <c r="L52" s="140"/>
      <c r="M52" s="140"/>
      <c r="N52" s="141"/>
      <c r="O52" s="375"/>
      <c r="P52" s="376"/>
      <c r="Q52" s="376"/>
      <c r="R52" s="376"/>
      <c r="S52" s="376"/>
      <c r="T52" s="376"/>
      <c r="U52" s="376"/>
      <c r="V52" s="376"/>
      <c r="W52" s="376"/>
      <c r="X52" s="376"/>
      <c r="Y52" s="376"/>
      <c r="Z52" s="376"/>
      <c r="AA52" s="376"/>
      <c r="AB52" s="376"/>
      <c r="AC52" s="376"/>
      <c r="AD52" s="376"/>
      <c r="AE52" s="376"/>
      <c r="AF52" s="376"/>
      <c r="AG52" s="376"/>
      <c r="AH52" s="376"/>
      <c r="AI52" s="377"/>
      <c r="AJ52" s="375"/>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5"/>
    </row>
    <row r="53" spans="2:58" ht="12" customHeight="1">
      <c r="B53" s="133"/>
      <c r="C53" s="133"/>
      <c r="D53" s="142"/>
      <c r="N53" s="143"/>
      <c r="O53" s="378"/>
      <c r="P53" s="379"/>
      <c r="Q53" s="379"/>
      <c r="R53" s="379"/>
      <c r="S53" s="379"/>
      <c r="T53" s="379"/>
      <c r="U53" s="379"/>
      <c r="V53" s="379"/>
      <c r="W53" s="379"/>
      <c r="X53" s="379"/>
      <c r="Y53" s="379"/>
      <c r="Z53" s="379"/>
      <c r="AA53" s="379"/>
      <c r="AB53" s="379"/>
      <c r="AC53" s="379"/>
      <c r="AD53" s="379"/>
      <c r="AE53" s="379"/>
      <c r="AF53" s="379"/>
      <c r="AG53" s="379"/>
      <c r="AH53" s="379"/>
      <c r="AI53" s="380"/>
      <c r="AJ53" s="386"/>
      <c r="AK53" s="387"/>
      <c r="AL53" s="387"/>
      <c r="AM53" s="387"/>
      <c r="AN53" s="387"/>
      <c r="AO53" s="387"/>
      <c r="AP53" s="387"/>
      <c r="AQ53" s="387"/>
      <c r="AR53" s="387"/>
      <c r="AS53" s="387"/>
      <c r="AT53" s="387"/>
      <c r="AU53" s="387"/>
      <c r="AV53" s="387"/>
      <c r="AW53" s="387"/>
      <c r="AX53" s="387"/>
      <c r="AY53" s="387"/>
      <c r="AZ53" s="387"/>
      <c r="BA53" s="387"/>
      <c r="BB53" s="387"/>
      <c r="BC53" s="387"/>
      <c r="BD53" s="387"/>
      <c r="BE53" s="387"/>
      <c r="BF53" s="388"/>
    </row>
    <row r="54" spans="2:58" ht="12" customHeight="1">
      <c r="B54" s="133"/>
      <c r="C54" s="133"/>
      <c r="D54" s="392" t="s">
        <v>325</v>
      </c>
      <c r="E54" s="184"/>
      <c r="F54" s="393"/>
      <c r="G54" s="180"/>
      <c r="H54" s="90" t="s">
        <v>316</v>
      </c>
      <c r="I54" s="393"/>
      <c r="J54" s="180"/>
      <c r="K54" s="90" t="s">
        <v>317</v>
      </c>
      <c r="L54" s="393"/>
      <c r="M54" s="180"/>
      <c r="N54" s="143" t="s">
        <v>502</v>
      </c>
      <c r="O54" s="378"/>
      <c r="P54" s="379"/>
      <c r="Q54" s="379"/>
      <c r="R54" s="379"/>
      <c r="S54" s="379"/>
      <c r="T54" s="379"/>
      <c r="U54" s="379"/>
      <c r="V54" s="379"/>
      <c r="W54" s="379"/>
      <c r="X54" s="379"/>
      <c r="Y54" s="379"/>
      <c r="Z54" s="379"/>
      <c r="AA54" s="379"/>
      <c r="AB54" s="379"/>
      <c r="AC54" s="379"/>
      <c r="AD54" s="379"/>
      <c r="AE54" s="379"/>
      <c r="AF54" s="379"/>
      <c r="AG54" s="379"/>
      <c r="AH54" s="379"/>
      <c r="AI54" s="380"/>
      <c r="AJ54" s="386"/>
      <c r="AK54" s="387"/>
      <c r="AL54" s="387"/>
      <c r="AM54" s="387"/>
      <c r="AN54" s="387"/>
      <c r="AO54" s="387"/>
      <c r="AP54" s="387"/>
      <c r="AQ54" s="387"/>
      <c r="AR54" s="387"/>
      <c r="AS54" s="387"/>
      <c r="AT54" s="387"/>
      <c r="AU54" s="387"/>
      <c r="AV54" s="387"/>
      <c r="AW54" s="387"/>
      <c r="AX54" s="387"/>
      <c r="AY54" s="387"/>
      <c r="AZ54" s="387"/>
      <c r="BA54" s="387"/>
      <c r="BB54" s="387"/>
      <c r="BC54" s="387"/>
      <c r="BD54" s="387"/>
      <c r="BE54" s="387"/>
      <c r="BF54" s="388"/>
    </row>
    <row r="55" spans="2:58" ht="12" customHeight="1">
      <c r="B55" s="133"/>
      <c r="C55" s="133"/>
      <c r="D55" s="144"/>
      <c r="E55" s="133"/>
      <c r="N55" s="143"/>
      <c r="O55" s="378"/>
      <c r="P55" s="379"/>
      <c r="Q55" s="379"/>
      <c r="R55" s="379"/>
      <c r="S55" s="379"/>
      <c r="T55" s="379"/>
      <c r="U55" s="379"/>
      <c r="V55" s="379"/>
      <c r="W55" s="379"/>
      <c r="X55" s="379"/>
      <c r="Y55" s="379"/>
      <c r="Z55" s="379"/>
      <c r="AA55" s="379"/>
      <c r="AB55" s="379"/>
      <c r="AC55" s="379"/>
      <c r="AD55" s="379"/>
      <c r="AE55" s="379"/>
      <c r="AF55" s="379"/>
      <c r="AG55" s="379"/>
      <c r="AH55" s="379"/>
      <c r="AI55" s="380"/>
      <c r="AJ55" s="386"/>
      <c r="AK55" s="387"/>
      <c r="AL55" s="387"/>
      <c r="AM55" s="387"/>
      <c r="AN55" s="387"/>
      <c r="AO55" s="387"/>
      <c r="AP55" s="387"/>
      <c r="AQ55" s="387"/>
      <c r="AR55" s="387"/>
      <c r="AS55" s="387"/>
      <c r="AT55" s="387"/>
      <c r="AU55" s="387"/>
      <c r="AV55" s="387"/>
      <c r="AW55" s="387"/>
      <c r="AX55" s="387"/>
      <c r="AY55" s="387"/>
      <c r="AZ55" s="387"/>
      <c r="BA55" s="387"/>
      <c r="BB55" s="387"/>
      <c r="BC55" s="387"/>
      <c r="BD55" s="387"/>
      <c r="BE55" s="387"/>
      <c r="BF55" s="388"/>
    </row>
    <row r="56" spans="2:58" ht="12" customHeight="1">
      <c r="B56" s="133"/>
      <c r="C56" s="133"/>
      <c r="D56" s="145"/>
      <c r="E56" s="146"/>
      <c r="F56" s="147"/>
      <c r="G56" s="147"/>
      <c r="H56" s="147"/>
      <c r="I56" s="147"/>
      <c r="J56" s="147"/>
      <c r="K56" s="147"/>
      <c r="L56" s="147"/>
      <c r="M56" s="147"/>
      <c r="N56" s="148"/>
      <c r="O56" s="381"/>
      <c r="P56" s="382"/>
      <c r="Q56" s="382"/>
      <c r="R56" s="382"/>
      <c r="S56" s="382"/>
      <c r="T56" s="382"/>
      <c r="U56" s="382"/>
      <c r="V56" s="382"/>
      <c r="W56" s="382"/>
      <c r="X56" s="382"/>
      <c r="Y56" s="382"/>
      <c r="Z56" s="382"/>
      <c r="AA56" s="382"/>
      <c r="AB56" s="382"/>
      <c r="AC56" s="382"/>
      <c r="AD56" s="382"/>
      <c r="AE56" s="382"/>
      <c r="AF56" s="382"/>
      <c r="AG56" s="382"/>
      <c r="AH56" s="382"/>
      <c r="AI56" s="383"/>
      <c r="AJ56" s="389"/>
      <c r="AK56" s="390"/>
      <c r="AL56" s="390"/>
      <c r="AM56" s="390"/>
      <c r="AN56" s="390"/>
      <c r="AO56" s="390"/>
      <c r="AP56" s="390"/>
      <c r="AQ56" s="390"/>
      <c r="AR56" s="390"/>
      <c r="AS56" s="390"/>
      <c r="AT56" s="390"/>
      <c r="AU56" s="390"/>
      <c r="AV56" s="390"/>
      <c r="AW56" s="390"/>
      <c r="AX56" s="390"/>
      <c r="AY56" s="390"/>
      <c r="AZ56" s="390"/>
      <c r="BA56" s="390"/>
      <c r="BB56" s="390"/>
      <c r="BC56" s="390"/>
      <c r="BD56" s="390"/>
      <c r="BE56" s="390"/>
      <c r="BF56" s="391"/>
    </row>
    <row r="57" spans="2:58" ht="12" customHeight="1">
      <c r="B57" s="133"/>
      <c r="C57" s="133"/>
      <c r="D57" s="138"/>
      <c r="E57" s="139"/>
      <c r="F57" s="140"/>
      <c r="G57" s="140"/>
      <c r="H57" s="140"/>
      <c r="I57" s="140"/>
      <c r="J57" s="140"/>
      <c r="K57" s="140"/>
      <c r="L57" s="140"/>
      <c r="M57" s="140"/>
      <c r="N57" s="141"/>
      <c r="O57" s="375"/>
      <c r="P57" s="376"/>
      <c r="Q57" s="376"/>
      <c r="R57" s="376"/>
      <c r="S57" s="376"/>
      <c r="T57" s="376"/>
      <c r="U57" s="376"/>
      <c r="V57" s="376"/>
      <c r="W57" s="376"/>
      <c r="X57" s="376"/>
      <c r="Y57" s="376"/>
      <c r="Z57" s="376"/>
      <c r="AA57" s="376"/>
      <c r="AB57" s="376"/>
      <c r="AC57" s="376"/>
      <c r="AD57" s="376"/>
      <c r="AE57" s="376"/>
      <c r="AF57" s="376"/>
      <c r="AG57" s="376"/>
      <c r="AH57" s="376"/>
      <c r="AI57" s="377"/>
      <c r="AJ57" s="375"/>
      <c r="AK57" s="384"/>
      <c r="AL57" s="384"/>
      <c r="AM57" s="384"/>
      <c r="AN57" s="384"/>
      <c r="AO57" s="384"/>
      <c r="AP57" s="384"/>
      <c r="AQ57" s="384"/>
      <c r="AR57" s="384"/>
      <c r="AS57" s="384"/>
      <c r="AT57" s="384"/>
      <c r="AU57" s="384"/>
      <c r="AV57" s="384"/>
      <c r="AW57" s="384"/>
      <c r="AX57" s="384"/>
      <c r="AY57" s="384"/>
      <c r="AZ57" s="384"/>
      <c r="BA57" s="384"/>
      <c r="BB57" s="384"/>
      <c r="BC57" s="384"/>
      <c r="BD57" s="384"/>
      <c r="BE57" s="384"/>
      <c r="BF57" s="385"/>
    </row>
    <row r="58" spans="2:58" ht="12" customHeight="1">
      <c r="B58" s="133"/>
      <c r="C58" s="133"/>
      <c r="D58" s="142"/>
      <c r="N58" s="143"/>
      <c r="O58" s="378"/>
      <c r="P58" s="379"/>
      <c r="Q58" s="379"/>
      <c r="R58" s="379"/>
      <c r="S58" s="379"/>
      <c r="T58" s="379"/>
      <c r="U58" s="379"/>
      <c r="V58" s="379"/>
      <c r="W58" s="379"/>
      <c r="X58" s="379"/>
      <c r="Y58" s="379"/>
      <c r="Z58" s="379"/>
      <c r="AA58" s="379"/>
      <c r="AB58" s="379"/>
      <c r="AC58" s="379"/>
      <c r="AD58" s="379"/>
      <c r="AE58" s="379"/>
      <c r="AF58" s="379"/>
      <c r="AG58" s="379"/>
      <c r="AH58" s="379"/>
      <c r="AI58" s="380"/>
      <c r="AJ58" s="386"/>
      <c r="AK58" s="387"/>
      <c r="AL58" s="387"/>
      <c r="AM58" s="387"/>
      <c r="AN58" s="387"/>
      <c r="AO58" s="387"/>
      <c r="AP58" s="387"/>
      <c r="AQ58" s="387"/>
      <c r="AR58" s="387"/>
      <c r="AS58" s="387"/>
      <c r="AT58" s="387"/>
      <c r="AU58" s="387"/>
      <c r="AV58" s="387"/>
      <c r="AW58" s="387"/>
      <c r="AX58" s="387"/>
      <c r="AY58" s="387"/>
      <c r="AZ58" s="387"/>
      <c r="BA58" s="387"/>
      <c r="BB58" s="387"/>
      <c r="BC58" s="387"/>
      <c r="BD58" s="387"/>
      <c r="BE58" s="387"/>
      <c r="BF58" s="388"/>
    </row>
    <row r="59" spans="2:58" ht="12" customHeight="1">
      <c r="B59" s="133"/>
      <c r="C59" s="133"/>
      <c r="D59" s="392" t="s">
        <v>325</v>
      </c>
      <c r="E59" s="184"/>
      <c r="F59" s="393"/>
      <c r="G59" s="180"/>
      <c r="H59" s="90" t="s">
        <v>316</v>
      </c>
      <c r="I59" s="393"/>
      <c r="J59" s="180"/>
      <c r="K59" s="90" t="s">
        <v>317</v>
      </c>
      <c r="L59" s="393"/>
      <c r="M59" s="180"/>
      <c r="N59" s="143" t="s">
        <v>502</v>
      </c>
      <c r="O59" s="378"/>
      <c r="P59" s="379"/>
      <c r="Q59" s="379"/>
      <c r="R59" s="379"/>
      <c r="S59" s="379"/>
      <c r="T59" s="379"/>
      <c r="U59" s="379"/>
      <c r="V59" s="379"/>
      <c r="W59" s="379"/>
      <c r="X59" s="379"/>
      <c r="Y59" s="379"/>
      <c r="Z59" s="379"/>
      <c r="AA59" s="379"/>
      <c r="AB59" s="379"/>
      <c r="AC59" s="379"/>
      <c r="AD59" s="379"/>
      <c r="AE59" s="379"/>
      <c r="AF59" s="379"/>
      <c r="AG59" s="379"/>
      <c r="AH59" s="379"/>
      <c r="AI59" s="380"/>
      <c r="AJ59" s="386"/>
      <c r="AK59" s="387"/>
      <c r="AL59" s="387"/>
      <c r="AM59" s="387"/>
      <c r="AN59" s="387"/>
      <c r="AO59" s="387"/>
      <c r="AP59" s="387"/>
      <c r="AQ59" s="387"/>
      <c r="AR59" s="387"/>
      <c r="AS59" s="387"/>
      <c r="AT59" s="387"/>
      <c r="AU59" s="387"/>
      <c r="AV59" s="387"/>
      <c r="AW59" s="387"/>
      <c r="AX59" s="387"/>
      <c r="AY59" s="387"/>
      <c r="AZ59" s="387"/>
      <c r="BA59" s="387"/>
      <c r="BB59" s="387"/>
      <c r="BC59" s="387"/>
      <c r="BD59" s="387"/>
      <c r="BE59" s="387"/>
      <c r="BF59" s="388"/>
    </row>
    <row r="60" spans="2:58" ht="12" customHeight="1">
      <c r="B60" s="133"/>
      <c r="C60" s="133"/>
      <c r="D60" s="144"/>
      <c r="E60" s="133"/>
      <c r="N60" s="143"/>
      <c r="O60" s="378"/>
      <c r="P60" s="379"/>
      <c r="Q60" s="379"/>
      <c r="R60" s="379"/>
      <c r="S60" s="379"/>
      <c r="T60" s="379"/>
      <c r="U60" s="379"/>
      <c r="V60" s="379"/>
      <c r="W60" s="379"/>
      <c r="X60" s="379"/>
      <c r="Y60" s="379"/>
      <c r="Z60" s="379"/>
      <c r="AA60" s="379"/>
      <c r="AB60" s="379"/>
      <c r="AC60" s="379"/>
      <c r="AD60" s="379"/>
      <c r="AE60" s="379"/>
      <c r="AF60" s="379"/>
      <c r="AG60" s="379"/>
      <c r="AH60" s="379"/>
      <c r="AI60" s="380"/>
      <c r="AJ60" s="386"/>
      <c r="AK60" s="387"/>
      <c r="AL60" s="387"/>
      <c r="AM60" s="387"/>
      <c r="AN60" s="387"/>
      <c r="AO60" s="387"/>
      <c r="AP60" s="387"/>
      <c r="AQ60" s="387"/>
      <c r="AR60" s="387"/>
      <c r="AS60" s="387"/>
      <c r="AT60" s="387"/>
      <c r="AU60" s="387"/>
      <c r="AV60" s="387"/>
      <c r="AW60" s="387"/>
      <c r="AX60" s="387"/>
      <c r="AY60" s="387"/>
      <c r="AZ60" s="387"/>
      <c r="BA60" s="387"/>
      <c r="BB60" s="387"/>
      <c r="BC60" s="387"/>
      <c r="BD60" s="387"/>
      <c r="BE60" s="387"/>
      <c r="BF60" s="388"/>
    </row>
    <row r="61" spans="2:58" ht="12" customHeight="1">
      <c r="B61" s="133"/>
      <c r="C61" s="133"/>
      <c r="D61" s="145"/>
      <c r="E61" s="146"/>
      <c r="F61" s="147"/>
      <c r="G61" s="147"/>
      <c r="H61" s="147"/>
      <c r="I61" s="147"/>
      <c r="J61" s="147"/>
      <c r="K61" s="147"/>
      <c r="L61" s="147"/>
      <c r="M61" s="147"/>
      <c r="N61" s="148"/>
      <c r="O61" s="381"/>
      <c r="P61" s="382"/>
      <c r="Q61" s="382"/>
      <c r="R61" s="382"/>
      <c r="S61" s="382"/>
      <c r="T61" s="382"/>
      <c r="U61" s="382"/>
      <c r="V61" s="382"/>
      <c r="W61" s="382"/>
      <c r="X61" s="382"/>
      <c r="Y61" s="382"/>
      <c r="Z61" s="382"/>
      <c r="AA61" s="382"/>
      <c r="AB61" s="382"/>
      <c r="AC61" s="382"/>
      <c r="AD61" s="382"/>
      <c r="AE61" s="382"/>
      <c r="AF61" s="382"/>
      <c r="AG61" s="382"/>
      <c r="AH61" s="382"/>
      <c r="AI61" s="383"/>
      <c r="AJ61" s="389"/>
      <c r="AK61" s="390"/>
      <c r="AL61" s="390"/>
      <c r="AM61" s="390"/>
      <c r="AN61" s="390"/>
      <c r="AO61" s="390"/>
      <c r="AP61" s="390"/>
      <c r="AQ61" s="390"/>
      <c r="AR61" s="390"/>
      <c r="AS61" s="390"/>
      <c r="AT61" s="390"/>
      <c r="AU61" s="390"/>
      <c r="AV61" s="390"/>
      <c r="AW61" s="390"/>
      <c r="AX61" s="390"/>
      <c r="AY61" s="390"/>
      <c r="AZ61" s="390"/>
      <c r="BA61" s="390"/>
      <c r="BB61" s="390"/>
      <c r="BC61" s="390"/>
      <c r="BD61" s="390"/>
      <c r="BE61" s="390"/>
      <c r="BF61" s="391"/>
    </row>
    <row r="62" spans="2:58" ht="12" customHeight="1">
      <c r="B62" s="133"/>
      <c r="C62" s="133"/>
      <c r="D62" s="133"/>
      <c r="E62" s="133"/>
    </row>
    <row r="63" spans="2:58" ht="12" customHeight="1">
      <c r="B63" s="133"/>
      <c r="C63" s="134" t="s">
        <v>503</v>
      </c>
      <c r="D63" s="90" t="s">
        <v>504</v>
      </c>
      <c r="E63" s="133"/>
    </row>
    <row r="64" spans="2:58" ht="12" customHeight="1">
      <c r="B64" s="133"/>
      <c r="C64" s="133"/>
      <c r="D64" s="135" t="s">
        <v>505</v>
      </c>
      <c r="E64" s="136"/>
      <c r="F64" s="136"/>
      <c r="G64" s="136"/>
      <c r="H64" s="136"/>
      <c r="I64" s="136"/>
      <c r="J64" s="136"/>
      <c r="K64" s="136"/>
      <c r="L64" s="136"/>
      <c r="M64" s="136"/>
      <c r="N64" s="137"/>
      <c r="O64" s="135" t="s">
        <v>506</v>
      </c>
      <c r="P64" s="136"/>
      <c r="Q64" s="136"/>
      <c r="R64" s="136"/>
      <c r="S64" s="136"/>
      <c r="T64" s="136"/>
      <c r="U64" s="136"/>
      <c r="V64" s="136"/>
      <c r="W64" s="136"/>
      <c r="X64" s="136"/>
      <c r="Y64" s="136"/>
      <c r="Z64" s="136"/>
      <c r="AA64" s="136"/>
      <c r="AB64" s="136"/>
      <c r="AC64" s="136"/>
      <c r="AD64" s="136"/>
      <c r="AE64" s="136"/>
      <c r="AF64" s="136"/>
      <c r="AG64" s="136"/>
      <c r="AH64" s="136"/>
      <c r="AI64" s="137"/>
      <c r="AJ64" s="135" t="s">
        <v>507</v>
      </c>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7"/>
    </row>
    <row r="65" spans="2:58" ht="12" customHeight="1">
      <c r="B65" s="133"/>
      <c r="C65" s="133"/>
      <c r="D65" s="138"/>
      <c r="E65" s="139"/>
      <c r="F65" s="140"/>
      <c r="G65" s="140"/>
      <c r="H65" s="140"/>
      <c r="I65" s="140"/>
      <c r="J65" s="140"/>
      <c r="K65" s="140"/>
      <c r="L65" s="140"/>
      <c r="M65" s="140"/>
      <c r="N65" s="141"/>
      <c r="O65" s="375"/>
      <c r="P65" s="376"/>
      <c r="Q65" s="376"/>
      <c r="R65" s="376"/>
      <c r="S65" s="376"/>
      <c r="T65" s="376"/>
      <c r="U65" s="376"/>
      <c r="V65" s="376"/>
      <c r="W65" s="376"/>
      <c r="X65" s="376"/>
      <c r="Y65" s="376"/>
      <c r="Z65" s="376"/>
      <c r="AA65" s="376"/>
      <c r="AB65" s="376"/>
      <c r="AC65" s="376"/>
      <c r="AD65" s="376"/>
      <c r="AE65" s="376"/>
      <c r="AF65" s="376"/>
      <c r="AG65" s="376"/>
      <c r="AH65" s="376"/>
      <c r="AI65" s="377"/>
      <c r="AJ65" s="375"/>
      <c r="AK65" s="384"/>
      <c r="AL65" s="384"/>
      <c r="AM65" s="384"/>
      <c r="AN65" s="384"/>
      <c r="AO65" s="384"/>
      <c r="AP65" s="384"/>
      <c r="AQ65" s="384"/>
      <c r="AR65" s="384"/>
      <c r="AS65" s="384"/>
      <c r="AT65" s="384"/>
      <c r="AU65" s="384"/>
      <c r="AV65" s="384"/>
      <c r="AW65" s="384"/>
      <c r="AX65" s="384"/>
      <c r="AY65" s="384"/>
      <c r="AZ65" s="384"/>
      <c r="BA65" s="384"/>
      <c r="BB65" s="384"/>
      <c r="BC65" s="384"/>
      <c r="BD65" s="384"/>
      <c r="BE65" s="384"/>
      <c r="BF65" s="385"/>
    </row>
    <row r="66" spans="2:58" ht="12" customHeight="1">
      <c r="B66" s="133"/>
      <c r="C66" s="133"/>
      <c r="D66" s="142"/>
      <c r="N66" s="143"/>
      <c r="O66" s="378"/>
      <c r="P66" s="379"/>
      <c r="Q66" s="379"/>
      <c r="R66" s="379"/>
      <c r="S66" s="379"/>
      <c r="T66" s="379"/>
      <c r="U66" s="379"/>
      <c r="V66" s="379"/>
      <c r="W66" s="379"/>
      <c r="X66" s="379"/>
      <c r="Y66" s="379"/>
      <c r="Z66" s="379"/>
      <c r="AA66" s="379"/>
      <c r="AB66" s="379"/>
      <c r="AC66" s="379"/>
      <c r="AD66" s="379"/>
      <c r="AE66" s="379"/>
      <c r="AF66" s="379"/>
      <c r="AG66" s="379"/>
      <c r="AH66" s="379"/>
      <c r="AI66" s="380"/>
      <c r="AJ66" s="386"/>
      <c r="AK66" s="387"/>
      <c r="AL66" s="387"/>
      <c r="AM66" s="387"/>
      <c r="AN66" s="387"/>
      <c r="AO66" s="387"/>
      <c r="AP66" s="387"/>
      <c r="AQ66" s="387"/>
      <c r="AR66" s="387"/>
      <c r="AS66" s="387"/>
      <c r="AT66" s="387"/>
      <c r="AU66" s="387"/>
      <c r="AV66" s="387"/>
      <c r="AW66" s="387"/>
      <c r="AX66" s="387"/>
      <c r="AY66" s="387"/>
      <c r="AZ66" s="387"/>
      <c r="BA66" s="387"/>
      <c r="BB66" s="387"/>
      <c r="BC66" s="387"/>
      <c r="BD66" s="387"/>
      <c r="BE66" s="387"/>
      <c r="BF66" s="388"/>
    </row>
    <row r="67" spans="2:58" ht="12" customHeight="1">
      <c r="B67" s="133"/>
      <c r="C67" s="133"/>
      <c r="D67" s="142"/>
      <c r="N67" s="143"/>
      <c r="O67" s="378"/>
      <c r="P67" s="379"/>
      <c r="Q67" s="379"/>
      <c r="R67" s="379"/>
      <c r="S67" s="379"/>
      <c r="T67" s="379"/>
      <c r="U67" s="379"/>
      <c r="V67" s="379"/>
      <c r="W67" s="379"/>
      <c r="X67" s="379"/>
      <c r="Y67" s="379"/>
      <c r="Z67" s="379"/>
      <c r="AA67" s="379"/>
      <c r="AB67" s="379"/>
      <c r="AC67" s="379"/>
      <c r="AD67" s="379"/>
      <c r="AE67" s="379"/>
      <c r="AF67" s="379"/>
      <c r="AG67" s="379"/>
      <c r="AH67" s="379"/>
      <c r="AI67" s="380"/>
      <c r="AJ67" s="386"/>
      <c r="AK67" s="387"/>
      <c r="AL67" s="387"/>
      <c r="AM67" s="387"/>
      <c r="AN67" s="387"/>
      <c r="AO67" s="387"/>
      <c r="AP67" s="387"/>
      <c r="AQ67" s="387"/>
      <c r="AR67" s="387"/>
      <c r="AS67" s="387"/>
      <c r="AT67" s="387"/>
      <c r="AU67" s="387"/>
      <c r="AV67" s="387"/>
      <c r="AW67" s="387"/>
      <c r="AX67" s="387"/>
      <c r="AY67" s="387"/>
      <c r="AZ67" s="387"/>
      <c r="BA67" s="387"/>
      <c r="BB67" s="387"/>
      <c r="BC67" s="387"/>
      <c r="BD67" s="387"/>
      <c r="BE67" s="387"/>
      <c r="BF67" s="388"/>
    </row>
    <row r="68" spans="2:58" ht="12" customHeight="1">
      <c r="B68" s="133"/>
      <c r="C68" s="133"/>
      <c r="D68" s="392" t="s">
        <v>325</v>
      </c>
      <c r="E68" s="184"/>
      <c r="F68" s="393"/>
      <c r="G68" s="180"/>
      <c r="H68" s="90" t="s">
        <v>316</v>
      </c>
      <c r="I68" s="393"/>
      <c r="J68" s="180"/>
      <c r="K68" s="90" t="s">
        <v>317</v>
      </c>
      <c r="L68" s="393"/>
      <c r="M68" s="180"/>
      <c r="N68" s="143" t="s">
        <v>502</v>
      </c>
      <c r="O68" s="378"/>
      <c r="P68" s="379"/>
      <c r="Q68" s="379"/>
      <c r="R68" s="379"/>
      <c r="S68" s="379"/>
      <c r="T68" s="379"/>
      <c r="U68" s="379"/>
      <c r="V68" s="379"/>
      <c r="W68" s="379"/>
      <c r="X68" s="379"/>
      <c r="Y68" s="379"/>
      <c r="Z68" s="379"/>
      <c r="AA68" s="379"/>
      <c r="AB68" s="379"/>
      <c r="AC68" s="379"/>
      <c r="AD68" s="379"/>
      <c r="AE68" s="379"/>
      <c r="AF68" s="379"/>
      <c r="AG68" s="379"/>
      <c r="AH68" s="379"/>
      <c r="AI68" s="380"/>
      <c r="AJ68" s="386"/>
      <c r="AK68" s="387"/>
      <c r="AL68" s="387"/>
      <c r="AM68" s="387"/>
      <c r="AN68" s="387"/>
      <c r="AO68" s="387"/>
      <c r="AP68" s="387"/>
      <c r="AQ68" s="387"/>
      <c r="AR68" s="387"/>
      <c r="AS68" s="387"/>
      <c r="AT68" s="387"/>
      <c r="AU68" s="387"/>
      <c r="AV68" s="387"/>
      <c r="AW68" s="387"/>
      <c r="AX68" s="387"/>
      <c r="AY68" s="387"/>
      <c r="AZ68" s="387"/>
      <c r="BA68" s="387"/>
      <c r="BB68" s="387"/>
      <c r="BC68" s="387"/>
      <c r="BD68" s="387"/>
      <c r="BE68" s="387"/>
      <c r="BF68" s="388"/>
    </row>
    <row r="69" spans="2:58" ht="12" customHeight="1">
      <c r="B69" s="133"/>
      <c r="C69" s="133"/>
      <c r="D69" s="144"/>
      <c r="E69" s="133"/>
      <c r="N69" s="143"/>
      <c r="O69" s="378"/>
      <c r="P69" s="379"/>
      <c r="Q69" s="379"/>
      <c r="R69" s="379"/>
      <c r="S69" s="379"/>
      <c r="T69" s="379"/>
      <c r="U69" s="379"/>
      <c r="V69" s="379"/>
      <c r="W69" s="379"/>
      <c r="X69" s="379"/>
      <c r="Y69" s="379"/>
      <c r="Z69" s="379"/>
      <c r="AA69" s="379"/>
      <c r="AB69" s="379"/>
      <c r="AC69" s="379"/>
      <c r="AD69" s="379"/>
      <c r="AE69" s="379"/>
      <c r="AF69" s="379"/>
      <c r="AG69" s="379"/>
      <c r="AH69" s="379"/>
      <c r="AI69" s="380"/>
      <c r="AJ69" s="386"/>
      <c r="AK69" s="387"/>
      <c r="AL69" s="387"/>
      <c r="AM69" s="387"/>
      <c r="AN69" s="387"/>
      <c r="AO69" s="387"/>
      <c r="AP69" s="387"/>
      <c r="AQ69" s="387"/>
      <c r="AR69" s="387"/>
      <c r="AS69" s="387"/>
      <c r="AT69" s="387"/>
      <c r="AU69" s="387"/>
      <c r="AV69" s="387"/>
      <c r="AW69" s="387"/>
      <c r="AX69" s="387"/>
      <c r="AY69" s="387"/>
      <c r="AZ69" s="387"/>
      <c r="BA69" s="387"/>
      <c r="BB69" s="387"/>
      <c r="BC69" s="387"/>
      <c r="BD69" s="387"/>
      <c r="BE69" s="387"/>
      <c r="BF69" s="388"/>
    </row>
    <row r="70" spans="2:58" ht="12" customHeight="1">
      <c r="B70" s="133"/>
      <c r="C70" s="133"/>
      <c r="D70" s="144"/>
      <c r="E70" s="133"/>
      <c r="N70" s="143"/>
      <c r="O70" s="378"/>
      <c r="P70" s="379"/>
      <c r="Q70" s="379"/>
      <c r="R70" s="379"/>
      <c r="S70" s="379"/>
      <c r="T70" s="379"/>
      <c r="U70" s="379"/>
      <c r="V70" s="379"/>
      <c r="W70" s="379"/>
      <c r="X70" s="379"/>
      <c r="Y70" s="379"/>
      <c r="Z70" s="379"/>
      <c r="AA70" s="379"/>
      <c r="AB70" s="379"/>
      <c r="AC70" s="379"/>
      <c r="AD70" s="379"/>
      <c r="AE70" s="379"/>
      <c r="AF70" s="379"/>
      <c r="AG70" s="379"/>
      <c r="AH70" s="379"/>
      <c r="AI70" s="380"/>
      <c r="AJ70" s="386"/>
      <c r="AK70" s="387"/>
      <c r="AL70" s="387"/>
      <c r="AM70" s="387"/>
      <c r="AN70" s="387"/>
      <c r="AO70" s="387"/>
      <c r="AP70" s="387"/>
      <c r="AQ70" s="387"/>
      <c r="AR70" s="387"/>
      <c r="AS70" s="387"/>
      <c r="AT70" s="387"/>
      <c r="AU70" s="387"/>
      <c r="AV70" s="387"/>
      <c r="AW70" s="387"/>
      <c r="AX70" s="387"/>
      <c r="AY70" s="387"/>
      <c r="AZ70" s="387"/>
      <c r="BA70" s="387"/>
      <c r="BB70" s="387"/>
      <c r="BC70" s="387"/>
      <c r="BD70" s="387"/>
      <c r="BE70" s="387"/>
      <c r="BF70" s="388"/>
    </row>
    <row r="71" spans="2:58" ht="12" customHeight="1">
      <c r="B71" s="133"/>
      <c r="C71" s="133"/>
      <c r="D71" s="145"/>
      <c r="E71" s="146"/>
      <c r="F71" s="147"/>
      <c r="G71" s="147"/>
      <c r="H71" s="147"/>
      <c r="I71" s="147"/>
      <c r="J71" s="147"/>
      <c r="K71" s="147"/>
      <c r="L71" s="147"/>
      <c r="M71" s="147"/>
      <c r="N71" s="148"/>
      <c r="O71" s="381"/>
      <c r="P71" s="382"/>
      <c r="Q71" s="382"/>
      <c r="R71" s="382"/>
      <c r="S71" s="382"/>
      <c r="T71" s="382"/>
      <c r="U71" s="382"/>
      <c r="V71" s="382"/>
      <c r="W71" s="382"/>
      <c r="X71" s="382"/>
      <c r="Y71" s="382"/>
      <c r="Z71" s="382"/>
      <c r="AA71" s="382"/>
      <c r="AB71" s="382"/>
      <c r="AC71" s="382"/>
      <c r="AD71" s="382"/>
      <c r="AE71" s="382"/>
      <c r="AF71" s="382"/>
      <c r="AG71" s="382"/>
      <c r="AH71" s="382"/>
      <c r="AI71" s="383"/>
      <c r="AJ71" s="389"/>
      <c r="AK71" s="390"/>
      <c r="AL71" s="390"/>
      <c r="AM71" s="390"/>
      <c r="AN71" s="390"/>
      <c r="AO71" s="390"/>
      <c r="AP71" s="390"/>
      <c r="AQ71" s="390"/>
      <c r="AR71" s="390"/>
      <c r="AS71" s="390"/>
      <c r="AT71" s="390"/>
      <c r="AU71" s="390"/>
      <c r="AV71" s="390"/>
      <c r="AW71" s="390"/>
      <c r="AX71" s="390"/>
      <c r="AY71" s="390"/>
      <c r="AZ71" s="390"/>
      <c r="BA71" s="390"/>
      <c r="BB71" s="390"/>
      <c r="BC71" s="390"/>
      <c r="BD71" s="390"/>
      <c r="BE71" s="390"/>
      <c r="BF71" s="391"/>
    </row>
    <row r="72" spans="2:58" ht="12" customHeight="1">
      <c r="B72" s="133"/>
      <c r="C72" s="133"/>
      <c r="D72" s="138"/>
      <c r="E72" s="139"/>
      <c r="F72" s="140"/>
      <c r="G72" s="140"/>
      <c r="H72" s="140"/>
      <c r="I72" s="140"/>
      <c r="J72" s="140"/>
      <c r="K72" s="140"/>
      <c r="L72" s="140"/>
      <c r="M72" s="140"/>
      <c r="N72" s="141"/>
      <c r="O72" s="375"/>
      <c r="P72" s="376"/>
      <c r="Q72" s="376"/>
      <c r="R72" s="376"/>
      <c r="S72" s="376"/>
      <c r="T72" s="376"/>
      <c r="U72" s="376"/>
      <c r="V72" s="376"/>
      <c r="W72" s="376"/>
      <c r="X72" s="376"/>
      <c r="Y72" s="376"/>
      <c r="Z72" s="376"/>
      <c r="AA72" s="376"/>
      <c r="AB72" s="376"/>
      <c r="AC72" s="376"/>
      <c r="AD72" s="376"/>
      <c r="AE72" s="376"/>
      <c r="AF72" s="376"/>
      <c r="AG72" s="376"/>
      <c r="AH72" s="376"/>
      <c r="AI72" s="377"/>
      <c r="AJ72" s="375"/>
      <c r="AK72" s="384"/>
      <c r="AL72" s="384"/>
      <c r="AM72" s="384"/>
      <c r="AN72" s="384"/>
      <c r="AO72" s="384"/>
      <c r="AP72" s="384"/>
      <c r="AQ72" s="384"/>
      <c r="AR72" s="384"/>
      <c r="AS72" s="384"/>
      <c r="AT72" s="384"/>
      <c r="AU72" s="384"/>
      <c r="AV72" s="384"/>
      <c r="AW72" s="384"/>
      <c r="AX72" s="384"/>
      <c r="AY72" s="384"/>
      <c r="AZ72" s="384"/>
      <c r="BA72" s="384"/>
      <c r="BB72" s="384"/>
      <c r="BC72" s="384"/>
      <c r="BD72" s="384"/>
      <c r="BE72" s="384"/>
      <c r="BF72" s="385"/>
    </row>
    <row r="73" spans="2:58" ht="12" customHeight="1">
      <c r="B73" s="133"/>
      <c r="C73" s="133"/>
      <c r="D73" s="142"/>
      <c r="N73" s="143"/>
      <c r="O73" s="378"/>
      <c r="P73" s="379"/>
      <c r="Q73" s="379"/>
      <c r="R73" s="379"/>
      <c r="S73" s="379"/>
      <c r="T73" s="379"/>
      <c r="U73" s="379"/>
      <c r="V73" s="379"/>
      <c r="W73" s="379"/>
      <c r="X73" s="379"/>
      <c r="Y73" s="379"/>
      <c r="Z73" s="379"/>
      <c r="AA73" s="379"/>
      <c r="AB73" s="379"/>
      <c r="AC73" s="379"/>
      <c r="AD73" s="379"/>
      <c r="AE73" s="379"/>
      <c r="AF73" s="379"/>
      <c r="AG73" s="379"/>
      <c r="AH73" s="379"/>
      <c r="AI73" s="380"/>
      <c r="AJ73" s="386"/>
      <c r="AK73" s="387"/>
      <c r="AL73" s="387"/>
      <c r="AM73" s="387"/>
      <c r="AN73" s="387"/>
      <c r="AO73" s="387"/>
      <c r="AP73" s="387"/>
      <c r="AQ73" s="387"/>
      <c r="AR73" s="387"/>
      <c r="AS73" s="387"/>
      <c r="AT73" s="387"/>
      <c r="AU73" s="387"/>
      <c r="AV73" s="387"/>
      <c r="AW73" s="387"/>
      <c r="AX73" s="387"/>
      <c r="AY73" s="387"/>
      <c r="AZ73" s="387"/>
      <c r="BA73" s="387"/>
      <c r="BB73" s="387"/>
      <c r="BC73" s="387"/>
      <c r="BD73" s="387"/>
      <c r="BE73" s="387"/>
      <c r="BF73" s="388"/>
    </row>
    <row r="74" spans="2:58" ht="12" customHeight="1">
      <c r="B74" s="133"/>
      <c r="C74" s="133"/>
      <c r="D74" s="142"/>
      <c r="N74" s="143"/>
      <c r="O74" s="378"/>
      <c r="P74" s="379"/>
      <c r="Q74" s="379"/>
      <c r="R74" s="379"/>
      <c r="S74" s="379"/>
      <c r="T74" s="379"/>
      <c r="U74" s="379"/>
      <c r="V74" s="379"/>
      <c r="W74" s="379"/>
      <c r="X74" s="379"/>
      <c r="Y74" s="379"/>
      <c r="Z74" s="379"/>
      <c r="AA74" s="379"/>
      <c r="AB74" s="379"/>
      <c r="AC74" s="379"/>
      <c r="AD74" s="379"/>
      <c r="AE74" s="379"/>
      <c r="AF74" s="379"/>
      <c r="AG74" s="379"/>
      <c r="AH74" s="379"/>
      <c r="AI74" s="380"/>
      <c r="AJ74" s="386"/>
      <c r="AK74" s="387"/>
      <c r="AL74" s="387"/>
      <c r="AM74" s="387"/>
      <c r="AN74" s="387"/>
      <c r="AO74" s="387"/>
      <c r="AP74" s="387"/>
      <c r="AQ74" s="387"/>
      <c r="AR74" s="387"/>
      <c r="AS74" s="387"/>
      <c r="AT74" s="387"/>
      <c r="AU74" s="387"/>
      <c r="AV74" s="387"/>
      <c r="AW74" s="387"/>
      <c r="AX74" s="387"/>
      <c r="AY74" s="387"/>
      <c r="AZ74" s="387"/>
      <c r="BA74" s="387"/>
      <c r="BB74" s="387"/>
      <c r="BC74" s="387"/>
      <c r="BD74" s="387"/>
      <c r="BE74" s="387"/>
      <c r="BF74" s="388"/>
    </row>
    <row r="75" spans="2:58" ht="12" customHeight="1">
      <c r="B75" s="133"/>
      <c r="C75" s="133"/>
      <c r="D75" s="392" t="s">
        <v>325</v>
      </c>
      <c r="E75" s="184"/>
      <c r="F75" s="393"/>
      <c r="G75" s="180"/>
      <c r="H75" s="90" t="s">
        <v>316</v>
      </c>
      <c r="I75" s="393"/>
      <c r="J75" s="180"/>
      <c r="K75" s="90" t="s">
        <v>317</v>
      </c>
      <c r="L75" s="393"/>
      <c r="M75" s="180"/>
      <c r="N75" s="143" t="s">
        <v>502</v>
      </c>
      <c r="O75" s="378"/>
      <c r="P75" s="379"/>
      <c r="Q75" s="379"/>
      <c r="R75" s="379"/>
      <c r="S75" s="379"/>
      <c r="T75" s="379"/>
      <c r="U75" s="379"/>
      <c r="V75" s="379"/>
      <c r="W75" s="379"/>
      <c r="X75" s="379"/>
      <c r="Y75" s="379"/>
      <c r="Z75" s="379"/>
      <c r="AA75" s="379"/>
      <c r="AB75" s="379"/>
      <c r="AC75" s="379"/>
      <c r="AD75" s="379"/>
      <c r="AE75" s="379"/>
      <c r="AF75" s="379"/>
      <c r="AG75" s="379"/>
      <c r="AH75" s="379"/>
      <c r="AI75" s="380"/>
      <c r="AJ75" s="386"/>
      <c r="AK75" s="387"/>
      <c r="AL75" s="387"/>
      <c r="AM75" s="387"/>
      <c r="AN75" s="387"/>
      <c r="AO75" s="387"/>
      <c r="AP75" s="387"/>
      <c r="AQ75" s="387"/>
      <c r="AR75" s="387"/>
      <c r="AS75" s="387"/>
      <c r="AT75" s="387"/>
      <c r="AU75" s="387"/>
      <c r="AV75" s="387"/>
      <c r="AW75" s="387"/>
      <c r="AX75" s="387"/>
      <c r="AY75" s="387"/>
      <c r="AZ75" s="387"/>
      <c r="BA75" s="387"/>
      <c r="BB75" s="387"/>
      <c r="BC75" s="387"/>
      <c r="BD75" s="387"/>
      <c r="BE75" s="387"/>
      <c r="BF75" s="388"/>
    </row>
    <row r="76" spans="2:58" ht="12" customHeight="1">
      <c r="B76" s="133"/>
      <c r="C76" s="133"/>
      <c r="D76" s="144"/>
      <c r="E76" s="133"/>
      <c r="N76" s="143"/>
      <c r="O76" s="378"/>
      <c r="P76" s="379"/>
      <c r="Q76" s="379"/>
      <c r="R76" s="379"/>
      <c r="S76" s="379"/>
      <c r="T76" s="379"/>
      <c r="U76" s="379"/>
      <c r="V76" s="379"/>
      <c r="W76" s="379"/>
      <c r="X76" s="379"/>
      <c r="Y76" s="379"/>
      <c r="Z76" s="379"/>
      <c r="AA76" s="379"/>
      <c r="AB76" s="379"/>
      <c r="AC76" s="379"/>
      <c r="AD76" s="379"/>
      <c r="AE76" s="379"/>
      <c r="AF76" s="379"/>
      <c r="AG76" s="379"/>
      <c r="AH76" s="379"/>
      <c r="AI76" s="380"/>
      <c r="AJ76" s="386"/>
      <c r="AK76" s="387"/>
      <c r="AL76" s="387"/>
      <c r="AM76" s="387"/>
      <c r="AN76" s="387"/>
      <c r="AO76" s="387"/>
      <c r="AP76" s="387"/>
      <c r="AQ76" s="387"/>
      <c r="AR76" s="387"/>
      <c r="AS76" s="387"/>
      <c r="AT76" s="387"/>
      <c r="AU76" s="387"/>
      <c r="AV76" s="387"/>
      <c r="AW76" s="387"/>
      <c r="AX76" s="387"/>
      <c r="AY76" s="387"/>
      <c r="AZ76" s="387"/>
      <c r="BA76" s="387"/>
      <c r="BB76" s="387"/>
      <c r="BC76" s="387"/>
      <c r="BD76" s="387"/>
      <c r="BE76" s="387"/>
      <c r="BF76" s="388"/>
    </row>
    <row r="77" spans="2:58" ht="12" customHeight="1">
      <c r="B77" s="133"/>
      <c r="C77" s="133"/>
      <c r="D77" s="144"/>
      <c r="E77" s="133"/>
      <c r="N77" s="143"/>
      <c r="O77" s="378"/>
      <c r="P77" s="379"/>
      <c r="Q77" s="379"/>
      <c r="R77" s="379"/>
      <c r="S77" s="379"/>
      <c r="T77" s="379"/>
      <c r="U77" s="379"/>
      <c r="V77" s="379"/>
      <c r="W77" s="379"/>
      <c r="X77" s="379"/>
      <c r="Y77" s="379"/>
      <c r="Z77" s="379"/>
      <c r="AA77" s="379"/>
      <c r="AB77" s="379"/>
      <c r="AC77" s="379"/>
      <c r="AD77" s="379"/>
      <c r="AE77" s="379"/>
      <c r="AF77" s="379"/>
      <c r="AG77" s="379"/>
      <c r="AH77" s="379"/>
      <c r="AI77" s="380"/>
      <c r="AJ77" s="386"/>
      <c r="AK77" s="387"/>
      <c r="AL77" s="387"/>
      <c r="AM77" s="387"/>
      <c r="AN77" s="387"/>
      <c r="AO77" s="387"/>
      <c r="AP77" s="387"/>
      <c r="AQ77" s="387"/>
      <c r="AR77" s="387"/>
      <c r="AS77" s="387"/>
      <c r="AT77" s="387"/>
      <c r="AU77" s="387"/>
      <c r="AV77" s="387"/>
      <c r="AW77" s="387"/>
      <c r="AX77" s="387"/>
      <c r="AY77" s="387"/>
      <c r="AZ77" s="387"/>
      <c r="BA77" s="387"/>
      <c r="BB77" s="387"/>
      <c r="BC77" s="387"/>
      <c r="BD77" s="387"/>
      <c r="BE77" s="387"/>
      <c r="BF77" s="388"/>
    </row>
    <row r="78" spans="2:58" ht="12" customHeight="1">
      <c r="B78" s="133"/>
      <c r="C78" s="133"/>
      <c r="D78" s="145"/>
      <c r="E78" s="146"/>
      <c r="F78" s="147"/>
      <c r="G78" s="147"/>
      <c r="H78" s="147"/>
      <c r="I78" s="147"/>
      <c r="J78" s="147"/>
      <c r="K78" s="147"/>
      <c r="L78" s="147"/>
      <c r="M78" s="147"/>
      <c r="N78" s="148"/>
      <c r="O78" s="381"/>
      <c r="P78" s="382"/>
      <c r="Q78" s="382"/>
      <c r="R78" s="382"/>
      <c r="S78" s="382"/>
      <c r="T78" s="382"/>
      <c r="U78" s="382"/>
      <c r="V78" s="382"/>
      <c r="W78" s="382"/>
      <c r="X78" s="382"/>
      <c r="Y78" s="382"/>
      <c r="Z78" s="382"/>
      <c r="AA78" s="382"/>
      <c r="AB78" s="382"/>
      <c r="AC78" s="382"/>
      <c r="AD78" s="382"/>
      <c r="AE78" s="382"/>
      <c r="AF78" s="382"/>
      <c r="AG78" s="382"/>
      <c r="AH78" s="382"/>
      <c r="AI78" s="383"/>
      <c r="AJ78" s="389"/>
      <c r="AK78" s="390"/>
      <c r="AL78" s="390"/>
      <c r="AM78" s="390"/>
      <c r="AN78" s="390"/>
      <c r="AO78" s="390"/>
      <c r="AP78" s="390"/>
      <c r="AQ78" s="390"/>
      <c r="AR78" s="390"/>
      <c r="AS78" s="390"/>
      <c r="AT78" s="390"/>
      <c r="AU78" s="390"/>
      <c r="AV78" s="390"/>
      <c r="AW78" s="390"/>
      <c r="AX78" s="390"/>
      <c r="AY78" s="390"/>
      <c r="AZ78" s="390"/>
      <c r="BA78" s="390"/>
      <c r="BB78" s="390"/>
      <c r="BC78" s="390"/>
      <c r="BD78" s="390"/>
      <c r="BE78" s="390"/>
      <c r="BF78" s="391"/>
    </row>
    <row r="79" spans="2:58" ht="12" customHeight="1">
      <c r="B79" s="133"/>
      <c r="C79" s="133"/>
      <c r="D79" s="138"/>
      <c r="E79" s="139"/>
      <c r="F79" s="140"/>
      <c r="G79" s="140"/>
      <c r="H79" s="140"/>
      <c r="I79" s="140"/>
      <c r="J79" s="140"/>
      <c r="K79" s="140"/>
      <c r="L79" s="140"/>
      <c r="M79" s="140"/>
      <c r="N79" s="141"/>
      <c r="O79" s="375"/>
      <c r="P79" s="376"/>
      <c r="Q79" s="376"/>
      <c r="R79" s="376"/>
      <c r="S79" s="376"/>
      <c r="T79" s="376"/>
      <c r="U79" s="376"/>
      <c r="V79" s="376"/>
      <c r="W79" s="376"/>
      <c r="X79" s="376"/>
      <c r="Y79" s="376"/>
      <c r="Z79" s="376"/>
      <c r="AA79" s="376"/>
      <c r="AB79" s="376"/>
      <c r="AC79" s="376"/>
      <c r="AD79" s="376"/>
      <c r="AE79" s="376"/>
      <c r="AF79" s="376"/>
      <c r="AG79" s="376"/>
      <c r="AH79" s="376"/>
      <c r="AI79" s="377"/>
      <c r="AJ79" s="375"/>
      <c r="AK79" s="384"/>
      <c r="AL79" s="384"/>
      <c r="AM79" s="384"/>
      <c r="AN79" s="384"/>
      <c r="AO79" s="384"/>
      <c r="AP79" s="384"/>
      <c r="AQ79" s="384"/>
      <c r="AR79" s="384"/>
      <c r="AS79" s="384"/>
      <c r="AT79" s="384"/>
      <c r="AU79" s="384"/>
      <c r="AV79" s="384"/>
      <c r="AW79" s="384"/>
      <c r="AX79" s="384"/>
      <c r="AY79" s="384"/>
      <c r="AZ79" s="384"/>
      <c r="BA79" s="384"/>
      <c r="BB79" s="384"/>
      <c r="BC79" s="384"/>
      <c r="BD79" s="384"/>
      <c r="BE79" s="384"/>
      <c r="BF79" s="385"/>
    </row>
    <row r="80" spans="2:58" ht="12" customHeight="1">
      <c r="B80" s="133"/>
      <c r="C80" s="133"/>
      <c r="D80" s="142"/>
      <c r="N80" s="143"/>
      <c r="O80" s="378"/>
      <c r="P80" s="379"/>
      <c r="Q80" s="379"/>
      <c r="R80" s="379"/>
      <c r="S80" s="379"/>
      <c r="T80" s="379"/>
      <c r="U80" s="379"/>
      <c r="V80" s="379"/>
      <c r="W80" s="379"/>
      <c r="X80" s="379"/>
      <c r="Y80" s="379"/>
      <c r="Z80" s="379"/>
      <c r="AA80" s="379"/>
      <c r="AB80" s="379"/>
      <c r="AC80" s="379"/>
      <c r="AD80" s="379"/>
      <c r="AE80" s="379"/>
      <c r="AF80" s="379"/>
      <c r="AG80" s="379"/>
      <c r="AH80" s="379"/>
      <c r="AI80" s="380"/>
      <c r="AJ80" s="386"/>
      <c r="AK80" s="387"/>
      <c r="AL80" s="387"/>
      <c r="AM80" s="387"/>
      <c r="AN80" s="387"/>
      <c r="AO80" s="387"/>
      <c r="AP80" s="387"/>
      <c r="AQ80" s="387"/>
      <c r="AR80" s="387"/>
      <c r="AS80" s="387"/>
      <c r="AT80" s="387"/>
      <c r="AU80" s="387"/>
      <c r="AV80" s="387"/>
      <c r="AW80" s="387"/>
      <c r="AX80" s="387"/>
      <c r="AY80" s="387"/>
      <c r="AZ80" s="387"/>
      <c r="BA80" s="387"/>
      <c r="BB80" s="387"/>
      <c r="BC80" s="387"/>
      <c r="BD80" s="387"/>
      <c r="BE80" s="387"/>
      <c r="BF80" s="388"/>
    </row>
    <row r="81" spans="2:58" ht="12" customHeight="1">
      <c r="B81" s="133"/>
      <c r="C81" s="133"/>
      <c r="D81" s="142"/>
      <c r="N81" s="143"/>
      <c r="O81" s="378"/>
      <c r="P81" s="379"/>
      <c r="Q81" s="379"/>
      <c r="R81" s="379"/>
      <c r="S81" s="379"/>
      <c r="T81" s="379"/>
      <c r="U81" s="379"/>
      <c r="V81" s="379"/>
      <c r="W81" s="379"/>
      <c r="X81" s="379"/>
      <c r="Y81" s="379"/>
      <c r="Z81" s="379"/>
      <c r="AA81" s="379"/>
      <c r="AB81" s="379"/>
      <c r="AC81" s="379"/>
      <c r="AD81" s="379"/>
      <c r="AE81" s="379"/>
      <c r="AF81" s="379"/>
      <c r="AG81" s="379"/>
      <c r="AH81" s="379"/>
      <c r="AI81" s="380"/>
      <c r="AJ81" s="386"/>
      <c r="AK81" s="387"/>
      <c r="AL81" s="387"/>
      <c r="AM81" s="387"/>
      <c r="AN81" s="387"/>
      <c r="AO81" s="387"/>
      <c r="AP81" s="387"/>
      <c r="AQ81" s="387"/>
      <c r="AR81" s="387"/>
      <c r="AS81" s="387"/>
      <c r="AT81" s="387"/>
      <c r="AU81" s="387"/>
      <c r="AV81" s="387"/>
      <c r="AW81" s="387"/>
      <c r="AX81" s="387"/>
      <c r="AY81" s="387"/>
      <c r="AZ81" s="387"/>
      <c r="BA81" s="387"/>
      <c r="BB81" s="387"/>
      <c r="BC81" s="387"/>
      <c r="BD81" s="387"/>
      <c r="BE81" s="387"/>
      <c r="BF81" s="388"/>
    </row>
    <row r="82" spans="2:58" ht="12" customHeight="1">
      <c r="B82" s="133"/>
      <c r="C82" s="133"/>
      <c r="D82" s="392" t="s">
        <v>325</v>
      </c>
      <c r="E82" s="184"/>
      <c r="F82" s="393"/>
      <c r="G82" s="180"/>
      <c r="H82" s="90" t="s">
        <v>316</v>
      </c>
      <c r="I82" s="393"/>
      <c r="J82" s="180"/>
      <c r="K82" s="90" t="s">
        <v>317</v>
      </c>
      <c r="L82" s="393"/>
      <c r="M82" s="180"/>
      <c r="N82" s="143" t="s">
        <v>502</v>
      </c>
      <c r="O82" s="378"/>
      <c r="P82" s="379"/>
      <c r="Q82" s="379"/>
      <c r="R82" s="379"/>
      <c r="S82" s="379"/>
      <c r="T82" s="379"/>
      <c r="U82" s="379"/>
      <c r="V82" s="379"/>
      <c r="W82" s="379"/>
      <c r="X82" s="379"/>
      <c r="Y82" s="379"/>
      <c r="Z82" s="379"/>
      <c r="AA82" s="379"/>
      <c r="AB82" s="379"/>
      <c r="AC82" s="379"/>
      <c r="AD82" s="379"/>
      <c r="AE82" s="379"/>
      <c r="AF82" s="379"/>
      <c r="AG82" s="379"/>
      <c r="AH82" s="379"/>
      <c r="AI82" s="380"/>
      <c r="AJ82" s="386"/>
      <c r="AK82" s="387"/>
      <c r="AL82" s="387"/>
      <c r="AM82" s="387"/>
      <c r="AN82" s="387"/>
      <c r="AO82" s="387"/>
      <c r="AP82" s="387"/>
      <c r="AQ82" s="387"/>
      <c r="AR82" s="387"/>
      <c r="AS82" s="387"/>
      <c r="AT82" s="387"/>
      <c r="AU82" s="387"/>
      <c r="AV82" s="387"/>
      <c r="AW82" s="387"/>
      <c r="AX82" s="387"/>
      <c r="AY82" s="387"/>
      <c r="AZ82" s="387"/>
      <c r="BA82" s="387"/>
      <c r="BB82" s="387"/>
      <c r="BC82" s="387"/>
      <c r="BD82" s="387"/>
      <c r="BE82" s="387"/>
      <c r="BF82" s="388"/>
    </row>
    <row r="83" spans="2:58" ht="12" customHeight="1">
      <c r="B83" s="133"/>
      <c r="C83" s="133"/>
      <c r="D83" s="144"/>
      <c r="E83" s="133"/>
      <c r="N83" s="143"/>
      <c r="O83" s="378"/>
      <c r="P83" s="379"/>
      <c r="Q83" s="379"/>
      <c r="R83" s="379"/>
      <c r="S83" s="379"/>
      <c r="T83" s="379"/>
      <c r="U83" s="379"/>
      <c r="V83" s="379"/>
      <c r="W83" s="379"/>
      <c r="X83" s="379"/>
      <c r="Y83" s="379"/>
      <c r="Z83" s="379"/>
      <c r="AA83" s="379"/>
      <c r="AB83" s="379"/>
      <c r="AC83" s="379"/>
      <c r="AD83" s="379"/>
      <c r="AE83" s="379"/>
      <c r="AF83" s="379"/>
      <c r="AG83" s="379"/>
      <c r="AH83" s="379"/>
      <c r="AI83" s="380"/>
      <c r="AJ83" s="386"/>
      <c r="AK83" s="387"/>
      <c r="AL83" s="387"/>
      <c r="AM83" s="387"/>
      <c r="AN83" s="387"/>
      <c r="AO83" s="387"/>
      <c r="AP83" s="387"/>
      <c r="AQ83" s="387"/>
      <c r="AR83" s="387"/>
      <c r="AS83" s="387"/>
      <c r="AT83" s="387"/>
      <c r="AU83" s="387"/>
      <c r="AV83" s="387"/>
      <c r="AW83" s="387"/>
      <c r="AX83" s="387"/>
      <c r="AY83" s="387"/>
      <c r="AZ83" s="387"/>
      <c r="BA83" s="387"/>
      <c r="BB83" s="387"/>
      <c r="BC83" s="387"/>
      <c r="BD83" s="387"/>
      <c r="BE83" s="387"/>
      <c r="BF83" s="388"/>
    </row>
    <row r="84" spans="2:58" ht="12" customHeight="1">
      <c r="B84" s="133"/>
      <c r="C84" s="133"/>
      <c r="D84" s="144"/>
      <c r="E84" s="133"/>
      <c r="N84" s="143"/>
      <c r="O84" s="378"/>
      <c r="P84" s="379"/>
      <c r="Q84" s="379"/>
      <c r="R84" s="379"/>
      <c r="S84" s="379"/>
      <c r="T84" s="379"/>
      <c r="U84" s="379"/>
      <c r="V84" s="379"/>
      <c r="W84" s="379"/>
      <c r="X84" s="379"/>
      <c r="Y84" s="379"/>
      <c r="Z84" s="379"/>
      <c r="AA84" s="379"/>
      <c r="AB84" s="379"/>
      <c r="AC84" s="379"/>
      <c r="AD84" s="379"/>
      <c r="AE84" s="379"/>
      <c r="AF84" s="379"/>
      <c r="AG84" s="379"/>
      <c r="AH84" s="379"/>
      <c r="AI84" s="380"/>
      <c r="AJ84" s="386"/>
      <c r="AK84" s="387"/>
      <c r="AL84" s="387"/>
      <c r="AM84" s="387"/>
      <c r="AN84" s="387"/>
      <c r="AO84" s="387"/>
      <c r="AP84" s="387"/>
      <c r="AQ84" s="387"/>
      <c r="AR84" s="387"/>
      <c r="AS84" s="387"/>
      <c r="AT84" s="387"/>
      <c r="AU84" s="387"/>
      <c r="AV84" s="387"/>
      <c r="AW84" s="387"/>
      <c r="AX84" s="387"/>
      <c r="AY84" s="387"/>
      <c r="AZ84" s="387"/>
      <c r="BA84" s="387"/>
      <c r="BB84" s="387"/>
      <c r="BC84" s="387"/>
      <c r="BD84" s="387"/>
      <c r="BE84" s="387"/>
      <c r="BF84" s="388"/>
    </row>
    <row r="85" spans="2:58" ht="12" customHeight="1">
      <c r="B85" s="133"/>
      <c r="C85" s="133"/>
      <c r="D85" s="145"/>
      <c r="E85" s="146"/>
      <c r="F85" s="147"/>
      <c r="G85" s="147"/>
      <c r="H85" s="147"/>
      <c r="I85" s="147"/>
      <c r="J85" s="147"/>
      <c r="K85" s="147"/>
      <c r="L85" s="147"/>
      <c r="M85" s="147"/>
      <c r="N85" s="148"/>
      <c r="O85" s="381"/>
      <c r="P85" s="382"/>
      <c r="Q85" s="382"/>
      <c r="R85" s="382"/>
      <c r="S85" s="382"/>
      <c r="T85" s="382"/>
      <c r="U85" s="382"/>
      <c r="V85" s="382"/>
      <c r="W85" s="382"/>
      <c r="X85" s="382"/>
      <c r="Y85" s="382"/>
      <c r="Z85" s="382"/>
      <c r="AA85" s="382"/>
      <c r="AB85" s="382"/>
      <c r="AC85" s="382"/>
      <c r="AD85" s="382"/>
      <c r="AE85" s="382"/>
      <c r="AF85" s="382"/>
      <c r="AG85" s="382"/>
      <c r="AH85" s="382"/>
      <c r="AI85" s="383"/>
      <c r="AJ85" s="389"/>
      <c r="AK85" s="390"/>
      <c r="AL85" s="390"/>
      <c r="AM85" s="390"/>
      <c r="AN85" s="390"/>
      <c r="AO85" s="390"/>
      <c r="AP85" s="390"/>
      <c r="AQ85" s="390"/>
      <c r="AR85" s="390"/>
      <c r="AS85" s="390"/>
      <c r="AT85" s="390"/>
      <c r="AU85" s="390"/>
      <c r="AV85" s="390"/>
      <c r="AW85" s="390"/>
      <c r="AX85" s="390"/>
      <c r="AY85" s="390"/>
      <c r="AZ85" s="390"/>
      <c r="BA85" s="390"/>
      <c r="BB85" s="390"/>
      <c r="BC85" s="390"/>
      <c r="BD85" s="390"/>
      <c r="BE85" s="390"/>
      <c r="BF85" s="391"/>
    </row>
    <row r="86" spans="2:58" ht="12" customHeight="1">
      <c r="B86" s="133"/>
      <c r="C86" s="133"/>
      <c r="D86" s="133"/>
      <c r="E86" s="133"/>
    </row>
    <row r="87" spans="2:58" ht="12" customHeight="1">
      <c r="B87" s="133"/>
      <c r="C87" s="133"/>
      <c r="D87" s="133"/>
      <c r="E87" s="133"/>
    </row>
    <row r="88" spans="2:58" ht="12" customHeight="1">
      <c r="B88" s="133"/>
      <c r="C88" s="133"/>
      <c r="D88" s="133"/>
      <c r="E88" s="133"/>
    </row>
    <row r="89" spans="2:58" ht="12" customHeight="1">
      <c r="B89" s="133"/>
      <c r="C89" s="133"/>
      <c r="D89" s="133"/>
      <c r="E89" s="133"/>
    </row>
    <row r="90" spans="2:58" ht="12" customHeight="1">
      <c r="B90" s="133"/>
      <c r="C90" s="133"/>
      <c r="D90" s="133"/>
      <c r="E90" s="133"/>
    </row>
  </sheetData>
  <mergeCells count="218">
    <mergeCell ref="O79:AI85"/>
    <mergeCell ref="AJ79:BF85"/>
    <mergeCell ref="D82:E82"/>
    <mergeCell ref="F82:G82"/>
    <mergeCell ref="I82:J82"/>
    <mergeCell ref="L82:M82"/>
    <mergeCell ref="O72:AI78"/>
    <mergeCell ref="AJ72:BF78"/>
    <mergeCell ref="D75:E75"/>
    <mergeCell ref="F75:G75"/>
    <mergeCell ref="I75:J75"/>
    <mergeCell ref="L75:M75"/>
    <mergeCell ref="O65:AI71"/>
    <mergeCell ref="AJ65:BF71"/>
    <mergeCell ref="D68:E68"/>
    <mergeCell ref="F68:G68"/>
    <mergeCell ref="I68:J68"/>
    <mergeCell ref="L68:M68"/>
    <mergeCell ref="O57:AI61"/>
    <mergeCell ref="AJ57:BF61"/>
    <mergeCell ref="D59:E59"/>
    <mergeCell ref="F59:G59"/>
    <mergeCell ref="I59:J59"/>
    <mergeCell ref="L59:M59"/>
    <mergeCell ref="O52:AI56"/>
    <mergeCell ref="AJ52:BF56"/>
    <mergeCell ref="D54:E54"/>
    <mergeCell ref="F54:G54"/>
    <mergeCell ref="I54:J54"/>
    <mergeCell ref="L54:M54"/>
    <mergeCell ref="O47:AI51"/>
    <mergeCell ref="AJ47:BF51"/>
    <mergeCell ref="D49:E49"/>
    <mergeCell ref="F49:G49"/>
    <mergeCell ref="I49:J49"/>
    <mergeCell ref="L49:M49"/>
    <mergeCell ref="B32:BG32"/>
    <mergeCell ref="B33:BG33"/>
    <mergeCell ref="B34:BG35"/>
    <mergeCell ref="B36:BG37"/>
    <mergeCell ref="B38:BG38"/>
    <mergeCell ref="B39:BG40"/>
    <mergeCell ref="B30:U30"/>
    <mergeCell ref="AX30:AZ30"/>
    <mergeCell ref="BA30:BC30"/>
    <mergeCell ref="BD30:BF30"/>
    <mergeCell ref="B31:U31"/>
    <mergeCell ref="AX31:AZ31"/>
    <mergeCell ref="BA31:BC31"/>
    <mergeCell ref="BD31:BF31"/>
    <mergeCell ref="BD28:BF28"/>
    <mergeCell ref="B29:G29"/>
    <mergeCell ref="H29:L29"/>
    <mergeCell ref="M29:P29"/>
    <mergeCell ref="Q29:U29"/>
    <mergeCell ref="AX29:AZ29"/>
    <mergeCell ref="BA29:BC29"/>
    <mergeCell ref="BD29:BF29"/>
    <mergeCell ref="B28:G28"/>
    <mergeCell ref="H28:L28"/>
    <mergeCell ref="M28:P28"/>
    <mergeCell ref="Q28:U28"/>
    <mergeCell ref="AX28:AZ28"/>
    <mergeCell ref="BA28:BC28"/>
    <mergeCell ref="BD26:BF26"/>
    <mergeCell ref="B27:G27"/>
    <mergeCell ref="H27:L27"/>
    <mergeCell ref="M27:P27"/>
    <mergeCell ref="Q27:U27"/>
    <mergeCell ref="AX27:AZ27"/>
    <mergeCell ref="BA27:BC27"/>
    <mergeCell ref="BD27:BF27"/>
    <mergeCell ref="B26:G26"/>
    <mergeCell ref="H26:L26"/>
    <mergeCell ref="M26:P26"/>
    <mergeCell ref="Q26:U26"/>
    <mergeCell ref="AX26:AZ26"/>
    <mergeCell ref="BA26:BC26"/>
    <mergeCell ref="BD24:BF24"/>
    <mergeCell ref="B25:G25"/>
    <mergeCell ref="H25:L25"/>
    <mergeCell ref="M25:P25"/>
    <mergeCell ref="Q25:U25"/>
    <mergeCell ref="AX25:AZ25"/>
    <mergeCell ref="BA25:BC25"/>
    <mergeCell ref="BD25:BF25"/>
    <mergeCell ref="B24:G24"/>
    <mergeCell ref="H24:L24"/>
    <mergeCell ref="M24:P24"/>
    <mergeCell ref="Q24:U24"/>
    <mergeCell ref="AX24:AZ24"/>
    <mergeCell ref="BA24:BC24"/>
    <mergeCell ref="BD22:BF22"/>
    <mergeCell ref="B23:G23"/>
    <mergeCell ref="H23:L23"/>
    <mergeCell ref="M23:P23"/>
    <mergeCell ref="Q23:U23"/>
    <mergeCell ref="AX23:AZ23"/>
    <mergeCell ref="BA23:BC23"/>
    <mergeCell ref="BD23:BF23"/>
    <mergeCell ref="B22:G22"/>
    <mergeCell ref="H22:L22"/>
    <mergeCell ref="M22:P22"/>
    <mergeCell ref="Q22:U22"/>
    <mergeCell ref="AX22:AZ22"/>
    <mergeCell ref="BA22:BC22"/>
    <mergeCell ref="BD20:BF20"/>
    <mergeCell ref="B21:G21"/>
    <mergeCell ref="H21:L21"/>
    <mergeCell ref="M21:P21"/>
    <mergeCell ref="Q21:U21"/>
    <mergeCell ref="AX21:AZ21"/>
    <mergeCell ref="BA21:BC21"/>
    <mergeCell ref="BD21:BF21"/>
    <mergeCell ref="B20:G20"/>
    <mergeCell ref="H20:L20"/>
    <mergeCell ref="M20:P20"/>
    <mergeCell ref="Q20:U20"/>
    <mergeCell ref="AX20:AZ20"/>
    <mergeCell ref="BA20:BC20"/>
    <mergeCell ref="BD18:BF18"/>
    <mergeCell ref="B19:G19"/>
    <mergeCell ref="H19:L19"/>
    <mergeCell ref="M19:P19"/>
    <mergeCell ref="Q19:U19"/>
    <mergeCell ref="AX19:AZ19"/>
    <mergeCell ref="BA19:BC19"/>
    <mergeCell ref="BD19:BF19"/>
    <mergeCell ref="B18:G18"/>
    <mergeCell ref="H18:L18"/>
    <mergeCell ref="M18:P18"/>
    <mergeCell ref="Q18:U18"/>
    <mergeCell ref="AX18:AZ18"/>
    <mergeCell ref="BA18:BC18"/>
    <mergeCell ref="BD16:BF16"/>
    <mergeCell ref="B17:G17"/>
    <mergeCell ref="H17:L17"/>
    <mergeCell ref="M17:P17"/>
    <mergeCell ref="Q17:U17"/>
    <mergeCell ref="AX17:AZ17"/>
    <mergeCell ref="BA17:BC17"/>
    <mergeCell ref="BD17:BF17"/>
    <mergeCell ref="B16:G16"/>
    <mergeCell ref="H16:L16"/>
    <mergeCell ref="M16:P16"/>
    <mergeCell ref="Q16:U16"/>
    <mergeCell ref="AX16:AZ16"/>
    <mergeCell ref="BA16:BC16"/>
    <mergeCell ref="BD14:BF14"/>
    <mergeCell ref="B15:G15"/>
    <mergeCell ref="H15:L15"/>
    <mergeCell ref="M15:P15"/>
    <mergeCell ref="Q15:U15"/>
    <mergeCell ref="AX15:AZ15"/>
    <mergeCell ref="BA15:BC15"/>
    <mergeCell ref="BD15:BF15"/>
    <mergeCell ref="B14:G14"/>
    <mergeCell ref="H14:L14"/>
    <mergeCell ref="M14:P14"/>
    <mergeCell ref="Q14:U14"/>
    <mergeCell ref="AX14:AZ14"/>
    <mergeCell ref="BA14:BC14"/>
    <mergeCell ref="BD12:BF12"/>
    <mergeCell ref="B13:G13"/>
    <mergeCell ref="H13:L13"/>
    <mergeCell ref="M13:P13"/>
    <mergeCell ref="Q13:U13"/>
    <mergeCell ref="AX13:AZ13"/>
    <mergeCell ref="BA13:BC13"/>
    <mergeCell ref="BD13:BF13"/>
    <mergeCell ref="B12:G12"/>
    <mergeCell ref="H12:L12"/>
    <mergeCell ref="M12:P12"/>
    <mergeCell ref="Q12:U12"/>
    <mergeCell ref="AX12:AZ12"/>
    <mergeCell ref="BA12:BC12"/>
    <mergeCell ref="BD10:BF10"/>
    <mergeCell ref="B11:G11"/>
    <mergeCell ref="H11:L11"/>
    <mergeCell ref="M11:P11"/>
    <mergeCell ref="Q11:U11"/>
    <mergeCell ref="AX11:AZ11"/>
    <mergeCell ref="BA11:BC11"/>
    <mergeCell ref="BD11:BF11"/>
    <mergeCell ref="AX7:AZ9"/>
    <mergeCell ref="BA7:BC9"/>
    <mergeCell ref="BD7:BF9"/>
    <mergeCell ref="Q8:U8"/>
    <mergeCell ref="B10:G10"/>
    <mergeCell ref="H10:L10"/>
    <mergeCell ref="M10:P10"/>
    <mergeCell ref="Q10:U10"/>
    <mergeCell ref="AX10:AZ10"/>
    <mergeCell ref="BA10:BC10"/>
    <mergeCell ref="B7:G9"/>
    <mergeCell ref="H7:L9"/>
    <mergeCell ref="V7:AB7"/>
    <mergeCell ref="AC7:AI7"/>
    <mergeCell ref="AJ7:AP7"/>
    <mergeCell ref="AQ7:AW7"/>
    <mergeCell ref="B5:U5"/>
    <mergeCell ref="V5:AH5"/>
    <mergeCell ref="AI5:AP5"/>
    <mergeCell ref="AQ5:BF5"/>
    <mergeCell ref="B6:AW6"/>
    <mergeCell ref="AX6:AZ6"/>
    <mergeCell ref="BA6:BC6"/>
    <mergeCell ref="BD6:BF6"/>
    <mergeCell ref="H3:W3"/>
    <mergeCell ref="AF3:AJ3"/>
    <mergeCell ref="AP3:AT3"/>
    <mergeCell ref="BB3:BF3"/>
    <mergeCell ref="H4:W4"/>
    <mergeCell ref="AJ4:AK4"/>
    <mergeCell ref="AO4:AP4"/>
    <mergeCell ref="AT4:AU4"/>
    <mergeCell ref="AY4:AZ4"/>
    <mergeCell ref="BD4:BE4"/>
  </mergeCells>
  <phoneticPr fontId="4"/>
  <dataValidations count="2">
    <dataValidation type="list" allowBlank="1" showInputMessage="1" showErrorMessage="1" sqref="D82:E82 IZ82:JA82 SV82:SW82 ACR82:ACS82 AMN82:AMO82 AWJ82:AWK82 BGF82:BGG82 BQB82:BQC82 BZX82:BZY82 CJT82:CJU82 CTP82:CTQ82 DDL82:DDM82 DNH82:DNI82 DXD82:DXE82 EGZ82:EHA82 EQV82:EQW82 FAR82:FAS82 FKN82:FKO82 FUJ82:FUK82 GEF82:GEG82 GOB82:GOC82 GXX82:GXY82 HHT82:HHU82 HRP82:HRQ82 IBL82:IBM82 ILH82:ILI82 IVD82:IVE82 JEZ82:JFA82 JOV82:JOW82 JYR82:JYS82 KIN82:KIO82 KSJ82:KSK82 LCF82:LCG82 LMB82:LMC82 LVX82:LVY82 MFT82:MFU82 MPP82:MPQ82 MZL82:MZM82 NJH82:NJI82 NTD82:NTE82 OCZ82:ODA82 OMV82:OMW82 OWR82:OWS82 PGN82:PGO82 PQJ82:PQK82 QAF82:QAG82 QKB82:QKC82 QTX82:QTY82 RDT82:RDU82 RNP82:RNQ82 RXL82:RXM82 SHH82:SHI82 SRD82:SRE82 TAZ82:TBA82 TKV82:TKW82 TUR82:TUS82 UEN82:UEO82 UOJ82:UOK82 UYF82:UYG82 VIB82:VIC82 VRX82:VRY82 WBT82:WBU82 WLP82:WLQ82 WVL82:WVM82 D65618:E65618 IZ65618:JA65618 SV65618:SW65618 ACR65618:ACS65618 AMN65618:AMO65618 AWJ65618:AWK65618 BGF65618:BGG65618 BQB65618:BQC65618 BZX65618:BZY65618 CJT65618:CJU65618 CTP65618:CTQ65618 DDL65618:DDM65618 DNH65618:DNI65618 DXD65618:DXE65618 EGZ65618:EHA65618 EQV65618:EQW65618 FAR65618:FAS65618 FKN65618:FKO65618 FUJ65618:FUK65618 GEF65618:GEG65618 GOB65618:GOC65618 GXX65618:GXY65618 HHT65618:HHU65618 HRP65618:HRQ65618 IBL65618:IBM65618 ILH65618:ILI65618 IVD65618:IVE65618 JEZ65618:JFA65618 JOV65618:JOW65618 JYR65618:JYS65618 KIN65618:KIO65618 KSJ65618:KSK65618 LCF65618:LCG65618 LMB65618:LMC65618 LVX65618:LVY65618 MFT65618:MFU65618 MPP65618:MPQ65618 MZL65618:MZM65618 NJH65618:NJI65618 NTD65618:NTE65618 OCZ65618:ODA65618 OMV65618:OMW65618 OWR65618:OWS65618 PGN65618:PGO65618 PQJ65618:PQK65618 QAF65618:QAG65618 QKB65618:QKC65618 QTX65618:QTY65618 RDT65618:RDU65618 RNP65618:RNQ65618 RXL65618:RXM65618 SHH65618:SHI65618 SRD65618:SRE65618 TAZ65618:TBA65618 TKV65618:TKW65618 TUR65618:TUS65618 UEN65618:UEO65618 UOJ65618:UOK65618 UYF65618:UYG65618 VIB65618:VIC65618 VRX65618:VRY65618 WBT65618:WBU65618 WLP65618:WLQ65618 WVL65618:WVM65618 D131154:E131154 IZ131154:JA131154 SV131154:SW131154 ACR131154:ACS131154 AMN131154:AMO131154 AWJ131154:AWK131154 BGF131154:BGG131154 BQB131154:BQC131154 BZX131154:BZY131154 CJT131154:CJU131154 CTP131154:CTQ131154 DDL131154:DDM131154 DNH131154:DNI131154 DXD131154:DXE131154 EGZ131154:EHA131154 EQV131154:EQW131154 FAR131154:FAS131154 FKN131154:FKO131154 FUJ131154:FUK131154 GEF131154:GEG131154 GOB131154:GOC131154 GXX131154:GXY131154 HHT131154:HHU131154 HRP131154:HRQ131154 IBL131154:IBM131154 ILH131154:ILI131154 IVD131154:IVE131154 JEZ131154:JFA131154 JOV131154:JOW131154 JYR131154:JYS131154 KIN131154:KIO131154 KSJ131154:KSK131154 LCF131154:LCG131154 LMB131154:LMC131154 LVX131154:LVY131154 MFT131154:MFU131154 MPP131154:MPQ131154 MZL131154:MZM131154 NJH131154:NJI131154 NTD131154:NTE131154 OCZ131154:ODA131154 OMV131154:OMW131154 OWR131154:OWS131154 PGN131154:PGO131154 PQJ131154:PQK131154 QAF131154:QAG131154 QKB131154:QKC131154 QTX131154:QTY131154 RDT131154:RDU131154 RNP131154:RNQ131154 RXL131154:RXM131154 SHH131154:SHI131154 SRD131154:SRE131154 TAZ131154:TBA131154 TKV131154:TKW131154 TUR131154:TUS131154 UEN131154:UEO131154 UOJ131154:UOK131154 UYF131154:UYG131154 VIB131154:VIC131154 VRX131154:VRY131154 WBT131154:WBU131154 WLP131154:WLQ131154 WVL131154:WVM131154 D196690:E196690 IZ196690:JA196690 SV196690:SW196690 ACR196690:ACS196690 AMN196690:AMO196690 AWJ196690:AWK196690 BGF196690:BGG196690 BQB196690:BQC196690 BZX196690:BZY196690 CJT196690:CJU196690 CTP196690:CTQ196690 DDL196690:DDM196690 DNH196690:DNI196690 DXD196690:DXE196690 EGZ196690:EHA196690 EQV196690:EQW196690 FAR196690:FAS196690 FKN196690:FKO196690 FUJ196690:FUK196690 GEF196690:GEG196690 GOB196690:GOC196690 GXX196690:GXY196690 HHT196690:HHU196690 HRP196690:HRQ196690 IBL196690:IBM196690 ILH196690:ILI196690 IVD196690:IVE196690 JEZ196690:JFA196690 JOV196690:JOW196690 JYR196690:JYS196690 KIN196690:KIO196690 KSJ196690:KSK196690 LCF196690:LCG196690 LMB196690:LMC196690 LVX196690:LVY196690 MFT196690:MFU196690 MPP196690:MPQ196690 MZL196690:MZM196690 NJH196690:NJI196690 NTD196690:NTE196690 OCZ196690:ODA196690 OMV196690:OMW196690 OWR196690:OWS196690 PGN196690:PGO196690 PQJ196690:PQK196690 QAF196690:QAG196690 QKB196690:QKC196690 QTX196690:QTY196690 RDT196690:RDU196690 RNP196690:RNQ196690 RXL196690:RXM196690 SHH196690:SHI196690 SRD196690:SRE196690 TAZ196690:TBA196690 TKV196690:TKW196690 TUR196690:TUS196690 UEN196690:UEO196690 UOJ196690:UOK196690 UYF196690:UYG196690 VIB196690:VIC196690 VRX196690:VRY196690 WBT196690:WBU196690 WLP196690:WLQ196690 WVL196690:WVM196690 D262226:E262226 IZ262226:JA262226 SV262226:SW262226 ACR262226:ACS262226 AMN262226:AMO262226 AWJ262226:AWK262226 BGF262226:BGG262226 BQB262226:BQC262226 BZX262226:BZY262226 CJT262226:CJU262226 CTP262226:CTQ262226 DDL262226:DDM262226 DNH262226:DNI262226 DXD262226:DXE262226 EGZ262226:EHA262226 EQV262226:EQW262226 FAR262226:FAS262226 FKN262226:FKO262226 FUJ262226:FUK262226 GEF262226:GEG262226 GOB262226:GOC262226 GXX262226:GXY262226 HHT262226:HHU262226 HRP262226:HRQ262226 IBL262226:IBM262226 ILH262226:ILI262226 IVD262226:IVE262226 JEZ262226:JFA262226 JOV262226:JOW262226 JYR262226:JYS262226 KIN262226:KIO262226 KSJ262226:KSK262226 LCF262226:LCG262226 LMB262226:LMC262226 LVX262226:LVY262226 MFT262226:MFU262226 MPP262226:MPQ262226 MZL262226:MZM262226 NJH262226:NJI262226 NTD262226:NTE262226 OCZ262226:ODA262226 OMV262226:OMW262226 OWR262226:OWS262226 PGN262226:PGO262226 PQJ262226:PQK262226 QAF262226:QAG262226 QKB262226:QKC262226 QTX262226:QTY262226 RDT262226:RDU262226 RNP262226:RNQ262226 RXL262226:RXM262226 SHH262226:SHI262226 SRD262226:SRE262226 TAZ262226:TBA262226 TKV262226:TKW262226 TUR262226:TUS262226 UEN262226:UEO262226 UOJ262226:UOK262226 UYF262226:UYG262226 VIB262226:VIC262226 VRX262226:VRY262226 WBT262226:WBU262226 WLP262226:WLQ262226 WVL262226:WVM262226 D327762:E327762 IZ327762:JA327762 SV327762:SW327762 ACR327762:ACS327762 AMN327762:AMO327762 AWJ327762:AWK327762 BGF327762:BGG327762 BQB327762:BQC327762 BZX327762:BZY327762 CJT327762:CJU327762 CTP327762:CTQ327762 DDL327762:DDM327762 DNH327762:DNI327762 DXD327762:DXE327762 EGZ327762:EHA327762 EQV327762:EQW327762 FAR327762:FAS327762 FKN327762:FKO327762 FUJ327762:FUK327762 GEF327762:GEG327762 GOB327762:GOC327762 GXX327762:GXY327762 HHT327762:HHU327762 HRP327762:HRQ327762 IBL327762:IBM327762 ILH327762:ILI327762 IVD327762:IVE327762 JEZ327762:JFA327762 JOV327762:JOW327762 JYR327762:JYS327762 KIN327762:KIO327762 KSJ327762:KSK327762 LCF327762:LCG327762 LMB327762:LMC327762 LVX327762:LVY327762 MFT327762:MFU327762 MPP327762:MPQ327762 MZL327762:MZM327762 NJH327762:NJI327762 NTD327762:NTE327762 OCZ327762:ODA327762 OMV327762:OMW327762 OWR327762:OWS327762 PGN327762:PGO327762 PQJ327762:PQK327762 QAF327762:QAG327762 QKB327762:QKC327762 QTX327762:QTY327762 RDT327762:RDU327762 RNP327762:RNQ327762 RXL327762:RXM327762 SHH327762:SHI327762 SRD327762:SRE327762 TAZ327762:TBA327762 TKV327762:TKW327762 TUR327762:TUS327762 UEN327762:UEO327762 UOJ327762:UOK327762 UYF327762:UYG327762 VIB327762:VIC327762 VRX327762:VRY327762 WBT327762:WBU327762 WLP327762:WLQ327762 WVL327762:WVM327762 D393298:E393298 IZ393298:JA393298 SV393298:SW393298 ACR393298:ACS393298 AMN393298:AMO393298 AWJ393298:AWK393298 BGF393298:BGG393298 BQB393298:BQC393298 BZX393298:BZY393298 CJT393298:CJU393298 CTP393298:CTQ393298 DDL393298:DDM393298 DNH393298:DNI393298 DXD393298:DXE393298 EGZ393298:EHA393298 EQV393298:EQW393298 FAR393298:FAS393298 FKN393298:FKO393298 FUJ393298:FUK393298 GEF393298:GEG393298 GOB393298:GOC393298 GXX393298:GXY393298 HHT393298:HHU393298 HRP393298:HRQ393298 IBL393298:IBM393298 ILH393298:ILI393298 IVD393298:IVE393298 JEZ393298:JFA393298 JOV393298:JOW393298 JYR393298:JYS393298 KIN393298:KIO393298 KSJ393298:KSK393298 LCF393298:LCG393298 LMB393298:LMC393298 LVX393298:LVY393298 MFT393298:MFU393298 MPP393298:MPQ393298 MZL393298:MZM393298 NJH393298:NJI393298 NTD393298:NTE393298 OCZ393298:ODA393298 OMV393298:OMW393298 OWR393298:OWS393298 PGN393298:PGO393298 PQJ393298:PQK393298 QAF393298:QAG393298 QKB393298:QKC393298 QTX393298:QTY393298 RDT393298:RDU393298 RNP393298:RNQ393298 RXL393298:RXM393298 SHH393298:SHI393298 SRD393298:SRE393298 TAZ393298:TBA393298 TKV393298:TKW393298 TUR393298:TUS393298 UEN393298:UEO393298 UOJ393298:UOK393298 UYF393298:UYG393298 VIB393298:VIC393298 VRX393298:VRY393298 WBT393298:WBU393298 WLP393298:WLQ393298 WVL393298:WVM393298 D458834:E458834 IZ458834:JA458834 SV458834:SW458834 ACR458834:ACS458834 AMN458834:AMO458834 AWJ458834:AWK458834 BGF458834:BGG458834 BQB458834:BQC458834 BZX458834:BZY458834 CJT458834:CJU458834 CTP458834:CTQ458834 DDL458834:DDM458834 DNH458834:DNI458834 DXD458834:DXE458834 EGZ458834:EHA458834 EQV458834:EQW458834 FAR458834:FAS458834 FKN458834:FKO458834 FUJ458834:FUK458834 GEF458834:GEG458834 GOB458834:GOC458834 GXX458834:GXY458834 HHT458834:HHU458834 HRP458834:HRQ458834 IBL458834:IBM458834 ILH458834:ILI458834 IVD458834:IVE458834 JEZ458834:JFA458834 JOV458834:JOW458834 JYR458834:JYS458834 KIN458834:KIO458834 KSJ458834:KSK458834 LCF458834:LCG458834 LMB458834:LMC458834 LVX458834:LVY458834 MFT458834:MFU458834 MPP458834:MPQ458834 MZL458834:MZM458834 NJH458834:NJI458834 NTD458834:NTE458834 OCZ458834:ODA458834 OMV458834:OMW458834 OWR458834:OWS458834 PGN458834:PGO458834 PQJ458834:PQK458834 QAF458834:QAG458834 QKB458834:QKC458834 QTX458834:QTY458834 RDT458834:RDU458834 RNP458834:RNQ458834 RXL458834:RXM458834 SHH458834:SHI458834 SRD458834:SRE458834 TAZ458834:TBA458834 TKV458834:TKW458834 TUR458834:TUS458834 UEN458834:UEO458834 UOJ458834:UOK458834 UYF458834:UYG458834 VIB458834:VIC458834 VRX458834:VRY458834 WBT458834:WBU458834 WLP458834:WLQ458834 WVL458834:WVM458834 D524370:E524370 IZ524370:JA524370 SV524370:SW524370 ACR524370:ACS524370 AMN524370:AMO524370 AWJ524370:AWK524370 BGF524370:BGG524370 BQB524370:BQC524370 BZX524370:BZY524370 CJT524370:CJU524370 CTP524370:CTQ524370 DDL524370:DDM524370 DNH524370:DNI524370 DXD524370:DXE524370 EGZ524370:EHA524370 EQV524370:EQW524370 FAR524370:FAS524370 FKN524370:FKO524370 FUJ524370:FUK524370 GEF524370:GEG524370 GOB524370:GOC524370 GXX524370:GXY524370 HHT524370:HHU524370 HRP524370:HRQ524370 IBL524370:IBM524370 ILH524370:ILI524370 IVD524370:IVE524370 JEZ524370:JFA524370 JOV524370:JOW524370 JYR524370:JYS524370 KIN524370:KIO524370 KSJ524370:KSK524370 LCF524370:LCG524370 LMB524370:LMC524370 LVX524370:LVY524370 MFT524370:MFU524370 MPP524370:MPQ524370 MZL524370:MZM524370 NJH524370:NJI524370 NTD524370:NTE524370 OCZ524370:ODA524370 OMV524370:OMW524370 OWR524370:OWS524370 PGN524370:PGO524370 PQJ524370:PQK524370 QAF524370:QAG524370 QKB524370:QKC524370 QTX524370:QTY524370 RDT524370:RDU524370 RNP524370:RNQ524370 RXL524370:RXM524370 SHH524370:SHI524370 SRD524370:SRE524370 TAZ524370:TBA524370 TKV524370:TKW524370 TUR524370:TUS524370 UEN524370:UEO524370 UOJ524370:UOK524370 UYF524370:UYG524370 VIB524370:VIC524370 VRX524370:VRY524370 WBT524370:WBU524370 WLP524370:WLQ524370 WVL524370:WVM524370 D589906:E589906 IZ589906:JA589906 SV589906:SW589906 ACR589906:ACS589906 AMN589906:AMO589906 AWJ589906:AWK589906 BGF589906:BGG589906 BQB589906:BQC589906 BZX589906:BZY589906 CJT589906:CJU589906 CTP589906:CTQ589906 DDL589906:DDM589906 DNH589906:DNI589906 DXD589906:DXE589906 EGZ589906:EHA589906 EQV589906:EQW589906 FAR589906:FAS589906 FKN589906:FKO589906 FUJ589906:FUK589906 GEF589906:GEG589906 GOB589906:GOC589906 GXX589906:GXY589906 HHT589906:HHU589906 HRP589906:HRQ589906 IBL589906:IBM589906 ILH589906:ILI589906 IVD589906:IVE589906 JEZ589906:JFA589906 JOV589906:JOW589906 JYR589906:JYS589906 KIN589906:KIO589906 KSJ589906:KSK589906 LCF589906:LCG589906 LMB589906:LMC589906 LVX589906:LVY589906 MFT589906:MFU589906 MPP589906:MPQ589906 MZL589906:MZM589906 NJH589906:NJI589906 NTD589906:NTE589906 OCZ589906:ODA589906 OMV589906:OMW589906 OWR589906:OWS589906 PGN589906:PGO589906 PQJ589906:PQK589906 QAF589906:QAG589906 QKB589906:QKC589906 QTX589906:QTY589906 RDT589906:RDU589906 RNP589906:RNQ589906 RXL589906:RXM589906 SHH589906:SHI589906 SRD589906:SRE589906 TAZ589906:TBA589906 TKV589906:TKW589906 TUR589906:TUS589906 UEN589906:UEO589906 UOJ589906:UOK589906 UYF589906:UYG589906 VIB589906:VIC589906 VRX589906:VRY589906 WBT589906:WBU589906 WLP589906:WLQ589906 WVL589906:WVM589906 D655442:E655442 IZ655442:JA655442 SV655442:SW655442 ACR655442:ACS655442 AMN655442:AMO655442 AWJ655442:AWK655442 BGF655442:BGG655442 BQB655442:BQC655442 BZX655442:BZY655442 CJT655442:CJU655442 CTP655442:CTQ655442 DDL655442:DDM655442 DNH655442:DNI655442 DXD655442:DXE655442 EGZ655442:EHA655442 EQV655442:EQW655442 FAR655442:FAS655442 FKN655442:FKO655442 FUJ655442:FUK655442 GEF655442:GEG655442 GOB655442:GOC655442 GXX655442:GXY655442 HHT655442:HHU655442 HRP655442:HRQ655442 IBL655442:IBM655442 ILH655442:ILI655442 IVD655442:IVE655442 JEZ655442:JFA655442 JOV655442:JOW655442 JYR655442:JYS655442 KIN655442:KIO655442 KSJ655442:KSK655442 LCF655442:LCG655442 LMB655442:LMC655442 LVX655442:LVY655442 MFT655442:MFU655442 MPP655442:MPQ655442 MZL655442:MZM655442 NJH655442:NJI655442 NTD655442:NTE655442 OCZ655442:ODA655442 OMV655442:OMW655442 OWR655442:OWS655442 PGN655442:PGO655442 PQJ655442:PQK655442 QAF655442:QAG655442 QKB655442:QKC655442 QTX655442:QTY655442 RDT655442:RDU655442 RNP655442:RNQ655442 RXL655442:RXM655442 SHH655442:SHI655442 SRD655442:SRE655442 TAZ655442:TBA655442 TKV655442:TKW655442 TUR655442:TUS655442 UEN655442:UEO655442 UOJ655442:UOK655442 UYF655442:UYG655442 VIB655442:VIC655442 VRX655442:VRY655442 WBT655442:WBU655442 WLP655442:WLQ655442 WVL655442:WVM655442 D720978:E720978 IZ720978:JA720978 SV720978:SW720978 ACR720978:ACS720978 AMN720978:AMO720978 AWJ720978:AWK720978 BGF720978:BGG720978 BQB720978:BQC720978 BZX720978:BZY720978 CJT720978:CJU720978 CTP720978:CTQ720978 DDL720978:DDM720978 DNH720978:DNI720978 DXD720978:DXE720978 EGZ720978:EHA720978 EQV720978:EQW720978 FAR720978:FAS720978 FKN720978:FKO720978 FUJ720978:FUK720978 GEF720978:GEG720978 GOB720978:GOC720978 GXX720978:GXY720978 HHT720978:HHU720978 HRP720978:HRQ720978 IBL720978:IBM720978 ILH720978:ILI720978 IVD720978:IVE720978 JEZ720978:JFA720978 JOV720978:JOW720978 JYR720978:JYS720978 KIN720978:KIO720978 KSJ720978:KSK720978 LCF720978:LCG720978 LMB720978:LMC720978 LVX720978:LVY720978 MFT720978:MFU720978 MPP720978:MPQ720978 MZL720978:MZM720978 NJH720978:NJI720978 NTD720978:NTE720978 OCZ720978:ODA720978 OMV720978:OMW720978 OWR720978:OWS720978 PGN720978:PGO720978 PQJ720978:PQK720978 QAF720978:QAG720978 QKB720978:QKC720978 QTX720978:QTY720978 RDT720978:RDU720978 RNP720978:RNQ720978 RXL720978:RXM720978 SHH720978:SHI720978 SRD720978:SRE720978 TAZ720978:TBA720978 TKV720978:TKW720978 TUR720978:TUS720978 UEN720978:UEO720978 UOJ720978:UOK720978 UYF720978:UYG720978 VIB720978:VIC720978 VRX720978:VRY720978 WBT720978:WBU720978 WLP720978:WLQ720978 WVL720978:WVM720978 D786514:E786514 IZ786514:JA786514 SV786514:SW786514 ACR786514:ACS786514 AMN786514:AMO786514 AWJ786514:AWK786514 BGF786514:BGG786514 BQB786514:BQC786514 BZX786514:BZY786514 CJT786514:CJU786514 CTP786514:CTQ786514 DDL786514:DDM786514 DNH786514:DNI786514 DXD786514:DXE786514 EGZ786514:EHA786514 EQV786514:EQW786514 FAR786514:FAS786514 FKN786514:FKO786514 FUJ786514:FUK786514 GEF786514:GEG786514 GOB786514:GOC786514 GXX786514:GXY786514 HHT786514:HHU786514 HRP786514:HRQ786514 IBL786514:IBM786514 ILH786514:ILI786514 IVD786514:IVE786514 JEZ786514:JFA786514 JOV786514:JOW786514 JYR786514:JYS786514 KIN786514:KIO786514 KSJ786514:KSK786514 LCF786514:LCG786514 LMB786514:LMC786514 LVX786514:LVY786514 MFT786514:MFU786514 MPP786514:MPQ786514 MZL786514:MZM786514 NJH786514:NJI786514 NTD786514:NTE786514 OCZ786514:ODA786514 OMV786514:OMW786514 OWR786514:OWS786514 PGN786514:PGO786514 PQJ786514:PQK786514 QAF786514:QAG786514 QKB786514:QKC786514 QTX786514:QTY786514 RDT786514:RDU786514 RNP786514:RNQ786514 RXL786514:RXM786514 SHH786514:SHI786514 SRD786514:SRE786514 TAZ786514:TBA786514 TKV786514:TKW786514 TUR786514:TUS786514 UEN786514:UEO786514 UOJ786514:UOK786514 UYF786514:UYG786514 VIB786514:VIC786514 VRX786514:VRY786514 WBT786514:WBU786514 WLP786514:WLQ786514 WVL786514:WVM786514 D852050:E852050 IZ852050:JA852050 SV852050:SW852050 ACR852050:ACS852050 AMN852050:AMO852050 AWJ852050:AWK852050 BGF852050:BGG852050 BQB852050:BQC852050 BZX852050:BZY852050 CJT852050:CJU852050 CTP852050:CTQ852050 DDL852050:DDM852050 DNH852050:DNI852050 DXD852050:DXE852050 EGZ852050:EHA852050 EQV852050:EQW852050 FAR852050:FAS852050 FKN852050:FKO852050 FUJ852050:FUK852050 GEF852050:GEG852050 GOB852050:GOC852050 GXX852050:GXY852050 HHT852050:HHU852050 HRP852050:HRQ852050 IBL852050:IBM852050 ILH852050:ILI852050 IVD852050:IVE852050 JEZ852050:JFA852050 JOV852050:JOW852050 JYR852050:JYS852050 KIN852050:KIO852050 KSJ852050:KSK852050 LCF852050:LCG852050 LMB852050:LMC852050 LVX852050:LVY852050 MFT852050:MFU852050 MPP852050:MPQ852050 MZL852050:MZM852050 NJH852050:NJI852050 NTD852050:NTE852050 OCZ852050:ODA852050 OMV852050:OMW852050 OWR852050:OWS852050 PGN852050:PGO852050 PQJ852050:PQK852050 QAF852050:QAG852050 QKB852050:QKC852050 QTX852050:QTY852050 RDT852050:RDU852050 RNP852050:RNQ852050 RXL852050:RXM852050 SHH852050:SHI852050 SRD852050:SRE852050 TAZ852050:TBA852050 TKV852050:TKW852050 TUR852050:TUS852050 UEN852050:UEO852050 UOJ852050:UOK852050 UYF852050:UYG852050 VIB852050:VIC852050 VRX852050:VRY852050 WBT852050:WBU852050 WLP852050:WLQ852050 WVL852050:WVM852050 D917586:E917586 IZ917586:JA917586 SV917586:SW917586 ACR917586:ACS917586 AMN917586:AMO917586 AWJ917586:AWK917586 BGF917586:BGG917586 BQB917586:BQC917586 BZX917586:BZY917586 CJT917586:CJU917586 CTP917586:CTQ917586 DDL917586:DDM917586 DNH917586:DNI917586 DXD917586:DXE917586 EGZ917586:EHA917586 EQV917586:EQW917586 FAR917586:FAS917586 FKN917586:FKO917586 FUJ917586:FUK917586 GEF917586:GEG917586 GOB917586:GOC917586 GXX917586:GXY917586 HHT917586:HHU917586 HRP917586:HRQ917586 IBL917586:IBM917586 ILH917586:ILI917586 IVD917586:IVE917586 JEZ917586:JFA917586 JOV917586:JOW917586 JYR917586:JYS917586 KIN917586:KIO917586 KSJ917586:KSK917586 LCF917586:LCG917586 LMB917586:LMC917586 LVX917586:LVY917586 MFT917586:MFU917586 MPP917586:MPQ917586 MZL917586:MZM917586 NJH917586:NJI917586 NTD917586:NTE917586 OCZ917586:ODA917586 OMV917586:OMW917586 OWR917586:OWS917586 PGN917586:PGO917586 PQJ917586:PQK917586 QAF917586:QAG917586 QKB917586:QKC917586 QTX917586:QTY917586 RDT917586:RDU917586 RNP917586:RNQ917586 RXL917586:RXM917586 SHH917586:SHI917586 SRD917586:SRE917586 TAZ917586:TBA917586 TKV917586:TKW917586 TUR917586:TUS917586 UEN917586:UEO917586 UOJ917586:UOK917586 UYF917586:UYG917586 VIB917586:VIC917586 VRX917586:VRY917586 WBT917586:WBU917586 WLP917586:WLQ917586 WVL917586:WVM917586 D983122:E983122 IZ983122:JA983122 SV983122:SW983122 ACR983122:ACS983122 AMN983122:AMO983122 AWJ983122:AWK983122 BGF983122:BGG983122 BQB983122:BQC983122 BZX983122:BZY983122 CJT983122:CJU983122 CTP983122:CTQ983122 DDL983122:DDM983122 DNH983122:DNI983122 DXD983122:DXE983122 EGZ983122:EHA983122 EQV983122:EQW983122 FAR983122:FAS983122 FKN983122:FKO983122 FUJ983122:FUK983122 GEF983122:GEG983122 GOB983122:GOC983122 GXX983122:GXY983122 HHT983122:HHU983122 HRP983122:HRQ983122 IBL983122:IBM983122 ILH983122:ILI983122 IVD983122:IVE983122 JEZ983122:JFA983122 JOV983122:JOW983122 JYR983122:JYS983122 KIN983122:KIO983122 KSJ983122:KSK983122 LCF983122:LCG983122 LMB983122:LMC983122 LVX983122:LVY983122 MFT983122:MFU983122 MPP983122:MPQ983122 MZL983122:MZM983122 NJH983122:NJI983122 NTD983122:NTE983122 OCZ983122:ODA983122 OMV983122:OMW983122 OWR983122:OWS983122 PGN983122:PGO983122 PQJ983122:PQK983122 QAF983122:QAG983122 QKB983122:QKC983122 QTX983122:QTY983122 RDT983122:RDU983122 RNP983122:RNQ983122 RXL983122:RXM983122 SHH983122:SHI983122 SRD983122:SRE983122 TAZ983122:TBA983122 TKV983122:TKW983122 TUR983122:TUS983122 UEN983122:UEO983122 UOJ983122:UOK983122 UYF983122:UYG983122 VIB983122:VIC983122 VRX983122:VRY983122 WBT983122:WBU983122 WLP983122:WLQ983122 WVL983122:WVM983122 D75:E75 IZ75:JA75 SV75:SW75 ACR75:ACS75 AMN75:AMO75 AWJ75:AWK75 BGF75:BGG75 BQB75:BQC75 BZX75:BZY75 CJT75:CJU75 CTP75:CTQ75 DDL75:DDM75 DNH75:DNI75 DXD75:DXE75 EGZ75:EHA75 EQV75:EQW75 FAR75:FAS75 FKN75:FKO75 FUJ75:FUK75 GEF75:GEG75 GOB75:GOC75 GXX75:GXY75 HHT75:HHU75 HRP75:HRQ75 IBL75:IBM75 ILH75:ILI75 IVD75:IVE75 JEZ75:JFA75 JOV75:JOW75 JYR75:JYS75 KIN75:KIO75 KSJ75:KSK75 LCF75:LCG75 LMB75:LMC75 LVX75:LVY75 MFT75:MFU75 MPP75:MPQ75 MZL75:MZM75 NJH75:NJI75 NTD75:NTE75 OCZ75:ODA75 OMV75:OMW75 OWR75:OWS75 PGN75:PGO75 PQJ75:PQK75 QAF75:QAG75 QKB75:QKC75 QTX75:QTY75 RDT75:RDU75 RNP75:RNQ75 RXL75:RXM75 SHH75:SHI75 SRD75:SRE75 TAZ75:TBA75 TKV75:TKW75 TUR75:TUS75 UEN75:UEO75 UOJ75:UOK75 UYF75:UYG75 VIB75:VIC75 VRX75:VRY75 WBT75:WBU75 WLP75:WLQ75 WVL75:WVM75 D65611:E65611 IZ65611:JA65611 SV65611:SW65611 ACR65611:ACS65611 AMN65611:AMO65611 AWJ65611:AWK65611 BGF65611:BGG65611 BQB65611:BQC65611 BZX65611:BZY65611 CJT65611:CJU65611 CTP65611:CTQ65611 DDL65611:DDM65611 DNH65611:DNI65611 DXD65611:DXE65611 EGZ65611:EHA65611 EQV65611:EQW65611 FAR65611:FAS65611 FKN65611:FKO65611 FUJ65611:FUK65611 GEF65611:GEG65611 GOB65611:GOC65611 GXX65611:GXY65611 HHT65611:HHU65611 HRP65611:HRQ65611 IBL65611:IBM65611 ILH65611:ILI65611 IVD65611:IVE65611 JEZ65611:JFA65611 JOV65611:JOW65611 JYR65611:JYS65611 KIN65611:KIO65611 KSJ65611:KSK65611 LCF65611:LCG65611 LMB65611:LMC65611 LVX65611:LVY65611 MFT65611:MFU65611 MPP65611:MPQ65611 MZL65611:MZM65611 NJH65611:NJI65611 NTD65611:NTE65611 OCZ65611:ODA65611 OMV65611:OMW65611 OWR65611:OWS65611 PGN65611:PGO65611 PQJ65611:PQK65611 QAF65611:QAG65611 QKB65611:QKC65611 QTX65611:QTY65611 RDT65611:RDU65611 RNP65611:RNQ65611 RXL65611:RXM65611 SHH65611:SHI65611 SRD65611:SRE65611 TAZ65611:TBA65611 TKV65611:TKW65611 TUR65611:TUS65611 UEN65611:UEO65611 UOJ65611:UOK65611 UYF65611:UYG65611 VIB65611:VIC65611 VRX65611:VRY65611 WBT65611:WBU65611 WLP65611:WLQ65611 WVL65611:WVM65611 D131147:E131147 IZ131147:JA131147 SV131147:SW131147 ACR131147:ACS131147 AMN131147:AMO131147 AWJ131147:AWK131147 BGF131147:BGG131147 BQB131147:BQC131147 BZX131147:BZY131147 CJT131147:CJU131147 CTP131147:CTQ131147 DDL131147:DDM131147 DNH131147:DNI131147 DXD131147:DXE131147 EGZ131147:EHA131147 EQV131147:EQW131147 FAR131147:FAS131147 FKN131147:FKO131147 FUJ131147:FUK131147 GEF131147:GEG131147 GOB131147:GOC131147 GXX131147:GXY131147 HHT131147:HHU131147 HRP131147:HRQ131147 IBL131147:IBM131147 ILH131147:ILI131147 IVD131147:IVE131147 JEZ131147:JFA131147 JOV131147:JOW131147 JYR131147:JYS131147 KIN131147:KIO131147 KSJ131147:KSK131147 LCF131147:LCG131147 LMB131147:LMC131147 LVX131147:LVY131147 MFT131147:MFU131147 MPP131147:MPQ131147 MZL131147:MZM131147 NJH131147:NJI131147 NTD131147:NTE131147 OCZ131147:ODA131147 OMV131147:OMW131147 OWR131147:OWS131147 PGN131147:PGO131147 PQJ131147:PQK131147 QAF131147:QAG131147 QKB131147:QKC131147 QTX131147:QTY131147 RDT131147:RDU131147 RNP131147:RNQ131147 RXL131147:RXM131147 SHH131147:SHI131147 SRD131147:SRE131147 TAZ131147:TBA131147 TKV131147:TKW131147 TUR131147:TUS131147 UEN131147:UEO131147 UOJ131147:UOK131147 UYF131147:UYG131147 VIB131147:VIC131147 VRX131147:VRY131147 WBT131147:WBU131147 WLP131147:WLQ131147 WVL131147:WVM131147 D196683:E196683 IZ196683:JA196683 SV196683:SW196683 ACR196683:ACS196683 AMN196683:AMO196683 AWJ196683:AWK196683 BGF196683:BGG196683 BQB196683:BQC196683 BZX196683:BZY196683 CJT196683:CJU196683 CTP196683:CTQ196683 DDL196683:DDM196683 DNH196683:DNI196683 DXD196683:DXE196683 EGZ196683:EHA196683 EQV196683:EQW196683 FAR196683:FAS196683 FKN196683:FKO196683 FUJ196683:FUK196683 GEF196683:GEG196683 GOB196683:GOC196683 GXX196683:GXY196683 HHT196683:HHU196683 HRP196683:HRQ196683 IBL196683:IBM196683 ILH196683:ILI196683 IVD196683:IVE196683 JEZ196683:JFA196683 JOV196683:JOW196683 JYR196683:JYS196683 KIN196683:KIO196683 KSJ196683:KSK196683 LCF196683:LCG196683 LMB196683:LMC196683 LVX196683:LVY196683 MFT196683:MFU196683 MPP196683:MPQ196683 MZL196683:MZM196683 NJH196683:NJI196683 NTD196683:NTE196683 OCZ196683:ODA196683 OMV196683:OMW196683 OWR196683:OWS196683 PGN196683:PGO196683 PQJ196683:PQK196683 QAF196683:QAG196683 QKB196683:QKC196683 QTX196683:QTY196683 RDT196683:RDU196683 RNP196683:RNQ196683 RXL196683:RXM196683 SHH196683:SHI196683 SRD196683:SRE196683 TAZ196683:TBA196683 TKV196683:TKW196683 TUR196683:TUS196683 UEN196683:UEO196683 UOJ196683:UOK196683 UYF196683:UYG196683 VIB196683:VIC196683 VRX196683:VRY196683 WBT196683:WBU196683 WLP196683:WLQ196683 WVL196683:WVM196683 D262219:E262219 IZ262219:JA262219 SV262219:SW262219 ACR262219:ACS262219 AMN262219:AMO262219 AWJ262219:AWK262219 BGF262219:BGG262219 BQB262219:BQC262219 BZX262219:BZY262219 CJT262219:CJU262219 CTP262219:CTQ262219 DDL262219:DDM262219 DNH262219:DNI262219 DXD262219:DXE262219 EGZ262219:EHA262219 EQV262219:EQW262219 FAR262219:FAS262219 FKN262219:FKO262219 FUJ262219:FUK262219 GEF262219:GEG262219 GOB262219:GOC262219 GXX262219:GXY262219 HHT262219:HHU262219 HRP262219:HRQ262219 IBL262219:IBM262219 ILH262219:ILI262219 IVD262219:IVE262219 JEZ262219:JFA262219 JOV262219:JOW262219 JYR262219:JYS262219 KIN262219:KIO262219 KSJ262219:KSK262219 LCF262219:LCG262219 LMB262219:LMC262219 LVX262219:LVY262219 MFT262219:MFU262219 MPP262219:MPQ262219 MZL262219:MZM262219 NJH262219:NJI262219 NTD262219:NTE262219 OCZ262219:ODA262219 OMV262219:OMW262219 OWR262219:OWS262219 PGN262219:PGO262219 PQJ262219:PQK262219 QAF262219:QAG262219 QKB262219:QKC262219 QTX262219:QTY262219 RDT262219:RDU262219 RNP262219:RNQ262219 RXL262219:RXM262219 SHH262219:SHI262219 SRD262219:SRE262219 TAZ262219:TBA262219 TKV262219:TKW262219 TUR262219:TUS262219 UEN262219:UEO262219 UOJ262219:UOK262219 UYF262219:UYG262219 VIB262219:VIC262219 VRX262219:VRY262219 WBT262219:WBU262219 WLP262219:WLQ262219 WVL262219:WVM262219 D327755:E327755 IZ327755:JA327755 SV327755:SW327755 ACR327755:ACS327755 AMN327755:AMO327755 AWJ327755:AWK327755 BGF327755:BGG327755 BQB327755:BQC327755 BZX327755:BZY327755 CJT327755:CJU327755 CTP327755:CTQ327755 DDL327755:DDM327755 DNH327755:DNI327755 DXD327755:DXE327755 EGZ327755:EHA327755 EQV327755:EQW327755 FAR327755:FAS327755 FKN327755:FKO327755 FUJ327755:FUK327755 GEF327755:GEG327755 GOB327755:GOC327755 GXX327755:GXY327755 HHT327755:HHU327755 HRP327755:HRQ327755 IBL327755:IBM327755 ILH327755:ILI327755 IVD327755:IVE327755 JEZ327755:JFA327755 JOV327755:JOW327755 JYR327755:JYS327755 KIN327755:KIO327755 KSJ327755:KSK327755 LCF327755:LCG327755 LMB327755:LMC327755 LVX327755:LVY327755 MFT327755:MFU327755 MPP327755:MPQ327755 MZL327755:MZM327755 NJH327755:NJI327755 NTD327755:NTE327755 OCZ327755:ODA327755 OMV327755:OMW327755 OWR327755:OWS327755 PGN327755:PGO327755 PQJ327755:PQK327755 QAF327755:QAG327755 QKB327755:QKC327755 QTX327755:QTY327755 RDT327755:RDU327755 RNP327755:RNQ327755 RXL327755:RXM327755 SHH327755:SHI327755 SRD327755:SRE327755 TAZ327755:TBA327755 TKV327755:TKW327755 TUR327755:TUS327755 UEN327755:UEO327755 UOJ327755:UOK327755 UYF327755:UYG327755 VIB327755:VIC327755 VRX327755:VRY327755 WBT327755:WBU327755 WLP327755:WLQ327755 WVL327755:WVM327755 D393291:E393291 IZ393291:JA393291 SV393291:SW393291 ACR393291:ACS393291 AMN393291:AMO393291 AWJ393291:AWK393291 BGF393291:BGG393291 BQB393291:BQC393291 BZX393291:BZY393291 CJT393291:CJU393291 CTP393291:CTQ393291 DDL393291:DDM393291 DNH393291:DNI393291 DXD393291:DXE393291 EGZ393291:EHA393291 EQV393291:EQW393291 FAR393291:FAS393291 FKN393291:FKO393291 FUJ393291:FUK393291 GEF393291:GEG393291 GOB393291:GOC393291 GXX393291:GXY393291 HHT393291:HHU393291 HRP393291:HRQ393291 IBL393291:IBM393291 ILH393291:ILI393291 IVD393291:IVE393291 JEZ393291:JFA393291 JOV393291:JOW393291 JYR393291:JYS393291 KIN393291:KIO393291 KSJ393291:KSK393291 LCF393291:LCG393291 LMB393291:LMC393291 LVX393291:LVY393291 MFT393291:MFU393291 MPP393291:MPQ393291 MZL393291:MZM393291 NJH393291:NJI393291 NTD393291:NTE393291 OCZ393291:ODA393291 OMV393291:OMW393291 OWR393291:OWS393291 PGN393291:PGO393291 PQJ393291:PQK393291 QAF393291:QAG393291 QKB393291:QKC393291 QTX393291:QTY393291 RDT393291:RDU393291 RNP393291:RNQ393291 RXL393291:RXM393291 SHH393291:SHI393291 SRD393291:SRE393291 TAZ393291:TBA393291 TKV393291:TKW393291 TUR393291:TUS393291 UEN393291:UEO393291 UOJ393291:UOK393291 UYF393291:UYG393291 VIB393291:VIC393291 VRX393291:VRY393291 WBT393291:WBU393291 WLP393291:WLQ393291 WVL393291:WVM393291 D458827:E458827 IZ458827:JA458827 SV458827:SW458827 ACR458827:ACS458827 AMN458827:AMO458827 AWJ458827:AWK458827 BGF458827:BGG458827 BQB458827:BQC458827 BZX458827:BZY458827 CJT458827:CJU458827 CTP458827:CTQ458827 DDL458827:DDM458827 DNH458827:DNI458827 DXD458827:DXE458827 EGZ458827:EHA458827 EQV458827:EQW458827 FAR458827:FAS458827 FKN458827:FKO458827 FUJ458827:FUK458827 GEF458827:GEG458827 GOB458827:GOC458827 GXX458827:GXY458827 HHT458827:HHU458827 HRP458827:HRQ458827 IBL458827:IBM458827 ILH458827:ILI458827 IVD458827:IVE458827 JEZ458827:JFA458827 JOV458827:JOW458827 JYR458827:JYS458827 KIN458827:KIO458827 KSJ458827:KSK458827 LCF458827:LCG458827 LMB458827:LMC458827 LVX458827:LVY458827 MFT458827:MFU458827 MPP458827:MPQ458827 MZL458827:MZM458827 NJH458827:NJI458827 NTD458827:NTE458827 OCZ458827:ODA458827 OMV458827:OMW458827 OWR458827:OWS458827 PGN458827:PGO458827 PQJ458827:PQK458827 QAF458827:QAG458827 QKB458827:QKC458827 QTX458827:QTY458827 RDT458827:RDU458827 RNP458827:RNQ458827 RXL458827:RXM458827 SHH458827:SHI458827 SRD458827:SRE458827 TAZ458827:TBA458827 TKV458827:TKW458827 TUR458827:TUS458827 UEN458827:UEO458827 UOJ458827:UOK458827 UYF458827:UYG458827 VIB458827:VIC458827 VRX458827:VRY458827 WBT458827:WBU458827 WLP458827:WLQ458827 WVL458827:WVM458827 D524363:E524363 IZ524363:JA524363 SV524363:SW524363 ACR524363:ACS524363 AMN524363:AMO524363 AWJ524363:AWK524363 BGF524363:BGG524363 BQB524363:BQC524363 BZX524363:BZY524363 CJT524363:CJU524363 CTP524363:CTQ524363 DDL524363:DDM524363 DNH524363:DNI524363 DXD524363:DXE524363 EGZ524363:EHA524363 EQV524363:EQW524363 FAR524363:FAS524363 FKN524363:FKO524363 FUJ524363:FUK524363 GEF524363:GEG524363 GOB524363:GOC524363 GXX524363:GXY524363 HHT524363:HHU524363 HRP524363:HRQ524363 IBL524363:IBM524363 ILH524363:ILI524363 IVD524363:IVE524363 JEZ524363:JFA524363 JOV524363:JOW524363 JYR524363:JYS524363 KIN524363:KIO524363 KSJ524363:KSK524363 LCF524363:LCG524363 LMB524363:LMC524363 LVX524363:LVY524363 MFT524363:MFU524363 MPP524363:MPQ524363 MZL524363:MZM524363 NJH524363:NJI524363 NTD524363:NTE524363 OCZ524363:ODA524363 OMV524363:OMW524363 OWR524363:OWS524363 PGN524363:PGO524363 PQJ524363:PQK524363 QAF524363:QAG524363 QKB524363:QKC524363 QTX524363:QTY524363 RDT524363:RDU524363 RNP524363:RNQ524363 RXL524363:RXM524363 SHH524363:SHI524363 SRD524363:SRE524363 TAZ524363:TBA524363 TKV524363:TKW524363 TUR524363:TUS524363 UEN524363:UEO524363 UOJ524363:UOK524363 UYF524363:UYG524363 VIB524363:VIC524363 VRX524363:VRY524363 WBT524363:WBU524363 WLP524363:WLQ524363 WVL524363:WVM524363 D589899:E589899 IZ589899:JA589899 SV589899:SW589899 ACR589899:ACS589899 AMN589899:AMO589899 AWJ589899:AWK589899 BGF589899:BGG589899 BQB589899:BQC589899 BZX589899:BZY589899 CJT589899:CJU589899 CTP589899:CTQ589899 DDL589899:DDM589899 DNH589899:DNI589899 DXD589899:DXE589899 EGZ589899:EHA589899 EQV589899:EQW589899 FAR589899:FAS589899 FKN589899:FKO589899 FUJ589899:FUK589899 GEF589899:GEG589899 GOB589899:GOC589899 GXX589899:GXY589899 HHT589899:HHU589899 HRP589899:HRQ589899 IBL589899:IBM589899 ILH589899:ILI589899 IVD589899:IVE589899 JEZ589899:JFA589899 JOV589899:JOW589899 JYR589899:JYS589899 KIN589899:KIO589899 KSJ589899:KSK589899 LCF589899:LCG589899 LMB589899:LMC589899 LVX589899:LVY589899 MFT589899:MFU589899 MPP589899:MPQ589899 MZL589899:MZM589899 NJH589899:NJI589899 NTD589899:NTE589899 OCZ589899:ODA589899 OMV589899:OMW589899 OWR589899:OWS589899 PGN589899:PGO589899 PQJ589899:PQK589899 QAF589899:QAG589899 QKB589899:QKC589899 QTX589899:QTY589899 RDT589899:RDU589899 RNP589899:RNQ589899 RXL589899:RXM589899 SHH589899:SHI589899 SRD589899:SRE589899 TAZ589899:TBA589899 TKV589899:TKW589899 TUR589899:TUS589899 UEN589899:UEO589899 UOJ589899:UOK589899 UYF589899:UYG589899 VIB589899:VIC589899 VRX589899:VRY589899 WBT589899:WBU589899 WLP589899:WLQ589899 WVL589899:WVM589899 D655435:E655435 IZ655435:JA655435 SV655435:SW655435 ACR655435:ACS655435 AMN655435:AMO655435 AWJ655435:AWK655435 BGF655435:BGG655435 BQB655435:BQC655435 BZX655435:BZY655435 CJT655435:CJU655435 CTP655435:CTQ655435 DDL655435:DDM655435 DNH655435:DNI655435 DXD655435:DXE655435 EGZ655435:EHA655435 EQV655435:EQW655435 FAR655435:FAS655435 FKN655435:FKO655435 FUJ655435:FUK655435 GEF655435:GEG655435 GOB655435:GOC655435 GXX655435:GXY655435 HHT655435:HHU655435 HRP655435:HRQ655435 IBL655435:IBM655435 ILH655435:ILI655435 IVD655435:IVE655435 JEZ655435:JFA655435 JOV655435:JOW655435 JYR655435:JYS655435 KIN655435:KIO655435 KSJ655435:KSK655435 LCF655435:LCG655435 LMB655435:LMC655435 LVX655435:LVY655435 MFT655435:MFU655435 MPP655435:MPQ655435 MZL655435:MZM655435 NJH655435:NJI655435 NTD655435:NTE655435 OCZ655435:ODA655435 OMV655435:OMW655435 OWR655435:OWS655435 PGN655435:PGO655435 PQJ655435:PQK655435 QAF655435:QAG655435 QKB655435:QKC655435 QTX655435:QTY655435 RDT655435:RDU655435 RNP655435:RNQ655435 RXL655435:RXM655435 SHH655435:SHI655435 SRD655435:SRE655435 TAZ655435:TBA655435 TKV655435:TKW655435 TUR655435:TUS655435 UEN655435:UEO655435 UOJ655435:UOK655435 UYF655435:UYG655435 VIB655435:VIC655435 VRX655435:VRY655435 WBT655435:WBU655435 WLP655435:WLQ655435 WVL655435:WVM655435 D720971:E720971 IZ720971:JA720971 SV720971:SW720971 ACR720971:ACS720971 AMN720971:AMO720971 AWJ720971:AWK720971 BGF720971:BGG720971 BQB720971:BQC720971 BZX720971:BZY720971 CJT720971:CJU720971 CTP720971:CTQ720971 DDL720971:DDM720971 DNH720971:DNI720971 DXD720971:DXE720971 EGZ720971:EHA720971 EQV720971:EQW720971 FAR720971:FAS720971 FKN720971:FKO720971 FUJ720971:FUK720971 GEF720971:GEG720971 GOB720971:GOC720971 GXX720971:GXY720971 HHT720971:HHU720971 HRP720971:HRQ720971 IBL720971:IBM720971 ILH720971:ILI720971 IVD720971:IVE720971 JEZ720971:JFA720971 JOV720971:JOW720971 JYR720971:JYS720971 KIN720971:KIO720971 KSJ720971:KSK720971 LCF720971:LCG720971 LMB720971:LMC720971 LVX720971:LVY720971 MFT720971:MFU720971 MPP720971:MPQ720971 MZL720971:MZM720971 NJH720971:NJI720971 NTD720971:NTE720971 OCZ720971:ODA720971 OMV720971:OMW720971 OWR720971:OWS720971 PGN720971:PGO720971 PQJ720971:PQK720971 QAF720971:QAG720971 QKB720971:QKC720971 QTX720971:QTY720971 RDT720971:RDU720971 RNP720971:RNQ720971 RXL720971:RXM720971 SHH720971:SHI720971 SRD720971:SRE720971 TAZ720971:TBA720971 TKV720971:TKW720971 TUR720971:TUS720971 UEN720971:UEO720971 UOJ720971:UOK720971 UYF720971:UYG720971 VIB720971:VIC720971 VRX720971:VRY720971 WBT720971:WBU720971 WLP720971:WLQ720971 WVL720971:WVM720971 D786507:E786507 IZ786507:JA786507 SV786507:SW786507 ACR786507:ACS786507 AMN786507:AMO786507 AWJ786507:AWK786507 BGF786507:BGG786507 BQB786507:BQC786507 BZX786507:BZY786507 CJT786507:CJU786507 CTP786507:CTQ786507 DDL786507:DDM786507 DNH786507:DNI786507 DXD786507:DXE786507 EGZ786507:EHA786507 EQV786507:EQW786507 FAR786507:FAS786507 FKN786507:FKO786507 FUJ786507:FUK786507 GEF786507:GEG786507 GOB786507:GOC786507 GXX786507:GXY786507 HHT786507:HHU786507 HRP786507:HRQ786507 IBL786507:IBM786507 ILH786507:ILI786507 IVD786507:IVE786507 JEZ786507:JFA786507 JOV786507:JOW786507 JYR786507:JYS786507 KIN786507:KIO786507 KSJ786507:KSK786507 LCF786507:LCG786507 LMB786507:LMC786507 LVX786507:LVY786507 MFT786507:MFU786507 MPP786507:MPQ786507 MZL786507:MZM786507 NJH786507:NJI786507 NTD786507:NTE786507 OCZ786507:ODA786507 OMV786507:OMW786507 OWR786507:OWS786507 PGN786507:PGO786507 PQJ786507:PQK786507 QAF786507:QAG786507 QKB786507:QKC786507 QTX786507:QTY786507 RDT786507:RDU786507 RNP786507:RNQ786507 RXL786507:RXM786507 SHH786507:SHI786507 SRD786507:SRE786507 TAZ786507:TBA786507 TKV786507:TKW786507 TUR786507:TUS786507 UEN786507:UEO786507 UOJ786507:UOK786507 UYF786507:UYG786507 VIB786507:VIC786507 VRX786507:VRY786507 WBT786507:WBU786507 WLP786507:WLQ786507 WVL786507:WVM786507 D852043:E852043 IZ852043:JA852043 SV852043:SW852043 ACR852043:ACS852043 AMN852043:AMO852043 AWJ852043:AWK852043 BGF852043:BGG852043 BQB852043:BQC852043 BZX852043:BZY852043 CJT852043:CJU852043 CTP852043:CTQ852043 DDL852043:DDM852043 DNH852043:DNI852043 DXD852043:DXE852043 EGZ852043:EHA852043 EQV852043:EQW852043 FAR852043:FAS852043 FKN852043:FKO852043 FUJ852043:FUK852043 GEF852043:GEG852043 GOB852043:GOC852043 GXX852043:GXY852043 HHT852043:HHU852043 HRP852043:HRQ852043 IBL852043:IBM852043 ILH852043:ILI852043 IVD852043:IVE852043 JEZ852043:JFA852043 JOV852043:JOW852043 JYR852043:JYS852043 KIN852043:KIO852043 KSJ852043:KSK852043 LCF852043:LCG852043 LMB852043:LMC852043 LVX852043:LVY852043 MFT852043:MFU852043 MPP852043:MPQ852043 MZL852043:MZM852043 NJH852043:NJI852043 NTD852043:NTE852043 OCZ852043:ODA852043 OMV852043:OMW852043 OWR852043:OWS852043 PGN852043:PGO852043 PQJ852043:PQK852043 QAF852043:QAG852043 QKB852043:QKC852043 QTX852043:QTY852043 RDT852043:RDU852043 RNP852043:RNQ852043 RXL852043:RXM852043 SHH852043:SHI852043 SRD852043:SRE852043 TAZ852043:TBA852043 TKV852043:TKW852043 TUR852043:TUS852043 UEN852043:UEO852043 UOJ852043:UOK852043 UYF852043:UYG852043 VIB852043:VIC852043 VRX852043:VRY852043 WBT852043:WBU852043 WLP852043:WLQ852043 WVL852043:WVM852043 D917579:E917579 IZ917579:JA917579 SV917579:SW917579 ACR917579:ACS917579 AMN917579:AMO917579 AWJ917579:AWK917579 BGF917579:BGG917579 BQB917579:BQC917579 BZX917579:BZY917579 CJT917579:CJU917579 CTP917579:CTQ917579 DDL917579:DDM917579 DNH917579:DNI917579 DXD917579:DXE917579 EGZ917579:EHA917579 EQV917579:EQW917579 FAR917579:FAS917579 FKN917579:FKO917579 FUJ917579:FUK917579 GEF917579:GEG917579 GOB917579:GOC917579 GXX917579:GXY917579 HHT917579:HHU917579 HRP917579:HRQ917579 IBL917579:IBM917579 ILH917579:ILI917579 IVD917579:IVE917579 JEZ917579:JFA917579 JOV917579:JOW917579 JYR917579:JYS917579 KIN917579:KIO917579 KSJ917579:KSK917579 LCF917579:LCG917579 LMB917579:LMC917579 LVX917579:LVY917579 MFT917579:MFU917579 MPP917579:MPQ917579 MZL917579:MZM917579 NJH917579:NJI917579 NTD917579:NTE917579 OCZ917579:ODA917579 OMV917579:OMW917579 OWR917579:OWS917579 PGN917579:PGO917579 PQJ917579:PQK917579 QAF917579:QAG917579 QKB917579:QKC917579 QTX917579:QTY917579 RDT917579:RDU917579 RNP917579:RNQ917579 RXL917579:RXM917579 SHH917579:SHI917579 SRD917579:SRE917579 TAZ917579:TBA917579 TKV917579:TKW917579 TUR917579:TUS917579 UEN917579:UEO917579 UOJ917579:UOK917579 UYF917579:UYG917579 VIB917579:VIC917579 VRX917579:VRY917579 WBT917579:WBU917579 WLP917579:WLQ917579 WVL917579:WVM917579 D983115:E983115 IZ983115:JA983115 SV983115:SW983115 ACR983115:ACS983115 AMN983115:AMO983115 AWJ983115:AWK983115 BGF983115:BGG983115 BQB983115:BQC983115 BZX983115:BZY983115 CJT983115:CJU983115 CTP983115:CTQ983115 DDL983115:DDM983115 DNH983115:DNI983115 DXD983115:DXE983115 EGZ983115:EHA983115 EQV983115:EQW983115 FAR983115:FAS983115 FKN983115:FKO983115 FUJ983115:FUK983115 GEF983115:GEG983115 GOB983115:GOC983115 GXX983115:GXY983115 HHT983115:HHU983115 HRP983115:HRQ983115 IBL983115:IBM983115 ILH983115:ILI983115 IVD983115:IVE983115 JEZ983115:JFA983115 JOV983115:JOW983115 JYR983115:JYS983115 KIN983115:KIO983115 KSJ983115:KSK983115 LCF983115:LCG983115 LMB983115:LMC983115 LVX983115:LVY983115 MFT983115:MFU983115 MPP983115:MPQ983115 MZL983115:MZM983115 NJH983115:NJI983115 NTD983115:NTE983115 OCZ983115:ODA983115 OMV983115:OMW983115 OWR983115:OWS983115 PGN983115:PGO983115 PQJ983115:PQK983115 QAF983115:QAG983115 QKB983115:QKC983115 QTX983115:QTY983115 RDT983115:RDU983115 RNP983115:RNQ983115 RXL983115:RXM983115 SHH983115:SHI983115 SRD983115:SRE983115 TAZ983115:TBA983115 TKV983115:TKW983115 TUR983115:TUS983115 UEN983115:UEO983115 UOJ983115:UOK983115 UYF983115:UYG983115 VIB983115:VIC983115 VRX983115:VRY983115 WBT983115:WBU983115 WLP983115:WLQ983115 WVL983115:WVM983115 D68:E68 IZ68:JA68 SV68:SW68 ACR68:ACS68 AMN68:AMO68 AWJ68:AWK68 BGF68:BGG68 BQB68:BQC68 BZX68:BZY68 CJT68:CJU68 CTP68:CTQ68 DDL68:DDM68 DNH68:DNI68 DXD68:DXE68 EGZ68:EHA68 EQV68:EQW68 FAR68:FAS68 FKN68:FKO68 FUJ68:FUK68 GEF68:GEG68 GOB68:GOC68 GXX68:GXY68 HHT68:HHU68 HRP68:HRQ68 IBL68:IBM68 ILH68:ILI68 IVD68:IVE68 JEZ68:JFA68 JOV68:JOW68 JYR68:JYS68 KIN68:KIO68 KSJ68:KSK68 LCF68:LCG68 LMB68:LMC68 LVX68:LVY68 MFT68:MFU68 MPP68:MPQ68 MZL68:MZM68 NJH68:NJI68 NTD68:NTE68 OCZ68:ODA68 OMV68:OMW68 OWR68:OWS68 PGN68:PGO68 PQJ68:PQK68 QAF68:QAG68 QKB68:QKC68 QTX68:QTY68 RDT68:RDU68 RNP68:RNQ68 RXL68:RXM68 SHH68:SHI68 SRD68:SRE68 TAZ68:TBA68 TKV68:TKW68 TUR68:TUS68 UEN68:UEO68 UOJ68:UOK68 UYF68:UYG68 VIB68:VIC68 VRX68:VRY68 WBT68:WBU68 WLP68:WLQ68 WVL68:WVM68 D65604:E65604 IZ65604:JA65604 SV65604:SW65604 ACR65604:ACS65604 AMN65604:AMO65604 AWJ65604:AWK65604 BGF65604:BGG65604 BQB65604:BQC65604 BZX65604:BZY65604 CJT65604:CJU65604 CTP65604:CTQ65604 DDL65604:DDM65604 DNH65604:DNI65604 DXD65604:DXE65604 EGZ65604:EHA65604 EQV65604:EQW65604 FAR65604:FAS65604 FKN65604:FKO65604 FUJ65604:FUK65604 GEF65604:GEG65604 GOB65604:GOC65604 GXX65604:GXY65604 HHT65604:HHU65604 HRP65604:HRQ65604 IBL65604:IBM65604 ILH65604:ILI65604 IVD65604:IVE65604 JEZ65604:JFA65604 JOV65604:JOW65604 JYR65604:JYS65604 KIN65604:KIO65604 KSJ65604:KSK65604 LCF65604:LCG65604 LMB65604:LMC65604 LVX65604:LVY65604 MFT65604:MFU65604 MPP65604:MPQ65604 MZL65604:MZM65604 NJH65604:NJI65604 NTD65604:NTE65604 OCZ65604:ODA65604 OMV65604:OMW65604 OWR65604:OWS65604 PGN65604:PGO65604 PQJ65604:PQK65604 QAF65604:QAG65604 QKB65604:QKC65604 QTX65604:QTY65604 RDT65604:RDU65604 RNP65604:RNQ65604 RXL65604:RXM65604 SHH65604:SHI65604 SRD65604:SRE65604 TAZ65604:TBA65604 TKV65604:TKW65604 TUR65604:TUS65604 UEN65604:UEO65604 UOJ65604:UOK65604 UYF65604:UYG65604 VIB65604:VIC65604 VRX65604:VRY65604 WBT65604:WBU65604 WLP65604:WLQ65604 WVL65604:WVM65604 D131140:E131140 IZ131140:JA131140 SV131140:SW131140 ACR131140:ACS131140 AMN131140:AMO131140 AWJ131140:AWK131140 BGF131140:BGG131140 BQB131140:BQC131140 BZX131140:BZY131140 CJT131140:CJU131140 CTP131140:CTQ131140 DDL131140:DDM131140 DNH131140:DNI131140 DXD131140:DXE131140 EGZ131140:EHA131140 EQV131140:EQW131140 FAR131140:FAS131140 FKN131140:FKO131140 FUJ131140:FUK131140 GEF131140:GEG131140 GOB131140:GOC131140 GXX131140:GXY131140 HHT131140:HHU131140 HRP131140:HRQ131140 IBL131140:IBM131140 ILH131140:ILI131140 IVD131140:IVE131140 JEZ131140:JFA131140 JOV131140:JOW131140 JYR131140:JYS131140 KIN131140:KIO131140 KSJ131140:KSK131140 LCF131140:LCG131140 LMB131140:LMC131140 LVX131140:LVY131140 MFT131140:MFU131140 MPP131140:MPQ131140 MZL131140:MZM131140 NJH131140:NJI131140 NTD131140:NTE131140 OCZ131140:ODA131140 OMV131140:OMW131140 OWR131140:OWS131140 PGN131140:PGO131140 PQJ131140:PQK131140 QAF131140:QAG131140 QKB131140:QKC131140 QTX131140:QTY131140 RDT131140:RDU131140 RNP131140:RNQ131140 RXL131140:RXM131140 SHH131140:SHI131140 SRD131140:SRE131140 TAZ131140:TBA131140 TKV131140:TKW131140 TUR131140:TUS131140 UEN131140:UEO131140 UOJ131140:UOK131140 UYF131140:UYG131140 VIB131140:VIC131140 VRX131140:VRY131140 WBT131140:WBU131140 WLP131140:WLQ131140 WVL131140:WVM131140 D196676:E196676 IZ196676:JA196676 SV196676:SW196676 ACR196676:ACS196676 AMN196676:AMO196676 AWJ196676:AWK196676 BGF196676:BGG196676 BQB196676:BQC196676 BZX196676:BZY196676 CJT196676:CJU196676 CTP196676:CTQ196676 DDL196676:DDM196676 DNH196676:DNI196676 DXD196676:DXE196676 EGZ196676:EHA196676 EQV196676:EQW196676 FAR196676:FAS196676 FKN196676:FKO196676 FUJ196676:FUK196676 GEF196676:GEG196676 GOB196676:GOC196676 GXX196676:GXY196676 HHT196676:HHU196676 HRP196676:HRQ196676 IBL196676:IBM196676 ILH196676:ILI196676 IVD196676:IVE196676 JEZ196676:JFA196676 JOV196676:JOW196676 JYR196676:JYS196676 KIN196676:KIO196676 KSJ196676:KSK196676 LCF196676:LCG196676 LMB196676:LMC196676 LVX196676:LVY196676 MFT196676:MFU196676 MPP196676:MPQ196676 MZL196676:MZM196676 NJH196676:NJI196676 NTD196676:NTE196676 OCZ196676:ODA196676 OMV196676:OMW196676 OWR196676:OWS196676 PGN196676:PGO196676 PQJ196676:PQK196676 QAF196676:QAG196676 QKB196676:QKC196676 QTX196676:QTY196676 RDT196676:RDU196676 RNP196676:RNQ196676 RXL196676:RXM196676 SHH196676:SHI196676 SRD196676:SRE196676 TAZ196676:TBA196676 TKV196676:TKW196676 TUR196676:TUS196676 UEN196676:UEO196676 UOJ196676:UOK196676 UYF196676:UYG196676 VIB196676:VIC196676 VRX196676:VRY196676 WBT196676:WBU196676 WLP196676:WLQ196676 WVL196676:WVM196676 D262212:E262212 IZ262212:JA262212 SV262212:SW262212 ACR262212:ACS262212 AMN262212:AMO262212 AWJ262212:AWK262212 BGF262212:BGG262212 BQB262212:BQC262212 BZX262212:BZY262212 CJT262212:CJU262212 CTP262212:CTQ262212 DDL262212:DDM262212 DNH262212:DNI262212 DXD262212:DXE262212 EGZ262212:EHA262212 EQV262212:EQW262212 FAR262212:FAS262212 FKN262212:FKO262212 FUJ262212:FUK262212 GEF262212:GEG262212 GOB262212:GOC262212 GXX262212:GXY262212 HHT262212:HHU262212 HRP262212:HRQ262212 IBL262212:IBM262212 ILH262212:ILI262212 IVD262212:IVE262212 JEZ262212:JFA262212 JOV262212:JOW262212 JYR262212:JYS262212 KIN262212:KIO262212 KSJ262212:KSK262212 LCF262212:LCG262212 LMB262212:LMC262212 LVX262212:LVY262212 MFT262212:MFU262212 MPP262212:MPQ262212 MZL262212:MZM262212 NJH262212:NJI262212 NTD262212:NTE262212 OCZ262212:ODA262212 OMV262212:OMW262212 OWR262212:OWS262212 PGN262212:PGO262212 PQJ262212:PQK262212 QAF262212:QAG262212 QKB262212:QKC262212 QTX262212:QTY262212 RDT262212:RDU262212 RNP262212:RNQ262212 RXL262212:RXM262212 SHH262212:SHI262212 SRD262212:SRE262212 TAZ262212:TBA262212 TKV262212:TKW262212 TUR262212:TUS262212 UEN262212:UEO262212 UOJ262212:UOK262212 UYF262212:UYG262212 VIB262212:VIC262212 VRX262212:VRY262212 WBT262212:WBU262212 WLP262212:WLQ262212 WVL262212:WVM262212 D327748:E327748 IZ327748:JA327748 SV327748:SW327748 ACR327748:ACS327748 AMN327748:AMO327748 AWJ327748:AWK327748 BGF327748:BGG327748 BQB327748:BQC327748 BZX327748:BZY327748 CJT327748:CJU327748 CTP327748:CTQ327748 DDL327748:DDM327748 DNH327748:DNI327748 DXD327748:DXE327748 EGZ327748:EHA327748 EQV327748:EQW327748 FAR327748:FAS327748 FKN327748:FKO327748 FUJ327748:FUK327748 GEF327748:GEG327748 GOB327748:GOC327748 GXX327748:GXY327748 HHT327748:HHU327748 HRP327748:HRQ327748 IBL327748:IBM327748 ILH327748:ILI327748 IVD327748:IVE327748 JEZ327748:JFA327748 JOV327748:JOW327748 JYR327748:JYS327748 KIN327748:KIO327748 KSJ327748:KSK327748 LCF327748:LCG327748 LMB327748:LMC327748 LVX327748:LVY327748 MFT327748:MFU327748 MPP327748:MPQ327748 MZL327748:MZM327748 NJH327748:NJI327748 NTD327748:NTE327748 OCZ327748:ODA327748 OMV327748:OMW327748 OWR327748:OWS327748 PGN327748:PGO327748 PQJ327748:PQK327748 QAF327748:QAG327748 QKB327748:QKC327748 QTX327748:QTY327748 RDT327748:RDU327748 RNP327748:RNQ327748 RXL327748:RXM327748 SHH327748:SHI327748 SRD327748:SRE327748 TAZ327748:TBA327748 TKV327748:TKW327748 TUR327748:TUS327748 UEN327748:UEO327748 UOJ327748:UOK327748 UYF327748:UYG327748 VIB327748:VIC327748 VRX327748:VRY327748 WBT327748:WBU327748 WLP327748:WLQ327748 WVL327748:WVM327748 D393284:E393284 IZ393284:JA393284 SV393284:SW393284 ACR393284:ACS393284 AMN393284:AMO393284 AWJ393284:AWK393284 BGF393284:BGG393284 BQB393284:BQC393284 BZX393284:BZY393284 CJT393284:CJU393284 CTP393284:CTQ393284 DDL393284:DDM393284 DNH393284:DNI393284 DXD393284:DXE393284 EGZ393284:EHA393284 EQV393284:EQW393284 FAR393284:FAS393284 FKN393284:FKO393284 FUJ393284:FUK393284 GEF393284:GEG393284 GOB393284:GOC393284 GXX393284:GXY393284 HHT393284:HHU393284 HRP393284:HRQ393284 IBL393284:IBM393284 ILH393284:ILI393284 IVD393284:IVE393284 JEZ393284:JFA393284 JOV393284:JOW393284 JYR393284:JYS393284 KIN393284:KIO393284 KSJ393284:KSK393284 LCF393284:LCG393284 LMB393284:LMC393284 LVX393284:LVY393284 MFT393284:MFU393284 MPP393284:MPQ393284 MZL393284:MZM393284 NJH393284:NJI393284 NTD393284:NTE393284 OCZ393284:ODA393284 OMV393284:OMW393284 OWR393284:OWS393284 PGN393284:PGO393284 PQJ393284:PQK393284 QAF393284:QAG393284 QKB393284:QKC393284 QTX393284:QTY393284 RDT393284:RDU393284 RNP393284:RNQ393284 RXL393284:RXM393284 SHH393284:SHI393284 SRD393284:SRE393284 TAZ393284:TBA393284 TKV393284:TKW393284 TUR393284:TUS393284 UEN393284:UEO393284 UOJ393284:UOK393284 UYF393284:UYG393284 VIB393284:VIC393284 VRX393284:VRY393284 WBT393284:WBU393284 WLP393284:WLQ393284 WVL393284:WVM393284 D458820:E458820 IZ458820:JA458820 SV458820:SW458820 ACR458820:ACS458820 AMN458820:AMO458820 AWJ458820:AWK458820 BGF458820:BGG458820 BQB458820:BQC458820 BZX458820:BZY458820 CJT458820:CJU458820 CTP458820:CTQ458820 DDL458820:DDM458820 DNH458820:DNI458820 DXD458820:DXE458820 EGZ458820:EHA458820 EQV458820:EQW458820 FAR458820:FAS458820 FKN458820:FKO458820 FUJ458820:FUK458820 GEF458820:GEG458820 GOB458820:GOC458820 GXX458820:GXY458820 HHT458820:HHU458820 HRP458820:HRQ458820 IBL458820:IBM458820 ILH458820:ILI458820 IVD458820:IVE458820 JEZ458820:JFA458820 JOV458820:JOW458820 JYR458820:JYS458820 KIN458820:KIO458820 KSJ458820:KSK458820 LCF458820:LCG458820 LMB458820:LMC458820 LVX458820:LVY458820 MFT458820:MFU458820 MPP458820:MPQ458820 MZL458820:MZM458820 NJH458820:NJI458820 NTD458820:NTE458820 OCZ458820:ODA458820 OMV458820:OMW458820 OWR458820:OWS458820 PGN458820:PGO458820 PQJ458820:PQK458820 QAF458820:QAG458820 QKB458820:QKC458820 QTX458820:QTY458820 RDT458820:RDU458820 RNP458820:RNQ458820 RXL458820:RXM458820 SHH458820:SHI458820 SRD458820:SRE458820 TAZ458820:TBA458820 TKV458820:TKW458820 TUR458820:TUS458820 UEN458820:UEO458820 UOJ458820:UOK458820 UYF458820:UYG458820 VIB458820:VIC458820 VRX458820:VRY458820 WBT458820:WBU458820 WLP458820:WLQ458820 WVL458820:WVM458820 D524356:E524356 IZ524356:JA524356 SV524356:SW524356 ACR524356:ACS524356 AMN524356:AMO524356 AWJ524356:AWK524356 BGF524356:BGG524356 BQB524356:BQC524356 BZX524356:BZY524356 CJT524356:CJU524356 CTP524356:CTQ524356 DDL524356:DDM524356 DNH524356:DNI524356 DXD524356:DXE524356 EGZ524356:EHA524356 EQV524356:EQW524356 FAR524356:FAS524356 FKN524356:FKO524356 FUJ524356:FUK524356 GEF524356:GEG524356 GOB524356:GOC524356 GXX524356:GXY524356 HHT524356:HHU524356 HRP524356:HRQ524356 IBL524356:IBM524356 ILH524356:ILI524356 IVD524356:IVE524356 JEZ524356:JFA524356 JOV524356:JOW524356 JYR524356:JYS524356 KIN524356:KIO524356 KSJ524356:KSK524356 LCF524356:LCG524356 LMB524356:LMC524356 LVX524356:LVY524356 MFT524356:MFU524356 MPP524356:MPQ524356 MZL524356:MZM524356 NJH524356:NJI524356 NTD524356:NTE524356 OCZ524356:ODA524356 OMV524356:OMW524356 OWR524356:OWS524356 PGN524356:PGO524356 PQJ524356:PQK524356 QAF524356:QAG524356 QKB524356:QKC524356 QTX524356:QTY524356 RDT524356:RDU524356 RNP524356:RNQ524356 RXL524356:RXM524356 SHH524356:SHI524356 SRD524356:SRE524356 TAZ524356:TBA524356 TKV524356:TKW524356 TUR524356:TUS524356 UEN524356:UEO524356 UOJ524356:UOK524356 UYF524356:UYG524356 VIB524356:VIC524356 VRX524356:VRY524356 WBT524356:WBU524356 WLP524356:WLQ524356 WVL524356:WVM524356 D589892:E589892 IZ589892:JA589892 SV589892:SW589892 ACR589892:ACS589892 AMN589892:AMO589892 AWJ589892:AWK589892 BGF589892:BGG589892 BQB589892:BQC589892 BZX589892:BZY589892 CJT589892:CJU589892 CTP589892:CTQ589892 DDL589892:DDM589892 DNH589892:DNI589892 DXD589892:DXE589892 EGZ589892:EHA589892 EQV589892:EQW589892 FAR589892:FAS589892 FKN589892:FKO589892 FUJ589892:FUK589892 GEF589892:GEG589892 GOB589892:GOC589892 GXX589892:GXY589892 HHT589892:HHU589892 HRP589892:HRQ589892 IBL589892:IBM589892 ILH589892:ILI589892 IVD589892:IVE589892 JEZ589892:JFA589892 JOV589892:JOW589892 JYR589892:JYS589892 KIN589892:KIO589892 KSJ589892:KSK589892 LCF589892:LCG589892 LMB589892:LMC589892 LVX589892:LVY589892 MFT589892:MFU589892 MPP589892:MPQ589892 MZL589892:MZM589892 NJH589892:NJI589892 NTD589892:NTE589892 OCZ589892:ODA589892 OMV589892:OMW589892 OWR589892:OWS589892 PGN589892:PGO589892 PQJ589892:PQK589892 QAF589892:QAG589892 QKB589892:QKC589892 QTX589892:QTY589892 RDT589892:RDU589892 RNP589892:RNQ589892 RXL589892:RXM589892 SHH589892:SHI589892 SRD589892:SRE589892 TAZ589892:TBA589892 TKV589892:TKW589892 TUR589892:TUS589892 UEN589892:UEO589892 UOJ589892:UOK589892 UYF589892:UYG589892 VIB589892:VIC589892 VRX589892:VRY589892 WBT589892:WBU589892 WLP589892:WLQ589892 WVL589892:WVM589892 D655428:E655428 IZ655428:JA655428 SV655428:SW655428 ACR655428:ACS655428 AMN655428:AMO655428 AWJ655428:AWK655428 BGF655428:BGG655428 BQB655428:BQC655428 BZX655428:BZY655428 CJT655428:CJU655428 CTP655428:CTQ655428 DDL655428:DDM655428 DNH655428:DNI655428 DXD655428:DXE655428 EGZ655428:EHA655428 EQV655428:EQW655428 FAR655428:FAS655428 FKN655428:FKO655428 FUJ655428:FUK655428 GEF655428:GEG655428 GOB655428:GOC655428 GXX655428:GXY655428 HHT655428:HHU655428 HRP655428:HRQ655428 IBL655428:IBM655428 ILH655428:ILI655428 IVD655428:IVE655428 JEZ655428:JFA655428 JOV655428:JOW655428 JYR655428:JYS655428 KIN655428:KIO655428 KSJ655428:KSK655428 LCF655428:LCG655428 LMB655428:LMC655428 LVX655428:LVY655428 MFT655428:MFU655428 MPP655428:MPQ655428 MZL655428:MZM655428 NJH655428:NJI655428 NTD655428:NTE655428 OCZ655428:ODA655428 OMV655428:OMW655428 OWR655428:OWS655428 PGN655428:PGO655428 PQJ655428:PQK655428 QAF655428:QAG655428 QKB655428:QKC655428 QTX655428:QTY655428 RDT655428:RDU655428 RNP655428:RNQ655428 RXL655428:RXM655428 SHH655428:SHI655428 SRD655428:SRE655428 TAZ655428:TBA655428 TKV655428:TKW655428 TUR655428:TUS655428 UEN655428:UEO655428 UOJ655428:UOK655428 UYF655428:UYG655428 VIB655428:VIC655428 VRX655428:VRY655428 WBT655428:WBU655428 WLP655428:WLQ655428 WVL655428:WVM655428 D720964:E720964 IZ720964:JA720964 SV720964:SW720964 ACR720964:ACS720964 AMN720964:AMO720964 AWJ720964:AWK720964 BGF720964:BGG720964 BQB720964:BQC720964 BZX720964:BZY720964 CJT720964:CJU720964 CTP720964:CTQ720964 DDL720964:DDM720964 DNH720964:DNI720964 DXD720964:DXE720964 EGZ720964:EHA720964 EQV720964:EQW720964 FAR720964:FAS720964 FKN720964:FKO720964 FUJ720964:FUK720964 GEF720964:GEG720964 GOB720964:GOC720964 GXX720964:GXY720964 HHT720964:HHU720964 HRP720964:HRQ720964 IBL720964:IBM720964 ILH720964:ILI720964 IVD720964:IVE720964 JEZ720964:JFA720964 JOV720964:JOW720964 JYR720964:JYS720964 KIN720964:KIO720964 KSJ720964:KSK720964 LCF720964:LCG720964 LMB720964:LMC720964 LVX720964:LVY720964 MFT720964:MFU720964 MPP720964:MPQ720964 MZL720964:MZM720964 NJH720964:NJI720964 NTD720964:NTE720964 OCZ720964:ODA720964 OMV720964:OMW720964 OWR720964:OWS720964 PGN720964:PGO720964 PQJ720964:PQK720964 QAF720964:QAG720964 QKB720964:QKC720964 QTX720964:QTY720964 RDT720964:RDU720964 RNP720964:RNQ720964 RXL720964:RXM720964 SHH720964:SHI720964 SRD720964:SRE720964 TAZ720964:TBA720964 TKV720964:TKW720964 TUR720964:TUS720964 UEN720964:UEO720964 UOJ720964:UOK720964 UYF720964:UYG720964 VIB720964:VIC720964 VRX720964:VRY720964 WBT720964:WBU720964 WLP720964:WLQ720964 WVL720964:WVM720964 D786500:E786500 IZ786500:JA786500 SV786500:SW786500 ACR786500:ACS786500 AMN786500:AMO786500 AWJ786500:AWK786500 BGF786500:BGG786500 BQB786500:BQC786500 BZX786500:BZY786500 CJT786500:CJU786500 CTP786500:CTQ786500 DDL786500:DDM786500 DNH786500:DNI786500 DXD786500:DXE786500 EGZ786500:EHA786500 EQV786500:EQW786500 FAR786500:FAS786500 FKN786500:FKO786500 FUJ786500:FUK786500 GEF786500:GEG786500 GOB786500:GOC786500 GXX786500:GXY786500 HHT786500:HHU786500 HRP786500:HRQ786500 IBL786500:IBM786500 ILH786500:ILI786500 IVD786500:IVE786500 JEZ786500:JFA786500 JOV786500:JOW786500 JYR786500:JYS786500 KIN786500:KIO786500 KSJ786500:KSK786500 LCF786500:LCG786500 LMB786500:LMC786500 LVX786500:LVY786500 MFT786500:MFU786500 MPP786500:MPQ786500 MZL786500:MZM786500 NJH786500:NJI786500 NTD786500:NTE786500 OCZ786500:ODA786500 OMV786500:OMW786500 OWR786500:OWS786500 PGN786500:PGO786500 PQJ786500:PQK786500 QAF786500:QAG786500 QKB786500:QKC786500 QTX786500:QTY786500 RDT786500:RDU786500 RNP786500:RNQ786500 RXL786500:RXM786500 SHH786500:SHI786500 SRD786500:SRE786500 TAZ786500:TBA786500 TKV786500:TKW786500 TUR786500:TUS786500 UEN786500:UEO786500 UOJ786500:UOK786500 UYF786500:UYG786500 VIB786500:VIC786500 VRX786500:VRY786500 WBT786500:WBU786500 WLP786500:WLQ786500 WVL786500:WVM786500 D852036:E852036 IZ852036:JA852036 SV852036:SW852036 ACR852036:ACS852036 AMN852036:AMO852036 AWJ852036:AWK852036 BGF852036:BGG852036 BQB852036:BQC852036 BZX852036:BZY852036 CJT852036:CJU852036 CTP852036:CTQ852036 DDL852036:DDM852036 DNH852036:DNI852036 DXD852036:DXE852036 EGZ852036:EHA852036 EQV852036:EQW852036 FAR852036:FAS852036 FKN852036:FKO852036 FUJ852036:FUK852036 GEF852036:GEG852036 GOB852036:GOC852036 GXX852036:GXY852036 HHT852036:HHU852036 HRP852036:HRQ852036 IBL852036:IBM852036 ILH852036:ILI852036 IVD852036:IVE852036 JEZ852036:JFA852036 JOV852036:JOW852036 JYR852036:JYS852036 KIN852036:KIO852036 KSJ852036:KSK852036 LCF852036:LCG852036 LMB852036:LMC852036 LVX852036:LVY852036 MFT852036:MFU852036 MPP852036:MPQ852036 MZL852036:MZM852036 NJH852036:NJI852036 NTD852036:NTE852036 OCZ852036:ODA852036 OMV852036:OMW852036 OWR852036:OWS852036 PGN852036:PGO852036 PQJ852036:PQK852036 QAF852036:QAG852036 QKB852036:QKC852036 QTX852036:QTY852036 RDT852036:RDU852036 RNP852036:RNQ852036 RXL852036:RXM852036 SHH852036:SHI852036 SRD852036:SRE852036 TAZ852036:TBA852036 TKV852036:TKW852036 TUR852036:TUS852036 UEN852036:UEO852036 UOJ852036:UOK852036 UYF852036:UYG852036 VIB852036:VIC852036 VRX852036:VRY852036 WBT852036:WBU852036 WLP852036:WLQ852036 WVL852036:WVM852036 D917572:E917572 IZ917572:JA917572 SV917572:SW917572 ACR917572:ACS917572 AMN917572:AMO917572 AWJ917572:AWK917572 BGF917572:BGG917572 BQB917572:BQC917572 BZX917572:BZY917572 CJT917572:CJU917572 CTP917572:CTQ917572 DDL917572:DDM917572 DNH917572:DNI917572 DXD917572:DXE917572 EGZ917572:EHA917572 EQV917572:EQW917572 FAR917572:FAS917572 FKN917572:FKO917572 FUJ917572:FUK917572 GEF917572:GEG917572 GOB917572:GOC917572 GXX917572:GXY917572 HHT917572:HHU917572 HRP917572:HRQ917572 IBL917572:IBM917572 ILH917572:ILI917572 IVD917572:IVE917572 JEZ917572:JFA917572 JOV917572:JOW917572 JYR917572:JYS917572 KIN917572:KIO917572 KSJ917572:KSK917572 LCF917572:LCG917572 LMB917572:LMC917572 LVX917572:LVY917572 MFT917572:MFU917572 MPP917572:MPQ917572 MZL917572:MZM917572 NJH917572:NJI917572 NTD917572:NTE917572 OCZ917572:ODA917572 OMV917572:OMW917572 OWR917572:OWS917572 PGN917572:PGO917572 PQJ917572:PQK917572 QAF917572:QAG917572 QKB917572:QKC917572 QTX917572:QTY917572 RDT917572:RDU917572 RNP917572:RNQ917572 RXL917572:RXM917572 SHH917572:SHI917572 SRD917572:SRE917572 TAZ917572:TBA917572 TKV917572:TKW917572 TUR917572:TUS917572 UEN917572:UEO917572 UOJ917572:UOK917572 UYF917572:UYG917572 VIB917572:VIC917572 VRX917572:VRY917572 WBT917572:WBU917572 WLP917572:WLQ917572 WVL917572:WVM917572 D983108:E983108 IZ983108:JA983108 SV983108:SW983108 ACR983108:ACS983108 AMN983108:AMO983108 AWJ983108:AWK983108 BGF983108:BGG983108 BQB983108:BQC983108 BZX983108:BZY983108 CJT983108:CJU983108 CTP983108:CTQ983108 DDL983108:DDM983108 DNH983108:DNI983108 DXD983108:DXE983108 EGZ983108:EHA983108 EQV983108:EQW983108 FAR983108:FAS983108 FKN983108:FKO983108 FUJ983108:FUK983108 GEF983108:GEG983108 GOB983108:GOC983108 GXX983108:GXY983108 HHT983108:HHU983108 HRP983108:HRQ983108 IBL983108:IBM983108 ILH983108:ILI983108 IVD983108:IVE983108 JEZ983108:JFA983108 JOV983108:JOW983108 JYR983108:JYS983108 KIN983108:KIO983108 KSJ983108:KSK983108 LCF983108:LCG983108 LMB983108:LMC983108 LVX983108:LVY983108 MFT983108:MFU983108 MPP983108:MPQ983108 MZL983108:MZM983108 NJH983108:NJI983108 NTD983108:NTE983108 OCZ983108:ODA983108 OMV983108:OMW983108 OWR983108:OWS983108 PGN983108:PGO983108 PQJ983108:PQK983108 QAF983108:QAG983108 QKB983108:QKC983108 QTX983108:QTY983108 RDT983108:RDU983108 RNP983108:RNQ983108 RXL983108:RXM983108 SHH983108:SHI983108 SRD983108:SRE983108 TAZ983108:TBA983108 TKV983108:TKW983108 TUR983108:TUS983108 UEN983108:UEO983108 UOJ983108:UOK983108 UYF983108:UYG983108 VIB983108:VIC983108 VRX983108:VRY983108 WBT983108:WBU983108 WLP983108:WLQ983108 WVL983108:WVM983108 D59:E59 IZ59:JA59 SV59:SW59 ACR59:ACS59 AMN59:AMO59 AWJ59:AWK59 BGF59:BGG59 BQB59:BQC59 BZX59:BZY59 CJT59:CJU59 CTP59:CTQ59 DDL59:DDM59 DNH59:DNI59 DXD59:DXE59 EGZ59:EHA59 EQV59:EQW59 FAR59:FAS59 FKN59:FKO59 FUJ59:FUK59 GEF59:GEG59 GOB59:GOC59 GXX59:GXY59 HHT59:HHU59 HRP59:HRQ59 IBL59:IBM59 ILH59:ILI59 IVD59:IVE59 JEZ59:JFA59 JOV59:JOW59 JYR59:JYS59 KIN59:KIO59 KSJ59:KSK59 LCF59:LCG59 LMB59:LMC59 LVX59:LVY59 MFT59:MFU59 MPP59:MPQ59 MZL59:MZM59 NJH59:NJI59 NTD59:NTE59 OCZ59:ODA59 OMV59:OMW59 OWR59:OWS59 PGN59:PGO59 PQJ59:PQK59 QAF59:QAG59 QKB59:QKC59 QTX59:QTY59 RDT59:RDU59 RNP59:RNQ59 RXL59:RXM59 SHH59:SHI59 SRD59:SRE59 TAZ59:TBA59 TKV59:TKW59 TUR59:TUS59 UEN59:UEO59 UOJ59:UOK59 UYF59:UYG59 VIB59:VIC59 VRX59:VRY59 WBT59:WBU59 WLP59:WLQ59 WVL59:WVM59 D65595:E65595 IZ65595:JA65595 SV65595:SW65595 ACR65595:ACS65595 AMN65595:AMO65595 AWJ65595:AWK65595 BGF65595:BGG65595 BQB65595:BQC65595 BZX65595:BZY65595 CJT65595:CJU65595 CTP65595:CTQ65595 DDL65595:DDM65595 DNH65595:DNI65595 DXD65595:DXE65595 EGZ65595:EHA65595 EQV65595:EQW65595 FAR65595:FAS65595 FKN65595:FKO65595 FUJ65595:FUK65595 GEF65595:GEG65595 GOB65595:GOC65595 GXX65595:GXY65595 HHT65595:HHU65595 HRP65595:HRQ65595 IBL65595:IBM65595 ILH65595:ILI65595 IVD65595:IVE65595 JEZ65595:JFA65595 JOV65595:JOW65595 JYR65595:JYS65595 KIN65595:KIO65595 KSJ65595:KSK65595 LCF65595:LCG65595 LMB65595:LMC65595 LVX65595:LVY65595 MFT65595:MFU65595 MPP65595:MPQ65595 MZL65595:MZM65595 NJH65595:NJI65595 NTD65595:NTE65595 OCZ65595:ODA65595 OMV65595:OMW65595 OWR65595:OWS65595 PGN65595:PGO65595 PQJ65595:PQK65595 QAF65595:QAG65595 QKB65595:QKC65595 QTX65595:QTY65595 RDT65595:RDU65595 RNP65595:RNQ65595 RXL65595:RXM65595 SHH65595:SHI65595 SRD65595:SRE65595 TAZ65595:TBA65595 TKV65595:TKW65595 TUR65595:TUS65595 UEN65595:UEO65595 UOJ65595:UOK65595 UYF65595:UYG65595 VIB65595:VIC65595 VRX65595:VRY65595 WBT65595:WBU65595 WLP65595:WLQ65595 WVL65595:WVM65595 D131131:E131131 IZ131131:JA131131 SV131131:SW131131 ACR131131:ACS131131 AMN131131:AMO131131 AWJ131131:AWK131131 BGF131131:BGG131131 BQB131131:BQC131131 BZX131131:BZY131131 CJT131131:CJU131131 CTP131131:CTQ131131 DDL131131:DDM131131 DNH131131:DNI131131 DXD131131:DXE131131 EGZ131131:EHA131131 EQV131131:EQW131131 FAR131131:FAS131131 FKN131131:FKO131131 FUJ131131:FUK131131 GEF131131:GEG131131 GOB131131:GOC131131 GXX131131:GXY131131 HHT131131:HHU131131 HRP131131:HRQ131131 IBL131131:IBM131131 ILH131131:ILI131131 IVD131131:IVE131131 JEZ131131:JFA131131 JOV131131:JOW131131 JYR131131:JYS131131 KIN131131:KIO131131 KSJ131131:KSK131131 LCF131131:LCG131131 LMB131131:LMC131131 LVX131131:LVY131131 MFT131131:MFU131131 MPP131131:MPQ131131 MZL131131:MZM131131 NJH131131:NJI131131 NTD131131:NTE131131 OCZ131131:ODA131131 OMV131131:OMW131131 OWR131131:OWS131131 PGN131131:PGO131131 PQJ131131:PQK131131 QAF131131:QAG131131 QKB131131:QKC131131 QTX131131:QTY131131 RDT131131:RDU131131 RNP131131:RNQ131131 RXL131131:RXM131131 SHH131131:SHI131131 SRD131131:SRE131131 TAZ131131:TBA131131 TKV131131:TKW131131 TUR131131:TUS131131 UEN131131:UEO131131 UOJ131131:UOK131131 UYF131131:UYG131131 VIB131131:VIC131131 VRX131131:VRY131131 WBT131131:WBU131131 WLP131131:WLQ131131 WVL131131:WVM131131 D196667:E196667 IZ196667:JA196667 SV196667:SW196667 ACR196667:ACS196667 AMN196667:AMO196667 AWJ196667:AWK196667 BGF196667:BGG196667 BQB196667:BQC196667 BZX196667:BZY196667 CJT196667:CJU196667 CTP196667:CTQ196667 DDL196667:DDM196667 DNH196667:DNI196667 DXD196667:DXE196667 EGZ196667:EHA196667 EQV196667:EQW196667 FAR196667:FAS196667 FKN196667:FKO196667 FUJ196667:FUK196667 GEF196667:GEG196667 GOB196667:GOC196667 GXX196667:GXY196667 HHT196667:HHU196667 HRP196667:HRQ196667 IBL196667:IBM196667 ILH196667:ILI196667 IVD196667:IVE196667 JEZ196667:JFA196667 JOV196667:JOW196667 JYR196667:JYS196667 KIN196667:KIO196667 KSJ196667:KSK196667 LCF196667:LCG196667 LMB196667:LMC196667 LVX196667:LVY196667 MFT196667:MFU196667 MPP196667:MPQ196667 MZL196667:MZM196667 NJH196667:NJI196667 NTD196667:NTE196667 OCZ196667:ODA196667 OMV196667:OMW196667 OWR196667:OWS196667 PGN196667:PGO196667 PQJ196667:PQK196667 QAF196667:QAG196667 QKB196667:QKC196667 QTX196667:QTY196667 RDT196667:RDU196667 RNP196667:RNQ196667 RXL196667:RXM196667 SHH196667:SHI196667 SRD196667:SRE196667 TAZ196667:TBA196667 TKV196667:TKW196667 TUR196667:TUS196667 UEN196667:UEO196667 UOJ196667:UOK196667 UYF196667:UYG196667 VIB196667:VIC196667 VRX196667:VRY196667 WBT196667:WBU196667 WLP196667:WLQ196667 WVL196667:WVM196667 D262203:E262203 IZ262203:JA262203 SV262203:SW262203 ACR262203:ACS262203 AMN262203:AMO262203 AWJ262203:AWK262203 BGF262203:BGG262203 BQB262203:BQC262203 BZX262203:BZY262203 CJT262203:CJU262203 CTP262203:CTQ262203 DDL262203:DDM262203 DNH262203:DNI262203 DXD262203:DXE262203 EGZ262203:EHA262203 EQV262203:EQW262203 FAR262203:FAS262203 FKN262203:FKO262203 FUJ262203:FUK262203 GEF262203:GEG262203 GOB262203:GOC262203 GXX262203:GXY262203 HHT262203:HHU262203 HRP262203:HRQ262203 IBL262203:IBM262203 ILH262203:ILI262203 IVD262203:IVE262203 JEZ262203:JFA262203 JOV262203:JOW262203 JYR262203:JYS262203 KIN262203:KIO262203 KSJ262203:KSK262203 LCF262203:LCG262203 LMB262203:LMC262203 LVX262203:LVY262203 MFT262203:MFU262203 MPP262203:MPQ262203 MZL262203:MZM262203 NJH262203:NJI262203 NTD262203:NTE262203 OCZ262203:ODA262203 OMV262203:OMW262203 OWR262203:OWS262203 PGN262203:PGO262203 PQJ262203:PQK262203 QAF262203:QAG262203 QKB262203:QKC262203 QTX262203:QTY262203 RDT262203:RDU262203 RNP262203:RNQ262203 RXL262203:RXM262203 SHH262203:SHI262203 SRD262203:SRE262203 TAZ262203:TBA262203 TKV262203:TKW262203 TUR262203:TUS262203 UEN262203:UEO262203 UOJ262203:UOK262203 UYF262203:UYG262203 VIB262203:VIC262203 VRX262203:VRY262203 WBT262203:WBU262203 WLP262203:WLQ262203 WVL262203:WVM262203 D327739:E327739 IZ327739:JA327739 SV327739:SW327739 ACR327739:ACS327739 AMN327739:AMO327739 AWJ327739:AWK327739 BGF327739:BGG327739 BQB327739:BQC327739 BZX327739:BZY327739 CJT327739:CJU327739 CTP327739:CTQ327739 DDL327739:DDM327739 DNH327739:DNI327739 DXD327739:DXE327739 EGZ327739:EHA327739 EQV327739:EQW327739 FAR327739:FAS327739 FKN327739:FKO327739 FUJ327739:FUK327739 GEF327739:GEG327739 GOB327739:GOC327739 GXX327739:GXY327739 HHT327739:HHU327739 HRP327739:HRQ327739 IBL327739:IBM327739 ILH327739:ILI327739 IVD327739:IVE327739 JEZ327739:JFA327739 JOV327739:JOW327739 JYR327739:JYS327739 KIN327739:KIO327739 KSJ327739:KSK327739 LCF327739:LCG327739 LMB327739:LMC327739 LVX327739:LVY327739 MFT327739:MFU327739 MPP327739:MPQ327739 MZL327739:MZM327739 NJH327739:NJI327739 NTD327739:NTE327739 OCZ327739:ODA327739 OMV327739:OMW327739 OWR327739:OWS327739 PGN327739:PGO327739 PQJ327739:PQK327739 QAF327739:QAG327739 QKB327739:QKC327739 QTX327739:QTY327739 RDT327739:RDU327739 RNP327739:RNQ327739 RXL327739:RXM327739 SHH327739:SHI327739 SRD327739:SRE327739 TAZ327739:TBA327739 TKV327739:TKW327739 TUR327739:TUS327739 UEN327739:UEO327739 UOJ327739:UOK327739 UYF327739:UYG327739 VIB327739:VIC327739 VRX327739:VRY327739 WBT327739:WBU327739 WLP327739:WLQ327739 WVL327739:WVM327739 D393275:E393275 IZ393275:JA393275 SV393275:SW393275 ACR393275:ACS393275 AMN393275:AMO393275 AWJ393275:AWK393275 BGF393275:BGG393275 BQB393275:BQC393275 BZX393275:BZY393275 CJT393275:CJU393275 CTP393275:CTQ393275 DDL393275:DDM393275 DNH393275:DNI393275 DXD393275:DXE393275 EGZ393275:EHA393275 EQV393275:EQW393275 FAR393275:FAS393275 FKN393275:FKO393275 FUJ393275:FUK393275 GEF393275:GEG393275 GOB393275:GOC393275 GXX393275:GXY393275 HHT393275:HHU393275 HRP393275:HRQ393275 IBL393275:IBM393275 ILH393275:ILI393275 IVD393275:IVE393275 JEZ393275:JFA393275 JOV393275:JOW393275 JYR393275:JYS393275 KIN393275:KIO393275 KSJ393275:KSK393275 LCF393275:LCG393275 LMB393275:LMC393275 LVX393275:LVY393275 MFT393275:MFU393275 MPP393275:MPQ393275 MZL393275:MZM393275 NJH393275:NJI393275 NTD393275:NTE393275 OCZ393275:ODA393275 OMV393275:OMW393275 OWR393275:OWS393275 PGN393275:PGO393275 PQJ393275:PQK393275 QAF393275:QAG393275 QKB393275:QKC393275 QTX393275:QTY393275 RDT393275:RDU393275 RNP393275:RNQ393275 RXL393275:RXM393275 SHH393275:SHI393275 SRD393275:SRE393275 TAZ393275:TBA393275 TKV393275:TKW393275 TUR393275:TUS393275 UEN393275:UEO393275 UOJ393275:UOK393275 UYF393275:UYG393275 VIB393275:VIC393275 VRX393275:VRY393275 WBT393275:WBU393275 WLP393275:WLQ393275 WVL393275:WVM393275 D458811:E458811 IZ458811:JA458811 SV458811:SW458811 ACR458811:ACS458811 AMN458811:AMO458811 AWJ458811:AWK458811 BGF458811:BGG458811 BQB458811:BQC458811 BZX458811:BZY458811 CJT458811:CJU458811 CTP458811:CTQ458811 DDL458811:DDM458811 DNH458811:DNI458811 DXD458811:DXE458811 EGZ458811:EHA458811 EQV458811:EQW458811 FAR458811:FAS458811 FKN458811:FKO458811 FUJ458811:FUK458811 GEF458811:GEG458811 GOB458811:GOC458811 GXX458811:GXY458811 HHT458811:HHU458811 HRP458811:HRQ458811 IBL458811:IBM458811 ILH458811:ILI458811 IVD458811:IVE458811 JEZ458811:JFA458811 JOV458811:JOW458811 JYR458811:JYS458811 KIN458811:KIO458811 KSJ458811:KSK458811 LCF458811:LCG458811 LMB458811:LMC458811 LVX458811:LVY458811 MFT458811:MFU458811 MPP458811:MPQ458811 MZL458811:MZM458811 NJH458811:NJI458811 NTD458811:NTE458811 OCZ458811:ODA458811 OMV458811:OMW458811 OWR458811:OWS458811 PGN458811:PGO458811 PQJ458811:PQK458811 QAF458811:QAG458811 QKB458811:QKC458811 QTX458811:QTY458811 RDT458811:RDU458811 RNP458811:RNQ458811 RXL458811:RXM458811 SHH458811:SHI458811 SRD458811:SRE458811 TAZ458811:TBA458811 TKV458811:TKW458811 TUR458811:TUS458811 UEN458811:UEO458811 UOJ458811:UOK458811 UYF458811:UYG458811 VIB458811:VIC458811 VRX458811:VRY458811 WBT458811:WBU458811 WLP458811:WLQ458811 WVL458811:WVM458811 D524347:E524347 IZ524347:JA524347 SV524347:SW524347 ACR524347:ACS524347 AMN524347:AMO524347 AWJ524347:AWK524347 BGF524347:BGG524347 BQB524347:BQC524347 BZX524347:BZY524347 CJT524347:CJU524347 CTP524347:CTQ524347 DDL524347:DDM524347 DNH524347:DNI524347 DXD524347:DXE524347 EGZ524347:EHA524347 EQV524347:EQW524347 FAR524347:FAS524347 FKN524347:FKO524347 FUJ524347:FUK524347 GEF524347:GEG524347 GOB524347:GOC524347 GXX524347:GXY524347 HHT524347:HHU524347 HRP524347:HRQ524347 IBL524347:IBM524347 ILH524347:ILI524347 IVD524347:IVE524347 JEZ524347:JFA524347 JOV524347:JOW524347 JYR524347:JYS524347 KIN524347:KIO524347 KSJ524347:KSK524347 LCF524347:LCG524347 LMB524347:LMC524347 LVX524347:LVY524347 MFT524347:MFU524347 MPP524347:MPQ524347 MZL524347:MZM524347 NJH524347:NJI524347 NTD524347:NTE524347 OCZ524347:ODA524347 OMV524347:OMW524347 OWR524347:OWS524347 PGN524347:PGO524347 PQJ524347:PQK524347 QAF524347:QAG524347 QKB524347:QKC524347 QTX524347:QTY524347 RDT524347:RDU524347 RNP524347:RNQ524347 RXL524347:RXM524347 SHH524347:SHI524347 SRD524347:SRE524347 TAZ524347:TBA524347 TKV524347:TKW524347 TUR524347:TUS524347 UEN524347:UEO524347 UOJ524347:UOK524347 UYF524347:UYG524347 VIB524347:VIC524347 VRX524347:VRY524347 WBT524347:WBU524347 WLP524347:WLQ524347 WVL524347:WVM524347 D589883:E589883 IZ589883:JA589883 SV589883:SW589883 ACR589883:ACS589883 AMN589883:AMO589883 AWJ589883:AWK589883 BGF589883:BGG589883 BQB589883:BQC589883 BZX589883:BZY589883 CJT589883:CJU589883 CTP589883:CTQ589883 DDL589883:DDM589883 DNH589883:DNI589883 DXD589883:DXE589883 EGZ589883:EHA589883 EQV589883:EQW589883 FAR589883:FAS589883 FKN589883:FKO589883 FUJ589883:FUK589883 GEF589883:GEG589883 GOB589883:GOC589883 GXX589883:GXY589883 HHT589883:HHU589883 HRP589883:HRQ589883 IBL589883:IBM589883 ILH589883:ILI589883 IVD589883:IVE589883 JEZ589883:JFA589883 JOV589883:JOW589883 JYR589883:JYS589883 KIN589883:KIO589883 KSJ589883:KSK589883 LCF589883:LCG589883 LMB589883:LMC589883 LVX589883:LVY589883 MFT589883:MFU589883 MPP589883:MPQ589883 MZL589883:MZM589883 NJH589883:NJI589883 NTD589883:NTE589883 OCZ589883:ODA589883 OMV589883:OMW589883 OWR589883:OWS589883 PGN589883:PGO589883 PQJ589883:PQK589883 QAF589883:QAG589883 QKB589883:QKC589883 QTX589883:QTY589883 RDT589883:RDU589883 RNP589883:RNQ589883 RXL589883:RXM589883 SHH589883:SHI589883 SRD589883:SRE589883 TAZ589883:TBA589883 TKV589883:TKW589883 TUR589883:TUS589883 UEN589883:UEO589883 UOJ589883:UOK589883 UYF589883:UYG589883 VIB589883:VIC589883 VRX589883:VRY589883 WBT589883:WBU589883 WLP589883:WLQ589883 WVL589883:WVM589883 D655419:E655419 IZ655419:JA655419 SV655419:SW655419 ACR655419:ACS655419 AMN655419:AMO655419 AWJ655419:AWK655419 BGF655419:BGG655419 BQB655419:BQC655419 BZX655419:BZY655419 CJT655419:CJU655419 CTP655419:CTQ655419 DDL655419:DDM655419 DNH655419:DNI655419 DXD655419:DXE655419 EGZ655419:EHA655419 EQV655419:EQW655419 FAR655419:FAS655419 FKN655419:FKO655419 FUJ655419:FUK655419 GEF655419:GEG655419 GOB655419:GOC655419 GXX655419:GXY655419 HHT655419:HHU655419 HRP655419:HRQ655419 IBL655419:IBM655419 ILH655419:ILI655419 IVD655419:IVE655419 JEZ655419:JFA655419 JOV655419:JOW655419 JYR655419:JYS655419 KIN655419:KIO655419 KSJ655419:KSK655419 LCF655419:LCG655419 LMB655419:LMC655419 LVX655419:LVY655419 MFT655419:MFU655419 MPP655419:MPQ655419 MZL655419:MZM655419 NJH655419:NJI655419 NTD655419:NTE655419 OCZ655419:ODA655419 OMV655419:OMW655419 OWR655419:OWS655419 PGN655419:PGO655419 PQJ655419:PQK655419 QAF655419:QAG655419 QKB655419:QKC655419 QTX655419:QTY655419 RDT655419:RDU655419 RNP655419:RNQ655419 RXL655419:RXM655419 SHH655419:SHI655419 SRD655419:SRE655419 TAZ655419:TBA655419 TKV655419:TKW655419 TUR655419:TUS655419 UEN655419:UEO655419 UOJ655419:UOK655419 UYF655419:UYG655419 VIB655419:VIC655419 VRX655419:VRY655419 WBT655419:WBU655419 WLP655419:WLQ655419 WVL655419:WVM655419 D720955:E720955 IZ720955:JA720955 SV720955:SW720955 ACR720955:ACS720955 AMN720955:AMO720955 AWJ720955:AWK720955 BGF720955:BGG720955 BQB720955:BQC720955 BZX720955:BZY720955 CJT720955:CJU720955 CTP720955:CTQ720955 DDL720955:DDM720955 DNH720955:DNI720955 DXD720955:DXE720955 EGZ720955:EHA720955 EQV720955:EQW720955 FAR720955:FAS720955 FKN720955:FKO720955 FUJ720955:FUK720955 GEF720955:GEG720955 GOB720955:GOC720955 GXX720955:GXY720955 HHT720955:HHU720955 HRP720955:HRQ720955 IBL720955:IBM720955 ILH720955:ILI720955 IVD720955:IVE720955 JEZ720955:JFA720955 JOV720955:JOW720955 JYR720955:JYS720955 KIN720955:KIO720955 KSJ720955:KSK720955 LCF720955:LCG720955 LMB720955:LMC720955 LVX720955:LVY720955 MFT720955:MFU720955 MPP720955:MPQ720955 MZL720955:MZM720955 NJH720955:NJI720955 NTD720955:NTE720955 OCZ720955:ODA720955 OMV720955:OMW720955 OWR720955:OWS720955 PGN720955:PGO720955 PQJ720955:PQK720955 QAF720955:QAG720955 QKB720955:QKC720955 QTX720955:QTY720955 RDT720955:RDU720955 RNP720955:RNQ720955 RXL720955:RXM720955 SHH720955:SHI720955 SRD720955:SRE720955 TAZ720955:TBA720955 TKV720955:TKW720955 TUR720955:TUS720955 UEN720955:UEO720955 UOJ720955:UOK720955 UYF720955:UYG720955 VIB720955:VIC720955 VRX720955:VRY720955 WBT720955:WBU720955 WLP720955:WLQ720955 WVL720955:WVM720955 D786491:E786491 IZ786491:JA786491 SV786491:SW786491 ACR786491:ACS786491 AMN786491:AMO786491 AWJ786491:AWK786491 BGF786491:BGG786491 BQB786491:BQC786491 BZX786491:BZY786491 CJT786491:CJU786491 CTP786491:CTQ786491 DDL786491:DDM786491 DNH786491:DNI786491 DXD786491:DXE786491 EGZ786491:EHA786491 EQV786491:EQW786491 FAR786491:FAS786491 FKN786491:FKO786491 FUJ786491:FUK786491 GEF786491:GEG786491 GOB786491:GOC786491 GXX786491:GXY786491 HHT786491:HHU786491 HRP786491:HRQ786491 IBL786491:IBM786491 ILH786491:ILI786491 IVD786491:IVE786491 JEZ786491:JFA786491 JOV786491:JOW786491 JYR786491:JYS786491 KIN786491:KIO786491 KSJ786491:KSK786491 LCF786491:LCG786491 LMB786491:LMC786491 LVX786491:LVY786491 MFT786491:MFU786491 MPP786491:MPQ786491 MZL786491:MZM786491 NJH786491:NJI786491 NTD786491:NTE786491 OCZ786491:ODA786491 OMV786491:OMW786491 OWR786491:OWS786491 PGN786491:PGO786491 PQJ786491:PQK786491 QAF786491:QAG786491 QKB786491:QKC786491 QTX786491:QTY786491 RDT786491:RDU786491 RNP786491:RNQ786491 RXL786491:RXM786491 SHH786491:SHI786491 SRD786491:SRE786491 TAZ786491:TBA786491 TKV786491:TKW786491 TUR786491:TUS786491 UEN786491:UEO786491 UOJ786491:UOK786491 UYF786491:UYG786491 VIB786491:VIC786491 VRX786491:VRY786491 WBT786491:WBU786491 WLP786491:WLQ786491 WVL786491:WVM786491 D852027:E852027 IZ852027:JA852027 SV852027:SW852027 ACR852027:ACS852027 AMN852027:AMO852027 AWJ852027:AWK852027 BGF852027:BGG852027 BQB852027:BQC852027 BZX852027:BZY852027 CJT852027:CJU852027 CTP852027:CTQ852027 DDL852027:DDM852027 DNH852027:DNI852027 DXD852027:DXE852027 EGZ852027:EHA852027 EQV852027:EQW852027 FAR852027:FAS852027 FKN852027:FKO852027 FUJ852027:FUK852027 GEF852027:GEG852027 GOB852027:GOC852027 GXX852027:GXY852027 HHT852027:HHU852027 HRP852027:HRQ852027 IBL852027:IBM852027 ILH852027:ILI852027 IVD852027:IVE852027 JEZ852027:JFA852027 JOV852027:JOW852027 JYR852027:JYS852027 KIN852027:KIO852027 KSJ852027:KSK852027 LCF852027:LCG852027 LMB852027:LMC852027 LVX852027:LVY852027 MFT852027:MFU852027 MPP852027:MPQ852027 MZL852027:MZM852027 NJH852027:NJI852027 NTD852027:NTE852027 OCZ852027:ODA852027 OMV852027:OMW852027 OWR852027:OWS852027 PGN852027:PGO852027 PQJ852027:PQK852027 QAF852027:QAG852027 QKB852027:QKC852027 QTX852027:QTY852027 RDT852027:RDU852027 RNP852027:RNQ852027 RXL852027:RXM852027 SHH852027:SHI852027 SRD852027:SRE852027 TAZ852027:TBA852027 TKV852027:TKW852027 TUR852027:TUS852027 UEN852027:UEO852027 UOJ852027:UOK852027 UYF852027:UYG852027 VIB852027:VIC852027 VRX852027:VRY852027 WBT852027:WBU852027 WLP852027:WLQ852027 WVL852027:WVM852027 D917563:E917563 IZ917563:JA917563 SV917563:SW917563 ACR917563:ACS917563 AMN917563:AMO917563 AWJ917563:AWK917563 BGF917563:BGG917563 BQB917563:BQC917563 BZX917563:BZY917563 CJT917563:CJU917563 CTP917563:CTQ917563 DDL917563:DDM917563 DNH917563:DNI917563 DXD917563:DXE917563 EGZ917563:EHA917563 EQV917563:EQW917563 FAR917563:FAS917563 FKN917563:FKO917563 FUJ917563:FUK917563 GEF917563:GEG917563 GOB917563:GOC917563 GXX917563:GXY917563 HHT917563:HHU917563 HRP917563:HRQ917563 IBL917563:IBM917563 ILH917563:ILI917563 IVD917563:IVE917563 JEZ917563:JFA917563 JOV917563:JOW917563 JYR917563:JYS917563 KIN917563:KIO917563 KSJ917563:KSK917563 LCF917563:LCG917563 LMB917563:LMC917563 LVX917563:LVY917563 MFT917563:MFU917563 MPP917563:MPQ917563 MZL917563:MZM917563 NJH917563:NJI917563 NTD917563:NTE917563 OCZ917563:ODA917563 OMV917563:OMW917563 OWR917563:OWS917563 PGN917563:PGO917563 PQJ917563:PQK917563 QAF917563:QAG917563 QKB917563:QKC917563 QTX917563:QTY917563 RDT917563:RDU917563 RNP917563:RNQ917563 RXL917563:RXM917563 SHH917563:SHI917563 SRD917563:SRE917563 TAZ917563:TBA917563 TKV917563:TKW917563 TUR917563:TUS917563 UEN917563:UEO917563 UOJ917563:UOK917563 UYF917563:UYG917563 VIB917563:VIC917563 VRX917563:VRY917563 WBT917563:WBU917563 WLP917563:WLQ917563 WVL917563:WVM917563 D983099:E983099 IZ983099:JA983099 SV983099:SW983099 ACR983099:ACS983099 AMN983099:AMO983099 AWJ983099:AWK983099 BGF983099:BGG983099 BQB983099:BQC983099 BZX983099:BZY983099 CJT983099:CJU983099 CTP983099:CTQ983099 DDL983099:DDM983099 DNH983099:DNI983099 DXD983099:DXE983099 EGZ983099:EHA983099 EQV983099:EQW983099 FAR983099:FAS983099 FKN983099:FKO983099 FUJ983099:FUK983099 GEF983099:GEG983099 GOB983099:GOC983099 GXX983099:GXY983099 HHT983099:HHU983099 HRP983099:HRQ983099 IBL983099:IBM983099 ILH983099:ILI983099 IVD983099:IVE983099 JEZ983099:JFA983099 JOV983099:JOW983099 JYR983099:JYS983099 KIN983099:KIO983099 KSJ983099:KSK983099 LCF983099:LCG983099 LMB983099:LMC983099 LVX983099:LVY983099 MFT983099:MFU983099 MPP983099:MPQ983099 MZL983099:MZM983099 NJH983099:NJI983099 NTD983099:NTE983099 OCZ983099:ODA983099 OMV983099:OMW983099 OWR983099:OWS983099 PGN983099:PGO983099 PQJ983099:PQK983099 QAF983099:QAG983099 QKB983099:QKC983099 QTX983099:QTY983099 RDT983099:RDU983099 RNP983099:RNQ983099 RXL983099:RXM983099 SHH983099:SHI983099 SRD983099:SRE983099 TAZ983099:TBA983099 TKV983099:TKW983099 TUR983099:TUS983099 UEN983099:UEO983099 UOJ983099:UOK983099 UYF983099:UYG983099 VIB983099:VIC983099 VRX983099:VRY983099 WBT983099:WBU983099 WLP983099:WLQ983099 WVL983099:WVM983099 D54:E54 IZ54:JA54 SV54:SW54 ACR54:ACS54 AMN54:AMO54 AWJ54:AWK54 BGF54:BGG54 BQB54:BQC54 BZX54:BZY54 CJT54:CJU54 CTP54:CTQ54 DDL54:DDM54 DNH54:DNI54 DXD54:DXE54 EGZ54:EHA54 EQV54:EQW54 FAR54:FAS54 FKN54:FKO54 FUJ54:FUK54 GEF54:GEG54 GOB54:GOC54 GXX54:GXY54 HHT54:HHU54 HRP54:HRQ54 IBL54:IBM54 ILH54:ILI54 IVD54:IVE54 JEZ54:JFA54 JOV54:JOW54 JYR54:JYS54 KIN54:KIO54 KSJ54:KSK54 LCF54:LCG54 LMB54:LMC54 LVX54:LVY54 MFT54:MFU54 MPP54:MPQ54 MZL54:MZM54 NJH54:NJI54 NTD54:NTE54 OCZ54:ODA54 OMV54:OMW54 OWR54:OWS54 PGN54:PGO54 PQJ54:PQK54 QAF54:QAG54 QKB54:QKC54 QTX54:QTY54 RDT54:RDU54 RNP54:RNQ54 RXL54:RXM54 SHH54:SHI54 SRD54:SRE54 TAZ54:TBA54 TKV54:TKW54 TUR54:TUS54 UEN54:UEO54 UOJ54:UOK54 UYF54:UYG54 VIB54:VIC54 VRX54:VRY54 WBT54:WBU54 WLP54:WLQ54 WVL54:WVM54 D65590:E65590 IZ65590:JA65590 SV65590:SW65590 ACR65590:ACS65590 AMN65590:AMO65590 AWJ65590:AWK65590 BGF65590:BGG65590 BQB65590:BQC65590 BZX65590:BZY65590 CJT65590:CJU65590 CTP65590:CTQ65590 DDL65590:DDM65590 DNH65590:DNI65590 DXD65590:DXE65590 EGZ65590:EHA65590 EQV65590:EQW65590 FAR65590:FAS65590 FKN65590:FKO65590 FUJ65590:FUK65590 GEF65590:GEG65590 GOB65590:GOC65590 GXX65590:GXY65590 HHT65590:HHU65590 HRP65590:HRQ65590 IBL65590:IBM65590 ILH65590:ILI65590 IVD65590:IVE65590 JEZ65590:JFA65590 JOV65590:JOW65590 JYR65590:JYS65590 KIN65590:KIO65590 KSJ65590:KSK65590 LCF65590:LCG65590 LMB65590:LMC65590 LVX65590:LVY65590 MFT65590:MFU65590 MPP65590:MPQ65590 MZL65590:MZM65590 NJH65590:NJI65590 NTD65590:NTE65590 OCZ65590:ODA65590 OMV65590:OMW65590 OWR65590:OWS65590 PGN65590:PGO65590 PQJ65590:PQK65590 QAF65590:QAG65590 QKB65590:QKC65590 QTX65590:QTY65590 RDT65590:RDU65590 RNP65590:RNQ65590 RXL65590:RXM65590 SHH65590:SHI65590 SRD65590:SRE65590 TAZ65590:TBA65590 TKV65590:TKW65590 TUR65590:TUS65590 UEN65590:UEO65590 UOJ65590:UOK65590 UYF65590:UYG65590 VIB65590:VIC65590 VRX65590:VRY65590 WBT65590:WBU65590 WLP65590:WLQ65590 WVL65590:WVM65590 D131126:E131126 IZ131126:JA131126 SV131126:SW131126 ACR131126:ACS131126 AMN131126:AMO131126 AWJ131126:AWK131126 BGF131126:BGG131126 BQB131126:BQC131126 BZX131126:BZY131126 CJT131126:CJU131126 CTP131126:CTQ131126 DDL131126:DDM131126 DNH131126:DNI131126 DXD131126:DXE131126 EGZ131126:EHA131126 EQV131126:EQW131126 FAR131126:FAS131126 FKN131126:FKO131126 FUJ131126:FUK131126 GEF131126:GEG131126 GOB131126:GOC131126 GXX131126:GXY131126 HHT131126:HHU131126 HRP131126:HRQ131126 IBL131126:IBM131126 ILH131126:ILI131126 IVD131126:IVE131126 JEZ131126:JFA131126 JOV131126:JOW131126 JYR131126:JYS131126 KIN131126:KIO131126 KSJ131126:KSK131126 LCF131126:LCG131126 LMB131126:LMC131126 LVX131126:LVY131126 MFT131126:MFU131126 MPP131126:MPQ131126 MZL131126:MZM131126 NJH131126:NJI131126 NTD131126:NTE131126 OCZ131126:ODA131126 OMV131126:OMW131126 OWR131126:OWS131126 PGN131126:PGO131126 PQJ131126:PQK131126 QAF131126:QAG131126 QKB131126:QKC131126 QTX131126:QTY131126 RDT131126:RDU131126 RNP131126:RNQ131126 RXL131126:RXM131126 SHH131126:SHI131126 SRD131126:SRE131126 TAZ131126:TBA131126 TKV131126:TKW131126 TUR131126:TUS131126 UEN131126:UEO131126 UOJ131126:UOK131126 UYF131126:UYG131126 VIB131126:VIC131126 VRX131126:VRY131126 WBT131126:WBU131126 WLP131126:WLQ131126 WVL131126:WVM131126 D196662:E196662 IZ196662:JA196662 SV196662:SW196662 ACR196662:ACS196662 AMN196662:AMO196662 AWJ196662:AWK196662 BGF196662:BGG196662 BQB196662:BQC196662 BZX196662:BZY196662 CJT196662:CJU196662 CTP196662:CTQ196662 DDL196662:DDM196662 DNH196662:DNI196662 DXD196662:DXE196662 EGZ196662:EHA196662 EQV196662:EQW196662 FAR196662:FAS196662 FKN196662:FKO196662 FUJ196662:FUK196662 GEF196662:GEG196662 GOB196662:GOC196662 GXX196662:GXY196662 HHT196662:HHU196662 HRP196662:HRQ196662 IBL196662:IBM196662 ILH196662:ILI196662 IVD196662:IVE196662 JEZ196662:JFA196662 JOV196662:JOW196662 JYR196662:JYS196662 KIN196662:KIO196662 KSJ196662:KSK196662 LCF196662:LCG196662 LMB196662:LMC196662 LVX196662:LVY196662 MFT196662:MFU196662 MPP196662:MPQ196662 MZL196662:MZM196662 NJH196662:NJI196662 NTD196662:NTE196662 OCZ196662:ODA196662 OMV196662:OMW196662 OWR196662:OWS196662 PGN196662:PGO196662 PQJ196662:PQK196662 QAF196662:QAG196662 QKB196662:QKC196662 QTX196662:QTY196662 RDT196662:RDU196662 RNP196662:RNQ196662 RXL196662:RXM196662 SHH196662:SHI196662 SRD196662:SRE196662 TAZ196662:TBA196662 TKV196662:TKW196662 TUR196662:TUS196662 UEN196662:UEO196662 UOJ196662:UOK196662 UYF196662:UYG196662 VIB196662:VIC196662 VRX196662:VRY196662 WBT196662:WBU196662 WLP196662:WLQ196662 WVL196662:WVM196662 D262198:E262198 IZ262198:JA262198 SV262198:SW262198 ACR262198:ACS262198 AMN262198:AMO262198 AWJ262198:AWK262198 BGF262198:BGG262198 BQB262198:BQC262198 BZX262198:BZY262198 CJT262198:CJU262198 CTP262198:CTQ262198 DDL262198:DDM262198 DNH262198:DNI262198 DXD262198:DXE262198 EGZ262198:EHA262198 EQV262198:EQW262198 FAR262198:FAS262198 FKN262198:FKO262198 FUJ262198:FUK262198 GEF262198:GEG262198 GOB262198:GOC262198 GXX262198:GXY262198 HHT262198:HHU262198 HRP262198:HRQ262198 IBL262198:IBM262198 ILH262198:ILI262198 IVD262198:IVE262198 JEZ262198:JFA262198 JOV262198:JOW262198 JYR262198:JYS262198 KIN262198:KIO262198 KSJ262198:KSK262198 LCF262198:LCG262198 LMB262198:LMC262198 LVX262198:LVY262198 MFT262198:MFU262198 MPP262198:MPQ262198 MZL262198:MZM262198 NJH262198:NJI262198 NTD262198:NTE262198 OCZ262198:ODA262198 OMV262198:OMW262198 OWR262198:OWS262198 PGN262198:PGO262198 PQJ262198:PQK262198 QAF262198:QAG262198 QKB262198:QKC262198 QTX262198:QTY262198 RDT262198:RDU262198 RNP262198:RNQ262198 RXL262198:RXM262198 SHH262198:SHI262198 SRD262198:SRE262198 TAZ262198:TBA262198 TKV262198:TKW262198 TUR262198:TUS262198 UEN262198:UEO262198 UOJ262198:UOK262198 UYF262198:UYG262198 VIB262198:VIC262198 VRX262198:VRY262198 WBT262198:WBU262198 WLP262198:WLQ262198 WVL262198:WVM262198 D327734:E327734 IZ327734:JA327734 SV327734:SW327734 ACR327734:ACS327734 AMN327734:AMO327734 AWJ327734:AWK327734 BGF327734:BGG327734 BQB327734:BQC327734 BZX327734:BZY327734 CJT327734:CJU327734 CTP327734:CTQ327734 DDL327734:DDM327734 DNH327734:DNI327734 DXD327734:DXE327734 EGZ327734:EHA327734 EQV327734:EQW327734 FAR327734:FAS327734 FKN327734:FKO327734 FUJ327734:FUK327734 GEF327734:GEG327734 GOB327734:GOC327734 GXX327734:GXY327734 HHT327734:HHU327734 HRP327734:HRQ327734 IBL327734:IBM327734 ILH327734:ILI327734 IVD327734:IVE327734 JEZ327734:JFA327734 JOV327734:JOW327734 JYR327734:JYS327734 KIN327734:KIO327734 KSJ327734:KSK327734 LCF327734:LCG327734 LMB327734:LMC327734 LVX327734:LVY327734 MFT327734:MFU327734 MPP327734:MPQ327734 MZL327734:MZM327734 NJH327734:NJI327734 NTD327734:NTE327734 OCZ327734:ODA327734 OMV327734:OMW327734 OWR327734:OWS327734 PGN327734:PGO327734 PQJ327734:PQK327734 QAF327734:QAG327734 QKB327734:QKC327734 QTX327734:QTY327734 RDT327734:RDU327734 RNP327734:RNQ327734 RXL327734:RXM327734 SHH327734:SHI327734 SRD327734:SRE327734 TAZ327734:TBA327734 TKV327734:TKW327734 TUR327734:TUS327734 UEN327734:UEO327734 UOJ327734:UOK327734 UYF327734:UYG327734 VIB327734:VIC327734 VRX327734:VRY327734 WBT327734:WBU327734 WLP327734:WLQ327734 WVL327734:WVM327734 D393270:E393270 IZ393270:JA393270 SV393270:SW393270 ACR393270:ACS393270 AMN393270:AMO393270 AWJ393270:AWK393270 BGF393270:BGG393270 BQB393270:BQC393270 BZX393270:BZY393270 CJT393270:CJU393270 CTP393270:CTQ393270 DDL393270:DDM393270 DNH393270:DNI393270 DXD393270:DXE393270 EGZ393270:EHA393270 EQV393270:EQW393270 FAR393270:FAS393270 FKN393270:FKO393270 FUJ393270:FUK393270 GEF393270:GEG393270 GOB393270:GOC393270 GXX393270:GXY393270 HHT393270:HHU393270 HRP393270:HRQ393270 IBL393270:IBM393270 ILH393270:ILI393270 IVD393270:IVE393270 JEZ393270:JFA393270 JOV393270:JOW393270 JYR393270:JYS393270 KIN393270:KIO393270 KSJ393270:KSK393270 LCF393270:LCG393270 LMB393270:LMC393270 LVX393270:LVY393270 MFT393270:MFU393270 MPP393270:MPQ393270 MZL393270:MZM393270 NJH393270:NJI393270 NTD393270:NTE393270 OCZ393270:ODA393270 OMV393270:OMW393270 OWR393270:OWS393270 PGN393270:PGO393270 PQJ393270:PQK393270 QAF393270:QAG393270 QKB393270:QKC393270 QTX393270:QTY393270 RDT393270:RDU393270 RNP393270:RNQ393270 RXL393270:RXM393270 SHH393270:SHI393270 SRD393270:SRE393270 TAZ393270:TBA393270 TKV393270:TKW393270 TUR393270:TUS393270 UEN393270:UEO393270 UOJ393270:UOK393270 UYF393270:UYG393270 VIB393270:VIC393270 VRX393270:VRY393270 WBT393270:WBU393270 WLP393270:WLQ393270 WVL393270:WVM393270 D458806:E458806 IZ458806:JA458806 SV458806:SW458806 ACR458806:ACS458806 AMN458806:AMO458806 AWJ458806:AWK458806 BGF458806:BGG458806 BQB458806:BQC458806 BZX458806:BZY458806 CJT458806:CJU458806 CTP458806:CTQ458806 DDL458806:DDM458806 DNH458806:DNI458806 DXD458806:DXE458806 EGZ458806:EHA458806 EQV458806:EQW458806 FAR458806:FAS458806 FKN458806:FKO458806 FUJ458806:FUK458806 GEF458806:GEG458806 GOB458806:GOC458806 GXX458806:GXY458806 HHT458806:HHU458806 HRP458806:HRQ458806 IBL458806:IBM458806 ILH458806:ILI458806 IVD458806:IVE458806 JEZ458806:JFA458806 JOV458806:JOW458806 JYR458806:JYS458806 KIN458806:KIO458806 KSJ458806:KSK458806 LCF458806:LCG458806 LMB458806:LMC458806 LVX458806:LVY458806 MFT458806:MFU458806 MPP458806:MPQ458806 MZL458806:MZM458806 NJH458806:NJI458806 NTD458806:NTE458806 OCZ458806:ODA458806 OMV458806:OMW458806 OWR458806:OWS458806 PGN458806:PGO458806 PQJ458806:PQK458806 QAF458806:QAG458806 QKB458806:QKC458806 QTX458806:QTY458806 RDT458806:RDU458806 RNP458806:RNQ458806 RXL458806:RXM458806 SHH458806:SHI458806 SRD458806:SRE458806 TAZ458806:TBA458806 TKV458806:TKW458806 TUR458806:TUS458806 UEN458806:UEO458806 UOJ458806:UOK458806 UYF458806:UYG458806 VIB458806:VIC458806 VRX458806:VRY458806 WBT458806:WBU458806 WLP458806:WLQ458806 WVL458806:WVM458806 D524342:E524342 IZ524342:JA524342 SV524342:SW524342 ACR524342:ACS524342 AMN524342:AMO524342 AWJ524342:AWK524342 BGF524342:BGG524342 BQB524342:BQC524342 BZX524342:BZY524342 CJT524342:CJU524342 CTP524342:CTQ524342 DDL524342:DDM524342 DNH524342:DNI524342 DXD524342:DXE524342 EGZ524342:EHA524342 EQV524342:EQW524342 FAR524342:FAS524342 FKN524342:FKO524342 FUJ524342:FUK524342 GEF524342:GEG524342 GOB524342:GOC524342 GXX524342:GXY524342 HHT524342:HHU524342 HRP524342:HRQ524342 IBL524342:IBM524342 ILH524342:ILI524342 IVD524342:IVE524342 JEZ524342:JFA524342 JOV524342:JOW524342 JYR524342:JYS524342 KIN524342:KIO524342 KSJ524342:KSK524342 LCF524342:LCG524342 LMB524342:LMC524342 LVX524342:LVY524342 MFT524342:MFU524342 MPP524342:MPQ524342 MZL524342:MZM524342 NJH524342:NJI524342 NTD524342:NTE524342 OCZ524342:ODA524342 OMV524342:OMW524342 OWR524342:OWS524342 PGN524342:PGO524342 PQJ524342:PQK524342 QAF524342:QAG524342 QKB524342:QKC524342 QTX524342:QTY524342 RDT524342:RDU524342 RNP524342:RNQ524342 RXL524342:RXM524342 SHH524342:SHI524342 SRD524342:SRE524342 TAZ524342:TBA524342 TKV524342:TKW524342 TUR524342:TUS524342 UEN524342:UEO524342 UOJ524342:UOK524342 UYF524342:UYG524342 VIB524342:VIC524342 VRX524342:VRY524342 WBT524342:WBU524342 WLP524342:WLQ524342 WVL524342:WVM524342 D589878:E589878 IZ589878:JA589878 SV589878:SW589878 ACR589878:ACS589878 AMN589878:AMO589878 AWJ589878:AWK589878 BGF589878:BGG589878 BQB589878:BQC589878 BZX589878:BZY589878 CJT589878:CJU589878 CTP589878:CTQ589878 DDL589878:DDM589878 DNH589878:DNI589878 DXD589878:DXE589878 EGZ589878:EHA589878 EQV589878:EQW589878 FAR589878:FAS589878 FKN589878:FKO589878 FUJ589878:FUK589878 GEF589878:GEG589878 GOB589878:GOC589878 GXX589878:GXY589878 HHT589878:HHU589878 HRP589878:HRQ589878 IBL589878:IBM589878 ILH589878:ILI589878 IVD589878:IVE589878 JEZ589878:JFA589878 JOV589878:JOW589878 JYR589878:JYS589878 KIN589878:KIO589878 KSJ589878:KSK589878 LCF589878:LCG589878 LMB589878:LMC589878 LVX589878:LVY589878 MFT589878:MFU589878 MPP589878:MPQ589878 MZL589878:MZM589878 NJH589878:NJI589878 NTD589878:NTE589878 OCZ589878:ODA589878 OMV589878:OMW589878 OWR589878:OWS589878 PGN589878:PGO589878 PQJ589878:PQK589878 QAF589878:QAG589878 QKB589878:QKC589878 QTX589878:QTY589878 RDT589878:RDU589878 RNP589878:RNQ589878 RXL589878:RXM589878 SHH589878:SHI589878 SRD589878:SRE589878 TAZ589878:TBA589878 TKV589878:TKW589878 TUR589878:TUS589878 UEN589878:UEO589878 UOJ589878:UOK589878 UYF589878:UYG589878 VIB589878:VIC589878 VRX589878:VRY589878 WBT589878:WBU589878 WLP589878:WLQ589878 WVL589878:WVM589878 D655414:E655414 IZ655414:JA655414 SV655414:SW655414 ACR655414:ACS655414 AMN655414:AMO655414 AWJ655414:AWK655414 BGF655414:BGG655414 BQB655414:BQC655414 BZX655414:BZY655414 CJT655414:CJU655414 CTP655414:CTQ655414 DDL655414:DDM655414 DNH655414:DNI655414 DXD655414:DXE655414 EGZ655414:EHA655414 EQV655414:EQW655414 FAR655414:FAS655414 FKN655414:FKO655414 FUJ655414:FUK655414 GEF655414:GEG655414 GOB655414:GOC655414 GXX655414:GXY655414 HHT655414:HHU655414 HRP655414:HRQ655414 IBL655414:IBM655414 ILH655414:ILI655414 IVD655414:IVE655414 JEZ655414:JFA655414 JOV655414:JOW655414 JYR655414:JYS655414 KIN655414:KIO655414 KSJ655414:KSK655414 LCF655414:LCG655414 LMB655414:LMC655414 LVX655414:LVY655414 MFT655414:MFU655414 MPP655414:MPQ655414 MZL655414:MZM655414 NJH655414:NJI655414 NTD655414:NTE655414 OCZ655414:ODA655414 OMV655414:OMW655414 OWR655414:OWS655414 PGN655414:PGO655414 PQJ655414:PQK655414 QAF655414:QAG655414 QKB655414:QKC655414 QTX655414:QTY655414 RDT655414:RDU655414 RNP655414:RNQ655414 RXL655414:RXM655414 SHH655414:SHI655414 SRD655414:SRE655414 TAZ655414:TBA655414 TKV655414:TKW655414 TUR655414:TUS655414 UEN655414:UEO655414 UOJ655414:UOK655414 UYF655414:UYG655414 VIB655414:VIC655414 VRX655414:VRY655414 WBT655414:WBU655414 WLP655414:WLQ655414 WVL655414:WVM655414 D720950:E720950 IZ720950:JA720950 SV720950:SW720950 ACR720950:ACS720950 AMN720950:AMO720950 AWJ720950:AWK720950 BGF720950:BGG720950 BQB720950:BQC720950 BZX720950:BZY720950 CJT720950:CJU720950 CTP720950:CTQ720950 DDL720950:DDM720950 DNH720950:DNI720950 DXD720950:DXE720950 EGZ720950:EHA720950 EQV720950:EQW720950 FAR720950:FAS720950 FKN720950:FKO720950 FUJ720950:FUK720950 GEF720950:GEG720950 GOB720950:GOC720950 GXX720950:GXY720950 HHT720950:HHU720950 HRP720950:HRQ720950 IBL720950:IBM720950 ILH720950:ILI720950 IVD720950:IVE720950 JEZ720950:JFA720950 JOV720950:JOW720950 JYR720950:JYS720950 KIN720950:KIO720950 KSJ720950:KSK720950 LCF720950:LCG720950 LMB720950:LMC720950 LVX720950:LVY720950 MFT720950:MFU720950 MPP720950:MPQ720950 MZL720950:MZM720950 NJH720950:NJI720950 NTD720950:NTE720950 OCZ720950:ODA720950 OMV720950:OMW720950 OWR720950:OWS720950 PGN720950:PGO720950 PQJ720950:PQK720950 QAF720950:QAG720950 QKB720950:QKC720950 QTX720950:QTY720950 RDT720950:RDU720950 RNP720950:RNQ720950 RXL720950:RXM720950 SHH720950:SHI720950 SRD720950:SRE720950 TAZ720950:TBA720950 TKV720950:TKW720950 TUR720950:TUS720950 UEN720950:UEO720950 UOJ720950:UOK720950 UYF720950:UYG720950 VIB720950:VIC720950 VRX720950:VRY720950 WBT720950:WBU720950 WLP720950:WLQ720950 WVL720950:WVM720950 D786486:E786486 IZ786486:JA786486 SV786486:SW786486 ACR786486:ACS786486 AMN786486:AMO786486 AWJ786486:AWK786486 BGF786486:BGG786486 BQB786486:BQC786486 BZX786486:BZY786486 CJT786486:CJU786486 CTP786486:CTQ786486 DDL786486:DDM786486 DNH786486:DNI786486 DXD786486:DXE786486 EGZ786486:EHA786486 EQV786486:EQW786486 FAR786486:FAS786486 FKN786486:FKO786486 FUJ786486:FUK786486 GEF786486:GEG786486 GOB786486:GOC786486 GXX786486:GXY786486 HHT786486:HHU786486 HRP786486:HRQ786486 IBL786486:IBM786486 ILH786486:ILI786486 IVD786486:IVE786486 JEZ786486:JFA786486 JOV786486:JOW786486 JYR786486:JYS786486 KIN786486:KIO786486 KSJ786486:KSK786486 LCF786486:LCG786486 LMB786486:LMC786486 LVX786486:LVY786486 MFT786486:MFU786486 MPP786486:MPQ786486 MZL786486:MZM786486 NJH786486:NJI786486 NTD786486:NTE786486 OCZ786486:ODA786486 OMV786486:OMW786486 OWR786486:OWS786486 PGN786486:PGO786486 PQJ786486:PQK786486 QAF786486:QAG786486 QKB786486:QKC786486 QTX786486:QTY786486 RDT786486:RDU786486 RNP786486:RNQ786486 RXL786486:RXM786486 SHH786486:SHI786486 SRD786486:SRE786486 TAZ786486:TBA786486 TKV786486:TKW786486 TUR786486:TUS786486 UEN786486:UEO786486 UOJ786486:UOK786486 UYF786486:UYG786486 VIB786486:VIC786486 VRX786486:VRY786486 WBT786486:WBU786486 WLP786486:WLQ786486 WVL786486:WVM786486 D852022:E852022 IZ852022:JA852022 SV852022:SW852022 ACR852022:ACS852022 AMN852022:AMO852022 AWJ852022:AWK852022 BGF852022:BGG852022 BQB852022:BQC852022 BZX852022:BZY852022 CJT852022:CJU852022 CTP852022:CTQ852022 DDL852022:DDM852022 DNH852022:DNI852022 DXD852022:DXE852022 EGZ852022:EHA852022 EQV852022:EQW852022 FAR852022:FAS852022 FKN852022:FKO852022 FUJ852022:FUK852022 GEF852022:GEG852022 GOB852022:GOC852022 GXX852022:GXY852022 HHT852022:HHU852022 HRP852022:HRQ852022 IBL852022:IBM852022 ILH852022:ILI852022 IVD852022:IVE852022 JEZ852022:JFA852022 JOV852022:JOW852022 JYR852022:JYS852022 KIN852022:KIO852022 KSJ852022:KSK852022 LCF852022:LCG852022 LMB852022:LMC852022 LVX852022:LVY852022 MFT852022:MFU852022 MPP852022:MPQ852022 MZL852022:MZM852022 NJH852022:NJI852022 NTD852022:NTE852022 OCZ852022:ODA852022 OMV852022:OMW852022 OWR852022:OWS852022 PGN852022:PGO852022 PQJ852022:PQK852022 QAF852022:QAG852022 QKB852022:QKC852022 QTX852022:QTY852022 RDT852022:RDU852022 RNP852022:RNQ852022 RXL852022:RXM852022 SHH852022:SHI852022 SRD852022:SRE852022 TAZ852022:TBA852022 TKV852022:TKW852022 TUR852022:TUS852022 UEN852022:UEO852022 UOJ852022:UOK852022 UYF852022:UYG852022 VIB852022:VIC852022 VRX852022:VRY852022 WBT852022:WBU852022 WLP852022:WLQ852022 WVL852022:WVM852022 D917558:E917558 IZ917558:JA917558 SV917558:SW917558 ACR917558:ACS917558 AMN917558:AMO917558 AWJ917558:AWK917558 BGF917558:BGG917558 BQB917558:BQC917558 BZX917558:BZY917558 CJT917558:CJU917558 CTP917558:CTQ917558 DDL917558:DDM917558 DNH917558:DNI917558 DXD917558:DXE917558 EGZ917558:EHA917558 EQV917558:EQW917558 FAR917558:FAS917558 FKN917558:FKO917558 FUJ917558:FUK917558 GEF917558:GEG917558 GOB917558:GOC917558 GXX917558:GXY917558 HHT917558:HHU917558 HRP917558:HRQ917558 IBL917558:IBM917558 ILH917558:ILI917558 IVD917558:IVE917558 JEZ917558:JFA917558 JOV917558:JOW917558 JYR917558:JYS917558 KIN917558:KIO917558 KSJ917558:KSK917558 LCF917558:LCG917558 LMB917558:LMC917558 LVX917558:LVY917558 MFT917558:MFU917558 MPP917558:MPQ917558 MZL917558:MZM917558 NJH917558:NJI917558 NTD917558:NTE917558 OCZ917558:ODA917558 OMV917558:OMW917558 OWR917558:OWS917558 PGN917558:PGO917558 PQJ917558:PQK917558 QAF917558:QAG917558 QKB917558:QKC917558 QTX917558:QTY917558 RDT917558:RDU917558 RNP917558:RNQ917558 RXL917558:RXM917558 SHH917558:SHI917558 SRD917558:SRE917558 TAZ917558:TBA917558 TKV917558:TKW917558 TUR917558:TUS917558 UEN917558:UEO917558 UOJ917558:UOK917558 UYF917558:UYG917558 VIB917558:VIC917558 VRX917558:VRY917558 WBT917558:WBU917558 WLP917558:WLQ917558 WVL917558:WVM917558 D983094:E983094 IZ983094:JA983094 SV983094:SW983094 ACR983094:ACS983094 AMN983094:AMO983094 AWJ983094:AWK983094 BGF983094:BGG983094 BQB983094:BQC983094 BZX983094:BZY983094 CJT983094:CJU983094 CTP983094:CTQ983094 DDL983094:DDM983094 DNH983094:DNI983094 DXD983094:DXE983094 EGZ983094:EHA983094 EQV983094:EQW983094 FAR983094:FAS983094 FKN983094:FKO983094 FUJ983094:FUK983094 GEF983094:GEG983094 GOB983094:GOC983094 GXX983094:GXY983094 HHT983094:HHU983094 HRP983094:HRQ983094 IBL983094:IBM983094 ILH983094:ILI983094 IVD983094:IVE983094 JEZ983094:JFA983094 JOV983094:JOW983094 JYR983094:JYS983094 KIN983094:KIO983094 KSJ983094:KSK983094 LCF983094:LCG983094 LMB983094:LMC983094 LVX983094:LVY983094 MFT983094:MFU983094 MPP983094:MPQ983094 MZL983094:MZM983094 NJH983094:NJI983094 NTD983094:NTE983094 OCZ983094:ODA983094 OMV983094:OMW983094 OWR983094:OWS983094 PGN983094:PGO983094 PQJ983094:PQK983094 QAF983094:QAG983094 QKB983094:QKC983094 QTX983094:QTY983094 RDT983094:RDU983094 RNP983094:RNQ983094 RXL983094:RXM983094 SHH983094:SHI983094 SRD983094:SRE983094 TAZ983094:TBA983094 TKV983094:TKW983094 TUR983094:TUS983094 UEN983094:UEO983094 UOJ983094:UOK983094 UYF983094:UYG983094 VIB983094:VIC983094 VRX983094:VRY983094 WBT983094:WBU983094 WLP983094:WLQ983094 WVL983094:WVM983094 D49:E49 IZ49:JA49 SV49:SW49 ACR49:ACS49 AMN49:AMO49 AWJ49:AWK49 BGF49:BGG49 BQB49:BQC49 BZX49:BZY49 CJT49:CJU49 CTP49:CTQ49 DDL49:DDM49 DNH49:DNI49 DXD49:DXE49 EGZ49:EHA49 EQV49:EQW49 FAR49:FAS49 FKN49:FKO49 FUJ49:FUK49 GEF49:GEG49 GOB49:GOC49 GXX49:GXY49 HHT49:HHU49 HRP49:HRQ49 IBL49:IBM49 ILH49:ILI49 IVD49:IVE49 JEZ49:JFA49 JOV49:JOW49 JYR49:JYS49 KIN49:KIO49 KSJ49:KSK49 LCF49:LCG49 LMB49:LMC49 LVX49:LVY49 MFT49:MFU49 MPP49:MPQ49 MZL49:MZM49 NJH49:NJI49 NTD49:NTE49 OCZ49:ODA49 OMV49:OMW49 OWR49:OWS49 PGN49:PGO49 PQJ49:PQK49 QAF49:QAG49 QKB49:QKC49 QTX49:QTY49 RDT49:RDU49 RNP49:RNQ49 RXL49:RXM49 SHH49:SHI49 SRD49:SRE49 TAZ49:TBA49 TKV49:TKW49 TUR49:TUS49 UEN49:UEO49 UOJ49:UOK49 UYF49:UYG49 VIB49:VIC49 VRX49:VRY49 WBT49:WBU49 WLP49:WLQ49 WVL49:WVM49 D65585:E65585 IZ65585:JA65585 SV65585:SW65585 ACR65585:ACS65585 AMN65585:AMO65585 AWJ65585:AWK65585 BGF65585:BGG65585 BQB65585:BQC65585 BZX65585:BZY65585 CJT65585:CJU65585 CTP65585:CTQ65585 DDL65585:DDM65585 DNH65585:DNI65585 DXD65585:DXE65585 EGZ65585:EHA65585 EQV65585:EQW65585 FAR65585:FAS65585 FKN65585:FKO65585 FUJ65585:FUK65585 GEF65585:GEG65585 GOB65585:GOC65585 GXX65585:GXY65585 HHT65585:HHU65585 HRP65585:HRQ65585 IBL65585:IBM65585 ILH65585:ILI65585 IVD65585:IVE65585 JEZ65585:JFA65585 JOV65585:JOW65585 JYR65585:JYS65585 KIN65585:KIO65585 KSJ65585:KSK65585 LCF65585:LCG65585 LMB65585:LMC65585 LVX65585:LVY65585 MFT65585:MFU65585 MPP65585:MPQ65585 MZL65585:MZM65585 NJH65585:NJI65585 NTD65585:NTE65585 OCZ65585:ODA65585 OMV65585:OMW65585 OWR65585:OWS65585 PGN65585:PGO65585 PQJ65585:PQK65585 QAF65585:QAG65585 QKB65585:QKC65585 QTX65585:QTY65585 RDT65585:RDU65585 RNP65585:RNQ65585 RXL65585:RXM65585 SHH65585:SHI65585 SRD65585:SRE65585 TAZ65585:TBA65585 TKV65585:TKW65585 TUR65585:TUS65585 UEN65585:UEO65585 UOJ65585:UOK65585 UYF65585:UYG65585 VIB65585:VIC65585 VRX65585:VRY65585 WBT65585:WBU65585 WLP65585:WLQ65585 WVL65585:WVM65585 D131121:E131121 IZ131121:JA131121 SV131121:SW131121 ACR131121:ACS131121 AMN131121:AMO131121 AWJ131121:AWK131121 BGF131121:BGG131121 BQB131121:BQC131121 BZX131121:BZY131121 CJT131121:CJU131121 CTP131121:CTQ131121 DDL131121:DDM131121 DNH131121:DNI131121 DXD131121:DXE131121 EGZ131121:EHA131121 EQV131121:EQW131121 FAR131121:FAS131121 FKN131121:FKO131121 FUJ131121:FUK131121 GEF131121:GEG131121 GOB131121:GOC131121 GXX131121:GXY131121 HHT131121:HHU131121 HRP131121:HRQ131121 IBL131121:IBM131121 ILH131121:ILI131121 IVD131121:IVE131121 JEZ131121:JFA131121 JOV131121:JOW131121 JYR131121:JYS131121 KIN131121:KIO131121 KSJ131121:KSK131121 LCF131121:LCG131121 LMB131121:LMC131121 LVX131121:LVY131121 MFT131121:MFU131121 MPP131121:MPQ131121 MZL131121:MZM131121 NJH131121:NJI131121 NTD131121:NTE131121 OCZ131121:ODA131121 OMV131121:OMW131121 OWR131121:OWS131121 PGN131121:PGO131121 PQJ131121:PQK131121 QAF131121:QAG131121 QKB131121:QKC131121 QTX131121:QTY131121 RDT131121:RDU131121 RNP131121:RNQ131121 RXL131121:RXM131121 SHH131121:SHI131121 SRD131121:SRE131121 TAZ131121:TBA131121 TKV131121:TKW131121 TUR131121:TUS131121 UEN131121:UEO131121 UOJ131121:UOK131121 UYF131121:UYG131121 VIB131121:VIC131121 VRX131121:VRY131121 WBT131121:WBU131121 WLP131121:WLQ131121 WVL131121:WVM131121 D196657:E196657 IZ196657:JA196657 SV196657:SW196657 ACR196657:ACS196657 AMN196657:AMO196657 AWJ196657:AWK196657 BGF196657:BGG196657 BQB196657:BQC196657 BZX196657:BZY196657 CJT196657:CJU196657 CTP196657:CTQ196657 DDL196657:DDM196657 DNH196657:DNI196657 DXD196657:DXE196657 EGZ196657:EHA196657 EQV196657:EQW196657 FAR196657:FAS196657 FKN196657:FKO196657 FUJ196657:FUK196657 GEF196657:GEG196657 GOB196657:GOC196657 GXX196657:GXY196657 HHT196657:HHU196657 HRP196657:HRQ196657 IBL196657:IBM196657 ILH196657:ILI196657 IVD196657:IVE196657 JEZ196657:JFA196657 JOV196657:JOW196657 JYR196657:JYS196657 KIN196657:KIO196657 KSJ196657:KSK196657 LCF196657:LCG196657 LMB196657:LMC196657 LVX196657:LVY196657 MFT196657:MFU196657 MPP196657:MPQ196657 MZL196657:MZM196657 NJH196657:NJI196657 NTD196657:NTE196657 OCZ196657:ODA196657 OMV196657:OMW196657 OWR196657:OWS196657 PGN196657:PGO196657 PQJ196657:PQK196657 QAF196657:QAG196657 QKB196657:QKC196657 QTX196657:QTY196657 RDT196657:RDU196657 RNP196657:RNQ196657 RXL196657:RXM196657 SHH196657:SHI196657 SRD196657:SRE196657 TAZ196657:TBA196657 TKV196657:TKW196657 TUR196657:TUS196657 UEN196657:UEO196657 UOJ196657:UOK196657 UYF196657:UYG196657 VIB196657:VIC196657 VRX196657:VRY196657 WBT196657:WBU196657 WLP196657:WLQ196657 WVL196657:WVM196657 D262193:E262193 IZ262193:JA262193 SV262193:SW262193 ACR262193:ACS262193 AMN262193:AMO262193 AWJ262193:AWK262193 BGF262193:BGG262193 BQB262193:BQC262193 BZX262193:BZY262193 CJT262193:CJU262193 CTP262193:CTQ262193 DDL262193:DDM262193 DNH262193:DNI262193 DXD262193:DXE262193 EGZ262193:EHA262193 EQV262193:EQW262193 FAR262193:FAS262193 FKN262193:FKO262193 FUJ262193:FUK262193 GEF262193:GEG262193 GOB262193:GOC262193 GXX262193:GXY262193 HHT262193:HHU262193 HRP262193:HRQ262193 IBL262193:IBM262193 ILH262193:ILI262193 IVD262193:IVE262193 JEZ262193:JFA262193 JOV262193:JOW262193 JYR262193:JYS262193 KIN262193:KIO262193 KSJ262193:KSK262193 LCF262193:LCG262193 LMB262193:LMC262193 LVX262193:LVY262193 MFT262193:MFU262193 MPP262193:MPQ262193 MZL262193:MZM262193 NJH262193:NJI262193 NTD262193:NTE262193 OCZ262193:ODA262193 OMV262193:OMW262193 OWR262193:OWS262193 PGN262193:PGO262193 PQJ262193:PQK262193 QAF262193:QAG262193 QKB262193:QKC262193 QTX262193:QTY262193 RDT262193:RDU262193 RNP262193:RNQ262193 RXL262193:RXM262193 SHH262193:SHI262193 SRD262193:SRE262193 TAZ262193:TBA262193 TKV262193:TKW262193 TUR262193:TUS262193 UEN262193:UEO262193 UOJ262193:UOK262193 UYF262193:UYG262193 VIB262193:VIC262193 VRX262193:VRY262193 WBT262193:WBU262193 WLP262193:WLQ262193 WVL262193:WVM262193 D327729:E327729 IZ327729:JA327729 SV327729:SW327729 ACR327729:ACS327729 AMN327729:AMO327729 AWJ327729:AWK327729 BGF327729:BGG327729 BQB327729:BQC327729 BZX327729:BZY327729 CJT327729:CJU327729 CTP327729:CTQ327729 DDL327729:DDM327729 DNH327729:DNI327729 DXD327729:DXE327729 EGZ327729:EHA327729 EQV327729:EQW327729 FAR327729:FAS327729 FKN327729:FKO327729 FUJ327729:FUK327729 GEF327729:GEG327729 GOB327729:GOC327729 GXX327729:GXY327729 HHT327729:HHU327729 HRP327729:HRQ327729 IBL327729:IBM327729 ILH327729:ILI327729 IVD327729:IVE327729 JEZ327729:JFA327729 JOV327729:JOW327729 JYR327729:JYS327729 KIN327729:KIO327729 KSJ327729:KSK327729 LCF327729:LCG327729 LMB327729:LMC327729 LVX327729:LVY327729 MFT327729:MFU327729 MPP327729:MPQ327729 MZL327729:MZM327729 NJH327729:NJI327729 NTD327729:NTE327729 OCZ327729:ODA327729 OMV327729:OMW327729 OWR327729:OWS327729 PGN327729:PGO327729 PQJ327729:PQK327729 QAF327729:QAG327729 QKB327729:QKC327729 QTX327729:QTY327729 RDT327729:RDU327729 RNP327729:RNQ327729 RXL327729:RXM327729 SHH327729:SHI327729 SRD327729:SRE327729 TAZ327729:TBA327729 TKV327729:TKW327729 TUR327729:TUS327729 UEN327729:UEO327729 UOJ327729:UOK327729 UYF327729:UYG327729 VIB327729:VIC327729 VRX327729:VRY327729 WBT327729:WBU327729 WLP327729:WLQ327729 WVL327729:WVM327729 D393265:E393265 IZ393265:JA393265 SV393265:SW393265 ACR393265:ACS393265 AMN393265:AMO393265 AWJ393265:AWK393265 BGF393265:BGG393265 BQB393265:BQC393265 BZX393265:BZY393265 CJT393265:CJU393265 CTP393265:CTQ393265 DDL393265:DDM393265 DNH393265:DNI393265 DXD393265:DXE393265 EGZ393265:EHA393265 EQV393265:EQW393265 FAR393265:FAS393265 FKN393265:FKO393265 FUJ393265:FUK393265 GEF393265:GEG393265 GOB393265:GOC393265 GXX393265:GXY393265 HHT393265:HHU393265 HRP393265:HRQ393265 IBL393265:IBM393265 ILH393265:ILI393265 IVD393265:IVE393265 JEZ393265:JFA393265 JOV393265:JOW393265 JYR393265:JYS393265 KIN393265:KIO393265 KSJ393265:KSK393265 LCF393265:LCG393265 LMB393265:LMC393265 LVX393265:LVY393265 MFT393265:MFU393265 MPP393265:MPQ393265 MZL393265:MZM393265 NJH393265:NJI393265 NTD393265:NTE393265 OCZ393265:ODA393265 OMV393265:OMW393265 OWR393265:OWS393265 PGN393265:PGO393265 PQJ393265:PQK393265 QAF393265:QAG393265 QKB393265:QKC393265 QTX393265:QTY393265 RDT393265:RDU393265 RNP393265:RNQ393265 RXL393265:RXM393265 SHH393265:SHI393265 SRD393265:SRE393265 TAZ393265:TBA393265 TKV393265:TKW393265 TUR393265:TUS393265 UEN393265:UEO393265 UOJ393265:UOK393265 UYF393265:UYG393265 VIB393265:VIC393265 VRX393265:VRY393265 WBT393265:WBU393265 WLP393265:WLQ393265 WVL393265:WVM393265 D458801:E458801 IZ458801:JA458801 SV458801:SW458801 ACR458801:ACS458801 AMN458801:AMO458801 AWJ458801:AWK458801 BGF458801:BGG458801 BQB458801:BQC458801 BZX458801:BZY458801 CJT458801:CJU458801 CTP458801:CTQ458801 DDL458801:DDM458801 DNH458801:DNI458801 DXD458801:DXE458801 EGZ458801:EHA458801 EQV458801:EQW458801 FAR458801:FAS458801 FKN458801:FKO458801 FUJ458801:FUK458801 GEF458801:GEG458801 GOB458801:GOC458801 GXX458801:GXY458801 HHT458801:HHU458801 HRP458801:HRQ458801 IBL458801:IBM458801 ILH458801:ILI458801 IVD458801:IVE458801 JEZ458801:JFA458801 JOV458801:JOW458801 JYR458801:JYS458801 KIN458801:KIO458801 KSJ458801:KSK458801 LCF458801:LCG458801 LMB458801:LMC458801 LVX458801:LVY458801 MFT458801:MFU458801 MPP458801:MPQ458801 MZL458801:MZM458801 NJH458801:NJI458801 NTD458801:NTE458801 OCZ458801:ODA458801 OMV458801:OMW458801 OWR458801:OWS458801 PGN458801:PGO458801 PQJ458801:PQK458801 QAF458801:QAG458801 QKB458801:QKC458801 QTX458801:QTY458801 RDT458801:RDU458801 RNP458801:RNQ458801 RXL458801:RXM458801 SHH458801:SHI458801 SRD458801:SRE458801 TAZ458801:TBA458801 TKV458801:TKW458801 TUR458801:TUS458801 UEN458801:UEO458801 UOJ458801:UOK458801 UYF458801:UYG458801 VIB458801:VIC458801 VRX458801:VRY458801 WBT458801:WBU458801 WLP458801:WLQ458801 WVL458801:WVM458801 D524337:E524337 IZ524337:JA524337 SV524337:SW524337 ACR524337:ACS524337 AMN524337:AMO524337 AWJ524337:AWK524337 BGF524337:BGG524337 BQB524337:BQC524337 BZX524337:BZY524337 CJT524337:CJU524337 CTP524337:CTQ524337 DDL524337:DDM524337 DNH524337:DNI524337 DXD524337:DXE524337 EGZ524337:EHA524337 EQV524337:EQW524337 FAR524337:FAS524337 FKN524337:FKO524337 FUJ524337:FUK524337 GEF524337:GEG524337 GOB524337:GOC524337 GXX524337:GXY524337 HHT524337:HHU524337 HRP524337:HRQ524337 IBL524337:IBM524337 ILH524337:ILI524337 IVD524337:IVE524337 JEZ524337:JFA524337 JOV524337:JOW524337 JYR524337:JYS524337 KIN524337:KIO524337 KSJ524337:KSK524337 LCF524337:LCG524337 LMB524337:LMC524337 LVX524337:LVY524337 MFT524337:MFU524337 MPP524337:MPQ524337 MZL524337:MZM524337 NJH524337:NJI524337 NTD524337:NTE524337 OCZ524337:ODA524337 OMV524337:OMW524337 OWR524337:OWS524337 PGN524337:PGO524337 PQJ524337:PQK524337 QAF524337:QAG524337 QKB524337:QKC524337 QTX524337:QTY524337 RDT524337:RDU524337 RNP524337:RNQ524337 RXL524337:RXM524337 SHH524337:SHI524337 SRD524337:SRE524337 TAZ524337:TBA524337 TKV524337:TKW524337 TUR524337:TUS524337 UEN524337:UEO524337 UOJ524337:UOK524337 UYF524337:UYG524337 VIB524337:VIC524337 VRX524337:VRY524337 WBT524337:WBU524337 WLP524337:WLQ524337 WVL524337:WVM524337 D589873:E589873 IZ589873:JA589873 SV589873:SW589873 ACR589873:ACS589873 AMN589873:AMO589873 AWJ589873:AWK589873 BGF589873:BGG589873 BQB589873:BQC589873 BZX589873:BZY589873 CJT589873:CJU589873 CTP589873:CTQ589873 DDL589873:DDM589873 DNH589873:DNI589873 DXD589873:DXE589873 EGZ589873:EHA589873 EQV589873:EQW589873 FAR589873:FAS589873 FKN589873:FKO589873 FUJ589873:FUK589873 GEF589873:GEG589873 GOB589873:GOC589873 GXX589873:GXY589873 HHT589873:HHU589873 HRP589873:HRQ589873 IBL589873:IBM589873 ILH589873:ILI589873 IVD589873:IVE589873 JEZ589873:JFA589873 JOV589873:JOW589873 JYR589873:JYS589873 KIN589873:KIO589873 KSJ589873:KSK589873 LCF589873:LCG589873 LMB589873:LMC589873 LVX589873:LVY589873 MFT589873:MFU589873 MPP589873:MPQ589873 MZL589873:MZM589873 NJH589873:NJI589873 NTD589873:NTE589873 OCZ589873:ODA589873 OMV589873:OMW589873 OWR589873:OWS589873 PGN589873:PGO589873 PQJ589873:PQK589873 QAF589873:QAG589873 QKB589873:QKC589873 QTX589873:QTY589873 RDT589873:RDU589873 RNP589873:RNQ589873 RXL589873:RXM589873 SHH589873:SHI589873 SRD589873:SRE589873 TAZ589873:TBA589873 TKV589873:TKW589873 TUR589873:TUS589873 UEN589873:UEO589873 UOJ589873:UOK589873 UYF589873:UYG589873 VIB589873:VIC589873 VRX589873:VRY589873 WBT589873:WBU589873 WLP589873:WLQ589873 WVL589873:WVM589873 D655409:E655409 IZ655409:JA655409 SV655409:SW655409 ACR655409:ACS655409 AMN655409:AMO655409 AWJ655409:AWK655409 BGF655409:BGG655409 BQB655409:BQC655409 BZX655409:BZY655409 CJT655409:CJU655409 CTP655409:CTQ655409 DDL655409:DDM655409 DNH655409:DNI655409 DXD655409:DXE655409 EGZ655409:EHA655409 EQV655409:EQW655409 FAR655409:FAS655409 FKN655409:FKO655409 FUJ655409:FUK655409 GEF655409:GEG655409 GOB655409:GOC655409 GXX655409:GXY655409 HHT655409:HHU655409 HRP655409:HRQ655409 IBL655409:IBM655409 ILH655409:ILI655409 IVD655409:IVE655409 JEZ655409:JFA655409 JOV655409:JOW655409 JYR655409:JYS655409 KIN655409:KIO655409 KSJ655409:KSK655409 LCF655409:LCG655409 LMB655409:LMC655409 LVX655409:LVY655409 MFT655409:MFU655409 MPP655409:MPQ655409 MZL655409:MZM655409 NJH655409:NJI655409 NTD655409:NTE655409 OCZ655409:ODA655409 OMV655409:OMW655409 OWR655409:OWS655409 PGN655409:PGO655409 PQJ655409:PQK655409 QAF655409:QAG655409 QKB655409:QKC655409 QTX655409:QTY655409 RDT655409:RDU655409 RNP655409:RNQ655409 RXL655409:RXM655409 SHH655409:SHI655409 SRD655409:SRE655409 TAZ655409:TBA655409 TKV655409:TKW655409 TUR655409:TUS655409 UEN655409:UEO655409 UOJ655409:UOK655409 UYF655409:UYG655409 VIB655409:VIC655409 VRX655409:VRY655409 WBT655409:WBU655409 WLP655409:WLQ655409 WVL655409:WVM655409 D720945:E720945 IZ720945:JA720945 SV720945:SW720945 ACR720945:ACS720945 AMN720945:AMO720945 AWJ720945:AWK720945 BGF720945:BGG720945 BQB720945:BQC720945 BZX720945:BZY720945 CJT720945:CJU720945 CTP720945:CTQ720945 DDL720945:DDM720945 DNH720945:DNI720945 DXD720945:DXE720945 EGZ720945:EHA720945 EQV720945:EQW720945 FAR720945:FAS720945 FKN720945:FKO720945 FUJ720945:FUK720945 GEF720945:GEG720945 GOB720945:GOC720945 GXX720945:GXY720945 HHT720945:HHU720945 HRP720945:HRQ720945 IBL720945:IBM720945 ILH720945:ILI720945 IVD720945:IVE720945 JEZ720945:JFA720945 JOV720945:JOW720945 JYR720945:JYS720945 KIN720945:KIO720945 KSJ720945:KSK720945 LCF720945:LCG720945 LMB720945:LMC720945 LVX720945:LVY720945 MFT720945:MFU720945 MPP720945:MPQ720945 MZL720945:MZM720945 NJH720945:NJI720945 NTD720945:NTE720945 OCZ720945:ODA720945 OMV720945:OMW720945 OWR720945:OWS720945 PGN720945:PGO720945 PQJ720945:PQK720945 QAF720945:QAG720945 QKB720945:QKC720945 QTX720945:QTY720945 RDT720945:RDU720945 RNP720945:RNQ720945 RXL720945:RXM720945 SHH720945:SHI720945 SRD720945:SRE720945 TAZ720945:TBA720945 TKV720945:TKW720945 TUR720945:TUS720945 UEN720945:UEO720945 UOJ720945:UOK720945 UYF720945:UYG720945 VIB720945:VIC720945 VRX720945:VRY720945 WBT720945:WBU720945 WLP720945:WLQ720945 WVL720945:WVM720945 D786481:E786481 IZ786481:JA786481 SV786481:SW786481 ACR786481:ACS786481 AMN786481:AMO786481 AWJ786481:AWK786481 BGF786481:BGG786481 BQB786481:BQC786481 BZX786481:BZY786481 CJT786481:CJU786481 CTP786481:CTQ786481 DDL786481:DDM786481 DNH786481:DNI786481 DXD786481:DXE786481 EGZ786481:EHA786481 EQV786481:EQW786481 FAR786481:FAS786481 FKN786481:FKO786481 FUJ786481:FUK786481 GEF786481:GEG786481 GOB786481:GOC786481 GXX786481:GXY786481 HHT786481:HHU786481 HRP786481:HRQ786481 IBL786481:IBM786481 ILH786481:ILI786481 IVD786481:IVE786481 JEZ786481:JFA786481 JOV786481:JOW786481 JYR786481:JYS786481 KIN786481:KIO786481 KSJ786481:KSK786481 LCF786481:LCG786481 LMB786481:LMC786481 LVX786481:LVY786481 MFT786481:MFU786481 MPP786481:MPQ786481 MZL786481:MZM786481 NJH786481:NJI786481 NTD786481:NTE786481 OCZ786481:ODA786481 OMV786481:OMW786481 OWR786481:OWS786481 PGN786481:PGO786481 PQJ786481:PQK786481 QAF786481:QAG786481 QKB786481:QKC786481 QTX786481:QTY786481 RDT786481:RDU786481 RNP786481:RNQ786481 RXL786481:RXM786481 SHH786481:SHI786481 SRD786481:SRE786481 TAZ786481:TBA786481 TKV786481:TKW786481 TUR786481:TUS786481 UEN786481:UEO786481 UOJ786481:UOK786481 UYF786481:UYG786481 VIB786481:VIC786481 VRX786481:VRY786481 WBT786481:WBU786481 WLP786481:WLQ786481 WVL786481:WVM786481 D852017:E852017 IZ852017:JA852017 SV852017:SW852017 ACR852017:ACS852017 AMN852017:AMO852017 AWJ852017:AWK852017 BGF852017:BGG852017 BQB852017:BQC852017 BZX852017:BZY852017 CJT852017:CJU852017 CTP852017:CTQ852017 DDL852017:DDM852017 DNH852017:DNI852017 DXD852017:DXE852017 EGZ852017:EHA852017 EQV852017:EQW852017 FAR852017:FAS852017 FKN852017:FKO852017 FUJ852017:FUK852017 GEF852017:GEG852017 GOB852017:GOC852017 GXX852017:GXY852017 HHT852017:HHU852017 HRP852017:HRQ852017 IBL852017:IBM852017 ILH852017:ILI852017 IVD852017:IVE852017 JEZ852017:JFA852017 JOV852017:JOW852017 JYR852017:JYS852017 KIN852017:KIO852017 KSJ852017:KSK852017 LCF852017:LCG852017 LMB852017:LMC852017 LVX852017:LVY852017 MFT852017:MFU852017 MPP852017:MPQ852017 MZL852017:MZM852017 NJH852017:NJI852017 NTD852017:NTE852017 OCZ852017:ODA852017 OMV852017:OMW852017 OWR852017:OWS852017 PGN852017:PGO852017 PQJ852017:PQK852017 QAF852017:QAG852017 QKB852017:QKC852017 QTX852017:QTY852017 RDT852017:RDU852017 RNP852017:RNQ852017 RXL852017:RXM852017 SHH852017:SHI852017 SRD852017:SRE852017 TAZ852017:TBA852017 TKV852017:TKW852017 TUR852017:TUS852017 UEN852017:UEO852017 UOJ852017:UOK852017 UYF852017:UYG852017 VIB852017:VIC852017 VRX852017:VRY852017 WBT852017:WBU852017 WLP852017:WLQ852017 WVL852017:WVM852017 D917553:E917553 IZ917553:JA917553 SV917553:SW917553 ACR917553:ACS917553 AMN917553:AMO917553 AWJ917553:AWK917553 BGF917553:BGG917553 BQB917553:BQC917553 BZX917553:BZY917553 CJT917553:CJU917553 CTP917553:CTQ917553 DDL917553:DDM917553 DNH917553:DNI917553 DXD917553:DXE917553 EGZ917553:EHA917553 EQV917553:EQW917553 FAR917553:FAS917553 FKN917553:FKO917553 FUJ917553:FUK917553 GEF917553:GEG917553 GOB917553:GOC917553 GXX917553:GXY917553 HHT917553:HHU917553 HRP917553:HRQ917553 IBL917553:IBM917553 ILH917553:ILI917553 IVD917553:IVE917553 JEZ917553:JFA917553 JOV917553:JOW917553 JYR917553:JYS917553 KIN917553:KIO917553 KSJ917553:KSK917553 LCF917553:LCG917553 LMB917553:LMC917553 LVX917553:LVY917553 MFT917553:MFU917553 MPP917553:MPQ917553 MZL917553:MZM917553 NJH917553:NJI917553 NTD917553:NTE917553 OCZ917553:ODA917553 OMV917553:OMW917553 OWR917553:OWS917553 PGN917553:PGO917553 PQJ917553:PQK917553 QAF917553:QAG917553 QKB917553:QKC917553 QTX917553:QTY917553 RDT917553:RDU917553 RNP917553:RNQ917553 RXL917553:RXM917553 SHH917553:SHI917553 SRD917553:SRE917553 TAZ917553:TBA917553 TKV917553:TKW917553 TUR917553:TUS917553 UEN917553:UEO917553 UOJ917553:UOK917553 UYF917553:UYG917553 VIB917553:VIC917553 VRX917553:VRY917553 WBT917553:WBU917553 WLP917553:WLQ917553 WVL917553:WVM917553 D983089:E983089 IZ983089:JA983089 SV983089:SW983089 ACR983089:ACS983089 AMN983089:AMO983089 AWJ983089:AWK983089 BGF983089:BGG983089 BQB983089:BQC983089 BZX983089:BZY983089 CJT983089:CJU983089 CTP983089:CTQ983089 DDL983089:DDM983089 DNH983089:DNI983089 DXD983089:DXE983089 EGZ983089:EHA983089 EQV983089:EQW983089 FAR983089:FAS983089 FKN983089:FKO983089 FUJ983089:FUK983089 GEF983089:GEG983089 GOB983089:GOC983089 GXX983089:GXY983089 HHT983089:HHU983089 HRP983089:HRQ983089 IBL983089:IBM983089 ILH983089:ILI983089 IVD983089:IVE983089 JEZ983089:JFA983089 JOV983089:JOW983089 JYR983089:JYS983089 KIN983089:KIO983089 KSJ983089:KSK983089 LCF983089:LCG983089 LMB983089:LMC983089 LVX983089:LVY983089 MFT983089:MFU983089 MPP983089:MPQ983089 MZL983089:MZM983089 NJH983089:NJI983089 NTD983089:NTE983089 OCZ983089:ODA983089 OMV983089:OMW983089 OWR983089:OWS983089 PGN983089:PGO983089 PQJ983089:PQK983089 QAF983089:QAG983089 QKB983089:QKC983089 QTX983089:QTY983089 RDT983089:RDU983089 RNP983089:RNQ983089 RXL983089:RXM983089 SHH983089:SHI983089 SRD983089:SRE983089 TAZ983089:TBA983089 TKV983089:TKW983089 TUR983089:TUS983089 UEN983089:UEO983089 UOJ983089:UOK983089 UYF983089:UYG983089 VIB983089:VIC983089 VRX983089:VRY983089 WBT983089:WBU983089 WLP983089:WLQ983089 WVL983089:WVM983089" xr:uid="{00000000-0002-0000-0300-000000000000}">
      <formula1>"平成,令和"</formula1>
    </dataValidation>
    <dataValidation type="list" allowBlank="1" showInputMessage="1" showErrorMessage="1" sqref="H10:L29 JD10:JH29 SZ10:TD29 ACV10:ACZ29 AMR10:AMV29 AWN10:AWR29 BGJ10:BGN29 BQF10:BQJ29 CAB10:CAF29 CJX10:CKB29 CTT10:CTX29 DDP10:DDT29 DNL10:DNP29 DXH10:DXL29 EHD10:EHH29 EQZ10:ERD29 FAV10:FAZ29 FKR10:FKV29 FUN10:FUR29 GEJ10:GEN29 GOF10:GOJ29 GYB10:GYF29 HHX10:HIB29 HRT10:HRX29 IBP10:IBT29 ILL10:ILP29 IVH10:IVL29 JFD10:JFH29 JOZ10:JPD29 JYV10:JYZ29 KIR10:KIV29 KSN10:KSR29 LCJ10:LCN29 LMF10:LMJ29 LWB10:LWF29 MFX10:MGB29 MPT10:MPX29 MZP10:MZT29 NJL10:NJP29 NTH10:NTL29 ODD10:ODH29 OMZ10:OND29 OWV10:OWZ29 PGR10:PGV29 PQN10:PQR29 QAJ10:QAN29 QKF10:QKJ29 QUB10:QUF29 RDX10:REB29 RNT10:RNX29 RXP10:RXT29 SHL10:SHP29 SRH10:SRL29 TBD10:TBH29 TKZ10:TLD29 TUV10:TUZ29 UER10:UEV29 UON10:UOR29 UYJ10:UYN29 VIF10:VIJ29 VSB10:VSF29 WBX10:WCB29 WLT10:WLX29 WVP10:WVT29 H65546:L65565 JD65546:JH65565 SZ65546:TD65565 ACV65546:ACZ65565 AMR65546:AMV65565 AWN65546:AWR65565 BGJ65546:BGN65565 BQF65546:BQJ65565 CAB65546:CAF65565 CJX65546:CKB65565 CTT65546:CTX65565 DDP65546:DDT65565 DNL65546:DNP65565 DXH65546:DXL65565 EHD65546:EHH65565 EQZ65546:ERD65565 FAV65546:FAZ65565 FKR65546:FKV65565 FUN65546:FUR65565 GEJ65546:GEN65565 GOF65546:GOJ65565 GYB65546:GYF65565 HHX65546:HIB65565 HRT65546:HRX65565 IBP65546:IBT65565 ILL65546:ILP65565 IVH65546:IVL65565 JFD65546:JFH65565 JOZ65546:JPD65565 JYV65546:JYZ65565 KIR65546:KIV65565 KSN65546:KSR65565 LCJ65546:LCN65565 LMF65546:LMJ65565 LWB65546:LWF65565 MFX65546:MGB65565 MPT65546:MPX65565 MZP65546:MZT65565 NJL65546:NJP65565 NTH65546:NTL65565 ODD65546:ODH65565 OMZ65546:OND65565 OWV65546:OWZ65565 PGR65546:PGV65565 PQN65546:PQR65565 QAJ65546:QAN65565 QKF65546:QKJ65565 QUB65546:QUF65565 RDX65546:REB65565 RNT65546:RNX65565 RXP65546:RXT65565 SHL65546:SHP65565 SRH65546:SRL65565 TBD65546:TBH65565 TKZ65546:TLD65565 TUV65546:TUZ65565 UER65546:UEV65565 UON65546:UOR65565 UYJ65546:UYN65565 VIF65546:VIJ65565 VSB65546:VSF65565 WBX65546:WCB65565 WLT65546:WLX65565 WVP65546:WVT65565 H131082:L131101 JD131082:JH131101 SZ131082:TD131101 ACV131082:ACZ131101 AMR131082:AMV131101 AWN131082:AWR131101 BGJ131082:BGN131101 BQF131082:BQJ131101 CAB131082:CAF131101 CJX131082:CKB131101 CTT131082:CTX131101 DDP131082:DDT131101 DNL131082:DNP131101 DXH131082:DXL131101 EHD131082:EHH131101 EQZ131082:ERD131101 FAV131082:FAZ131101 FKR131082:FKV131101 FUN131082:FUR131101 GEJ131082:GEN131101 GOF131082:GOJ131101 GYB131082:GYF131101 HHX131082:HIB131101 HRT131082:HRX131101 IBP131082:IBT131101 ILL131082:ILP131101 IVH131082:IVL131101 JFD131082:JFH131101 JOZ131082:JPD131101 JYV131082:JYZ131101 KIR131082:KIV131101 KSN131082:KSR131101 LCJ131082:LCN131101 LMF131082:LMJ131101 LWB131082:LWF131101 MFX131082:MGB131101 MPT131082:MPX131101 MZP131082:MZT131101 NJL131082:NJP131101 NTH131082:NTL131101 ODD131082:ODH131101 OMZ131082:OND131101 OWV131082:OWZ131101 PGR131082:PGV131101 PQN131082:PQR131101 QAJ131082:QAN131101 QKF131082:QKJ131101 QUB131082:QUF131101 RDX131082:REB131101 RNT131082:RNX131101 RXP131082:RXT131101 SHL131082:SHP131101 SRH131082:SRL131101 TBD131082:TBH131101 TKZ131082:TLD131101 TUV131082:TUZ131101 UER131082:UEV131101 UON131082:UOR131101 UYJ131082:UYN131101 VIF131082:VIJ131101 VSB131082:VSF131101 WBX131082:WCB131101 WLT131082:WLX131101 WVP131082:WVT131101 H196618:L196637 JD196618:JH196637 SZ196618:TD196637 ACV196618:ACZ196637 AMR196618:AMV196637 AWN196618:AWR196637 BGJ196618:BGN196637 BQF196618:BQJ196637 CAB196618:CAF196637 CJX196618:CKB196637 CTT196618:CTX196637 DDP196618:DDT196637 DNL196618:DNP196637 DXH196618:DXL196637 EHD196618:EHH196637 EQZ196618:ERD196637 FAV196618:FAZ196637 FKR196618:FKV196637 FUN196618:FUR196637 GEJ196618:GEN196637 GOF196618:GOJ196637 GYB196618:GYF196637 HHX196618:HIB196637 HRT196618:HRX196637 IBP196618:IBT196637 ILL196618:ILP196637 IVH196618:IVL196637 JFD196618:JFH196637 JOZ196618:JPD196637 JYV196618:JYZ196637 KIR196618:KIV196637 KSN196618:KSR196637 LCJ196618:LCN196637 LMF196618:LMJ196637 LWB196618:LWF196637 MFX196618:MGB196637 MPT196618:MPX196637 MZP196618:MZT196637 NJL196618:NJP196637 NTH196618:NTL196637 ODD196618:ODH196637 OMZ196618:OND196637 OWV196618:OWZ196637 PGR196618:PGV196637 PQN196618:PQR196637 QAJ196618:QAN196637 QKF196618:QKJ196637 QUB196618:QUF196637 RDX196618:REB196637 RNT196618:RNX196637 RXP196618:RXT196637 SHL196618:SHP196637 SRH196618:SRL196637 TBD196618:TBH196637 TKZ196618:TLD196637 TUV196618:TUZ196637 UER196618:UEV196637 UON196618:UOR196637 UYJ196618:UYN196637 VIF196618:VIJ196637 VSB196618:VSF196637 WBX196618:WCB196637 WLT196618:WLX196637 WVP196618:WVT196637 H262154:L262173 JD262154:JH262173 SZ262154:TD262173 ACV262154:ACZ262173 AMR262154:AMV262173 AWN262154:AWR262173 BGJ262154:BGN262173 BQF262154:BQJ262173 CAB262154:CAF262173 CJX262154:CKB262173 CTT262154:CTX262173 DDP262154:DDT262173 DNL262154:DNP262173 DXH262154:DXL262173 EHD262154:EHH262173 EQZ262154:ERD262173 FAV262154:FAZ262173 FKR262154:FKV262173 FUN262154:FUR262173 GEJ262154:GEN262173 GOF262154:GOJ262173 GYB262154:GYF262173 HHX262154:HIB262173 HRT262154:HRX262173 IBP262154:IBT262173 ILL262154:ILP262173 IVH262154:IVL262173 JFD262154:JFH262173 JOZ262154:JPD262173 JYV262154:JYZ262173 KIR262154:KIV262173 KSN262154:KSR262173 LCJ262154:LCN262173 LMF262154:LMJ262173 LWB262154:LWF262173 MFX262154:MGB262173 MPT262154:MPX262173 MZP262154:MZT262173 NJL262154:NJP262173 NTH262154:NTL262173 ODD262154:ODH262173 OMZ262154:OND262173 OWV262154:OWZ262173 PGR262154:PGV262173 PQN262154:PQR262173 QAJ262154:QAN262173 QKF262154:QKJ262173 QUB262154:QUF262173 RDX262154:REB262173 RNT262154:RNX262173 RXP262154:RXT262173 SHL262154:SHP262173 SRH262154:SRL262173 TBD262154:TBH262173 TKZ262154:TLD262173 TUV262154:TUZ262173 UER262154:UEV262173 UON262154:UOR262173 UYJ262154:UYN262173 VIF262154:VIJ262173 VSB262154:VSF262173 WBX262154:WCB262173 WLT262154:WLX262173 WVP262154:WVT262173 H327690:L327709 JD327690:JH327709 SZ327690:TD327709 ACV327690:ACZ327709 AMR327690:AMV327709 AWN327690:AWR327709 BGJ327690:BGN327709 BQF327690:BQJ327709 CAB327690:CAF327709 CJX327690:CKB327709 CTT327690:CTX327709 DDP327690:DDT327709 DNL327690:DNP327709 DXH327690:DXL327709 EHD327690:EHH327709 EQZ327690:ERD327709 FAV327690:FAZ327709 FKR327690:FKV327709 FUN327690:FUR327709 GEJ327690:GEN327709 GOF327690:GOJ327709 GYB327690:GYF327709 HHX327690:HIB327709 HRT327690:HRX327709 IBP327690:IBT327709 ILL327690:ILP327709 IVH327690:IVL327709 JFD327690:JFH327709 JOZ327690:JPD327709 JYV327690:JYZ327709 KIR327690:KIV327709 KSN327690:KSR327709 LCJ327690:LCN327709 LMF327690:LMJ327709 LWB327690:LWF327709 MFX327690:MGB327709 MPT327690:MPX327709 MZP327690:MZT327709 NJL327690:NJP327709 NTH327690:NTL327709 ODD327690:ODH327709 OMZ327690:OND327709 OWV327690:OWZ327709 PGR327690:PGV327709 PQN327690:PQR327709 QAJ327690:QAN327709 QKF327690:QKJ327709 QUB327690:QUF327709 RDX327690:REB327709 RNT327690:RNX327709 RXP327690:RXT327709 SHL327690:SHP327709 SRH327690:SRL327709 TBD327690:TBH327709 TKZ327690:TLD327709 TUV327690:TUZ327709 UER327690:UEV327709 UON327690:UOR327709 UYJ327690:UYN327709 VIF327690:VIJ327709 VSB327690:VSF327709 WBX327690:WCB327709 WLT327690:WLX327709 WVP327690:WVT327709 H393226:L393245 JD393226:JH393245 SZ393226:TD393245 ACV393226:ACZ393245 AMR393226:AMV393245 AWN393226:AWR393245 BGJ393226:BGN393245 BQF393226:BQJ393245 CAB393226:CAF393245 CJX393226:CKB393245 CTT393226:CTX393245 DDP393226:DDT393245 DNL393226:DNP393245 DXH393226:DXL393245 EHD393226:EHH393245 EQZ393226:ERD393245 FAV393226:FAZ393245 FKR393226:FKV393245 FUN393226:FUR393245 GEJ393226:GEN393245 GOF393226:GOJ393245 GYB393226:GYF393245 HHX393226:HIB393245 HRT393226:HRX393245 IBP393226:IBT393245 ILL393226:ILP393245 IVH393226:IVL393245 JFD393226:JFH393245 JOZ393226:JPD393245 JYV393226:JYZ393245 KIR393226:KIV393245 KSN393226:KSR393245 LCJ393226:LCN393245 LMF393226:LMJ393245 LWB393226:LWF393245 MFX393226:MGB393245 MPT393226:MPX393245 MZP393226:MZT393245 NJL393226:NJP393245 NTH393226:NTL393245 ODD393226:ODH393245 OMZ393226:OND393245 OWV393226:OWZ393245 PGR393226:PGV393245 PQN393226:PQR393245 QAJ393226:QAN393245 QKF393226:QKJ393245 QUB393226:QUF393245 RDX393226:REB393245 RNT393226:RNX393245 RXP393226:RXT393245 SHL393226:SHP393245 SRH393226:SRL393245 TBD393226:TBH393245 TKZ393226:TLD393245 TUV393226:TUZ393245 UER393226:UEV393245 UON393226:UOR393245 UYJ393226:UYN393245 VIF393226:VIJ393245 VSB393226:VSF393245 WBX393226:WCB393245 WLT393226:WLX393245 WVP393226:WVT393245 H458762:L458781 JD458762:JH458781 SZ458762:TD458781 ACV458762:ACZ458781 AMR458762:AMV458781 AWN458762:AWR458781 BGJ458762:BGN458781 BQF458762:BQJ458781 CAB458762:CAF458781 CJX458762:CKB458781 CTT458762:CTX458781 DDP458762:DDT458781 DNL458762:DNP458781 DXH458762:DXL458781 EHD458762:EHH458781 EQZ458762:ERD458781 FAV458762:FAZ458781 FKR458762:FKV458781 FUN458762:FUR458781 GEJ458762:GEN458781 GOF458762:GOJ458781 GYB458762:GYF458781 HHX458762:HIB458781 HRT458762:HRX458781 IBP458762:IBT458781 ILL458762:ILP458781 IVH458762:IVL458781 JFD458762:JFH458781 JOZ458762:JPD458781 JYV458762:JYZ458781 KIR458762:KIV458781 KSN458762:KSR458781 LCJ458762:LCN458781 LMF458762:LMJ458781 LWB458762:LWF458781 MFX458762:MGB458781 MPT458762:MPX458781 MZP458762:MZT458781 NJL458762:NJP458781 NTH458762:NTL458781 ODD458762:ODH458781 OMZ458762:OND458781 OWV458762:OWZ458781 PGR458762:PGV458781 PQN458762:PQR458781 QAJ458762:QAN458781 QKF458762:QKJ458781 QUB458762:QUF458781 RDX458762:REB458781 RNT458762:RNX458781 RXP458762:RXT458781 SHL458762:SHP458781 SRH458762:SRL458781 TBD458762:TBH458781 TKZ458762:TLD458781 TUV458762:TUZ458781 UER458762:UEV458781 UON458762:UOR458781 UYJ458762:UYN458781 VIF458762:VIJ458781 VSB458762:VSF458781 WBX458762:WCB458781 WLT458762:WLX458781 WVP458762:WVT458781 H524298:L524317 JD524298:JH524317 SZ524298:TD524317 ACV524298:ACZ524317 AMR524298:AMV524317 AWN524298:AWR524317 BGJ524298:BGN524317 BQF524298:BQJ524317 CAB524298:CAF524317 CJX524298:CKB524317 CTT524298:CTX524317 DDP524298:DDT524317 DNL524298:DNP524317 DXH524298:DXL524317 EHD524298:EHH524317 EQZ524298:ERD524317 FAV524298:FAZ524317 FKR524298:FKV524317 FUN524298:FUR524317 GEJ524298:GEN524317 GOF524298:GOJ524317 GYB524298:GYF524317 HHX524298:HIB524317 HRT524298:HRX524317 IBP524298:IBT524317 ILL524298:ILP524317 IVH524298:IVL524317 JFD524298:JFH524317 JOZ524298:JPD524317 JYV524298:JYZ524317 KIR524298:KIV524317 KSN524298:KSR524317 LCJ524298:LCN524317 LMF524298:LMJ524317 LWB524298:LWF524317 MFX524298:MGB524317 MPT524298:MPX524317 MZP524298:MZT524317 NJL524298:NJP524317 NTH524298:NTL524317 ODD524298:ODH524317 OMZ524298:OND524317 OWV524298:OWZ524317 PGR524298:PGV524317 PQN524298:PQR524317 QAJ524298:QAN524317 QKF524298:QKJ524317 QUB524298:QUF524317 RDX524298:REB524317 RNT524298:RNX524317 RXP524298:RXT524317 SHL524298:SHP524317 SRH524298:SRL524317 TBD524298:TBH524317 TKZ524298:TLD524317 TUV524298:TUZ524317 UER524298:UEV524317 UON524298:UOR524317 UYJ524298:UYN524317 VIF524298:VIJ524317 VSB524298:VSF524317 WBX524298:WCB524317 WLT524298:WLX524317 WVP524298:WVT524317 H589834:L589853 JD589834:JH589853 SZ589834:TD589853 ACV589834:ACZ589853 AMR589834:AMV589853 AWN589834:AWR589853 BGJ589834:BGN589853 BQF589834:BQJ589853 CAB589834:CAF589853 CJX589834:CKB589853 CTT589834:CTX589853 DDP589834:DDT589853 DNL589834:DNP589853 DXH589834:DXL589853 EHD589834:EHH589853 EQZ589834:ERD589853 FAV589834:FAZ589853 FKR589834:FKV589853 FUN589834:FUR589853 GEJ589834:GEN589853 GOF589834:GOJ589853 GYB589834:GYF589853 HHX589834:HIB589853 HRT589834:HRX589853 IBP589834:IBT589853 ILL589834:ILP589853 IVH589834:IVL589853 JFD589834:JFH589853 JOZ589834:JPD589853 JYV589834:JYZ589853 KIR589834:KIV589853 KSN589834:KSR589853 LCJ589834:LCN589853 LMF589834:LMJ589853 LWB589834:LWF589853 MFX589834:MGB589853 MPT589834:MPX589853 MZP589834:MZT589853 NJL589834:NJP589853 NTH589834:NTL589853 ODD589834:ODH589853 OMZ589834:OND589853 OWV589834:OWZ589853 PGR589834:PGV589853 PQN589834:PQR589853 QAJ589834:QAN589853 QKF589834:QKJ589853 QUB589834:QUF589853 RDX589834:REB589853 RNT589834:RNX589853 RXP589834:RXT589853 SHL589834:SHP589853 SRH589834:SRL589853 TBD589834:TBH589853 TKZ589834:TLD589853 TUV589834:TUZ589853 UER589834:UEV589853 UON589834:UOR589853 UYJ589834:UYN589853 VIF589834:VIJ589853 VSB589834:VSF589853 WBX589834:WCB589853 WLT589834:WLX589853 WVP589834:WVT589853 H655370:L655389 JD655370:JH655389 SZ655370:TD655389 ACV655370:ACZ655389 AMR655370:AMV655389 AWN655370:AWR655389 BGJ655370:BGN655389 BQF655370:BQJ655389 CAB655370:CAF655389 CJX655370:CKB655389 CTT655370:CTX655389 DDP655370:DDT655389 DNL655370:DNP655389 DXH655370:DXL655389 EHD655370:EHH655389 EQZ655370:ERD655389 FAV655370:FAZ655389 FKR655370:FKV655389 FUN655370:FUR655389 GEJ655370:GEN655389 GOF655370:GOJ655389 GYB655370:GYF655389 HHX655370:HIB655389 HRT655370:HRX655389 IBP655370:IBT655389 ILL655370:ILP655389 IVH655370:IVL655389 JFD655370:JFH655389 JOZ655370:JPD655389 JYV655370:JYZ655389 KIR655370:KIV655389 KSN655370:KSR655389 LCJ655370:LCN655389 LMF655370:LMJ655389 LWB655370:LWF655389 MFX655370:MGB655389 MPT655370:MPX655389 MZP655370:MZT655389 NJL655370:NJP655389 NTH655370:NTL655389 ODD655370:ODH655389 OMZ655370:OND655389 OWV655370:OWZ655389 PGR655370:PGV655389 PQN655370:PQR655389 QAJ655370:QAN655389 QKF655370:QKJ655389 QUB655370:QUF655389 RDX655370:REB655389 RNT655370:RNX655389 RXP655370:RXT655389 SHL655370:SHP655389 SRH655370:SRL655389 TBD655370:TBH655389 TKZ655370:TLD655389 TUV655370:TUZ655389 UER655370:UEV655389 UON655370:UOR655389 UYJ655370:UYN655389 VIF655370:VIJ655389 VSB655370:VSF655389 WBX655370:WCB655389 WLT655370:WLX655389 WVP655370:WVT655389 H720906:L720925 JD720906:JH720925 SZ720906:TD720925 ACV720906:ACZ720925 AMR720906:AMV720925 AWN720906:AWR720925 BGJ720906:BGN720925 BQF720906:BQJ720925 CAB720906:CAF720925 CJX720906:CKB720925 CTT720906:CTX720925 DDP720906:DDT720925 DNL720906:DNP720925 DXH720906:DXL720925 EHD720906:EHH720925 EQZ720906:ERD720925 FAV720906:FAZ720925 FKR720906:FKV720925 FUN720906:FUR720925 GEJ720906:GEN720925 GOF720906:GOJ720925 GYB720906:GYF720925 HHX720906:HIB720925 HRT720906:HRX720925 IBP720906:IBT720925 ILL720906:ILP720925 IVH720906:IVL720925 JFD720906:JFH720925 JOZ720906:JPD720925 JYV720906:JYZ720925 KIR720906:KIV720925 KSN720906:KSR720925 LCJ720906:LCN720925 LMF720906:LMJ720925 LWB720906:LWF720925 MFX720906:MGB720925 MPT720906:MPX720925 MZP720906:MZT720925 NJL720906:NJP720925 NTH720906:NTL720925 ODD720906:ODH720925 OMZ720906:OND720925 OWV720906:OWZ720925 PGR720906:PGV720925 PQN720906:PQR720925 QAJ720906:QAN720925 QKF720906:QKJ720925 QUB720906:QUF720925 RDX720906:REB720925 RNT720906:RNX720925 RXP720906:RXT720925 SHL720906:SHP720925 SRH720906:SRL720925 TBD720906:TBH720925 TKZ720906:TLD720925 TUV720906:TUZ720925 UER720906:UEV720925 UON720906:UOR720925 UYJ720906:UYN720925 VIF720906:VIJ720925 VSB720906:VSF720925 WBX720906:WCB720925 WLT720906:WLX720925 WVP720906:WVT720925 H786442:L786461 JD786442:JH786461 SZ786442:TD786461 ACV786442:ACZ786461 AMR786442:AMV786461 AWN786442:AWR786461 BGJ786442:BGN786461 BQF786442:BQJ786461 CAB786442:CAF786461 CJX786442:CKB786461 CTT786442:CTX786461 DDP786442:DDT786461 DNL786442:DNP786461 DXH786442:DXL786461 EHD786442:EHH786461 EQZ786442:ERD786461 FAV786442:FAZ786461 FKR786442:FKV786461 FUN786442:FUR786461 GEJ786442:GEN786461 GOF786442:GOJ786461 GYB786442:GYF786461 HHX786442:HIB786461 HRT786442:HRX786461 IBP786442:IBT786461 ILL786442:ILP786461 IVH786442:IVL786461 JFD786442:JFH786461 JOZ786442:JPD786461 JYV786442:JYZ786461 KIR786442:KIV786461 KSN786442:KSR786461 LCJ786442:LCN786461 LMF786442:LMJ786461 LWB786442:LWF786461 MFX786442:MGB786461 MPT786442:MPX786461 MZP786442:MZT786461 NJL786442:NJP786461 NTH786442:NTL786461 ODD786442:ODH786461 OMZ786442:OND786461 OWV786442:OWZ786461 PGR786442:PGV786461 PQN786442:PQR786461 QAJ786442:QAN786461 QKF786442:QKJ786461 QUB786442:QUF786461 RDX786442:REB786461 RNT786442:RNX786461 RXP786442:RXT786461 SHL786442:SHP786461 SRH786442:SRL786461 TBD786442:TBH786461 TKZ786442:TLD786461 TUV786442:TUZ786461 UER786442:UEV786461 UON786442:UOR786461 UYJ786442:UYN786461 VIF786442:VIJ786461 VSB786442:VSF786461 WBX786442:WCB786461 WLT786442:WLX786461 WVP786442:WVT786461 H851978:L851997 JD851978:JH851997 SZ851978:TD851997 ACV851978:ACZ851997 AMR851978:AMV851997 AWN851978:AWR851997 BGJ851978:BGN851997 BQF851978:BQJ851997 CAB851978:CAF851997 CJX851978:CKB851997 CTT851978:CTX851997 DDP851978:DDT851997 DNL851978:DNP851997 DXH851978:DXL851997 EHD851978:EHH851997 EQZ851978:ERD851997 FAV851978:FAZ851997 FKR851978:FKV851997 FUN851978:FUR851997 GEJ851978:GEN851997 GOF851978:GOJ851997 GYB851978:GYF851997 HHX851978:HIB851997 HRT851978:HRX851997 IBP851978:IBT851997 ILL851978:ILP851997 IVH851978:IVL851997 JFD851978:JFH851997 JOZ851978:JPD851997 JYV851978:JYZ851997 KIR851978:KIV851997 KSN851978:KSR851997 LCJ851978:LCN851997 LMF851978:LMJ851997 LWB851978:LWF851997 MFX851978:MGB851997 MPT851978:MPX851997 MZP851978:MZT851997 NJL851978:NJP851997 NTH851978:NTL851997 ODD851978:ODH851997 OMZ851978:OND851997 OWV851978:OWZ851997 PGR851978:PGV851997 PQN851978:PQR851997 QAJ851978:QAN851997 QKF851978:QKJ851997 QUB851978:QUF851997 RDX851978:REB851997 RNT851978:RNX851997 RXP851978:RXT851997 SHL851978:SHP851997 SRH851978:SRL851997 TBD851978:TBH851997 TKZ851978:TLD851997 TUV851978:TUZ851997 UER851978:UEV851997 UON851978:UOR851997 UYJ851978:UYN851997 VIF851978:VIJ851997 VSB851978:VSF851997 WBX851978:WCB851997 WLT851978:WLX851997 WVP851978:WVT851997 H917514:L917533 JD917514:JH917533 SZ917514:TD917533 ACV917514:ACZ917533 AMR917514:AMV917533 AWN917514:AWR917533 BGJ917514:BGN917533 BQF917514:BQJ917533 CAB917514:CAF917533 CJX917514:CKB917533 CTT917514:CTX917533 DDP917514:DDT917533 DNL917514:DNP917533 DXH917514:DXL917533 EHD917514:EHH917533 EQZ917514:ERD917533 FAV917514:FAZ917533 FKR917514:FKV917533 FUN917514:FUR917533 GEJ917514:GEN917533 GOF917514:GOJ917533 GYB917514:GYF917533 HHX917514:HIB917533 HRT917514:HRX917533 IBP917514:IBT917533 ILL917514:ILP917533 IVH917514:IVL917533 JFD917514:JFH917533 JOZ917514:JPD917533 JYV917514:JYZ917533 KIR917514:KIV917533 KSN917514:KSR917533 LCJ917514:LCN917533 LMF917514:LMJ917533 LWB917514:LWF917533 MFX917514:MGB917533 MPT917514:MPX917533 MZP917514:MZT917533 NJL917514:NJP917533 NTH917514:NTL917533 ODD917514:ODH917533 OMZ917514:OND917533 OWV917514:OWZ917533 PGR917514:PGV917533 PQN917514:PQR917533 QAJ917514:QAN917533 QKF917514:QKJ917533 QUB917514:QUF917533 RDX917514:REB917533 RNT917514:RNX917533 RXP917514:RXT917533 SHL917514:SHP917533 SRH917514:SRL917533 TBD917514:TBH917533 TKZ917514:TLD917533 TUV917514:TUZ917533 UER917514:UEV917533 UON917514:UOR917533 UYJ917514:UYN917533 VIF917514:VIJ917533 VSB917514:VSF917533 WBX917514:WCB917533 WLT917514:WLX917533 WVP917514:WVT917533 H983050:L983069 JD983050:JH983069 SZ983050:TD983069 ACV983050:ACZ983069 AMR983050:AMV983069 AWN983050:AWR983069 BGJ983050:BGN983069 BQF983050:BQJ983069 CAB983050:CAF983069 CJX983050:CKB983069 CTT983050:CTX983069 DDP983050:DDT983069 DNL983050:DNP983069 DXH983050:DXL983069 EHD983050:EHH983069 EQZ983050:ERD983069 FAV983050:FAZ983069 FKR983050:FKV983069 FUN983050:FUR983069 GEJ983050:GEN983069 GOF983050:GOJ983069 GYB983050:GYF983069 HHX983050:HIB983069 HRT983050:HRX983069 IBP983050:IBT983069 ILL983050:ILP983069 IVH983050:IVL983069 JFD983050:JFH983069 JOZ983050:JPD983069 JYV983050:JYZ983069 KIR983050:KIV983069 KSN983050:KSR983069 LCJ983050:LCN983069 LMF983050:LMJ983069 LWB983050:LWF983069 MFX983050:MGB983069 MPT983050:MPX983069 MZP983050:MZT983069 NJL983050:NJP983069 NTH983050:NTL983069 ODD983050:ODH983069 OMZ983050:OND983069 OWV983050:OWZ983069 PGR983050:PGV983069 PQN983050:PQR983069 QAJ983050:QAN983069 QKF983050:QKJ983069 QUB983050:QUF983069 RDX983050:REB983069 RNT983050:RNX983069 RXP983050:RXT983069 SHL983050:SHP983069 SRH983050:SRL983069 TBD983050:TBH983069 TKZ983050:TLD983069 TUV983050:TUZ983069 UER983050:UEV983069 UON983050:UOR983069 UYJ983050:UYN983069 VIF983050:VIJ983069 VSB983050:VSF983069 WBX983050:WCB983069 WLT983050:WLX983069 WVP983050:WVT983069" xr:uid="{00000000-0002-0000-0300-000001000000}">
      <formula1>",①常勤・専従,②常勤・兼務,③非常勤・専従,④非常勤・兼務"</formula1>
    </dataValidation>
  </dataValidations>
  <printOptions horizontalCentered="1"/>
  <pageMargins left="0.39370078740157483" right="0.39370078740157483" top="0.78740157480314965" bottom="0.59055118110236227" header="0.51181102362204722" footer="0.39370078740157483"/>
  <pageSetup paperSize="9" scale="90" orientation="landscape" horizontalDpi="300" verticalDpi="300" r:id="rId1"/>
  <headerFooter alignWithMargins="0">
    <oddFooter>&amp;C&amp;"ＭＳ ゴシック,標準"&amp;8療養介護　資料　&amp;P</oddFooter>
  </headerFooter>
  <rowBreaks count="1" manualBreakCount="1">
    <brk id="42"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指定療養介護</vt:lpstr>
      <vt:lpstr>定員超過判定（療養介護・短期入所等入所系）</vt:lpstr>
      <vt:lpstr>資料</vt:lpstr>
      <vt:lpstr>資料!Print_Area</vt:lpstr>
      <vt:lpstr>'定員超過判定（療養介護・短期入所等入所系）'!Print_Area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yuu_sakaizawa</cp:lastModifiedBy>
  <cp:lastPrinted>2025-12-05T02:07:48Z</cp:lastPrinted>
  <dcterms:modified xsi:type="dcterms:W3CDTF">2025-12-05T02:10:13Z</dcterms:modified>
</cp:coreProperties>
</file>