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bookViews>
  <sheets>
    <sheet name="表紙" sheetId="3" r:id="rId1"/>
    <sheet name="指定短期入所" sheetId="2" r:id="rId2"/>
    <sheet name="定員超過判定（療養介護・短期入所等入所系）" sheetId="4" r:id="rId3"/>
    <sheet name="資料" sheetId="5" r:id="rId4"/>
  </sheets>
  <definedNames>
    <definedName name="_xlnm.Print_Area" localSheetId="3">資料!$A$1:$BG$86</definedName>
    <definedName name="_xlnm.Print_Area" localSheetId="2">'定員超過判定（療養介護・短期入所等入所系）'!$A$1:$AQ$87</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B13" i="4"/>
  <c r="AM13" i="4"/>
  <c r="AN13" i="4"/>
  <c r="AM14" i="4"/>
  <c r="AM15" i="4"/>
  <c r="H16" i="4"/>
  <c r="I16" i="4"/>
  <c r="J16" i="4"/>
  <c r="K16" i="4"/>
  <c r="AM16" i="4" s="1"/>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B17" i="4"/>
  <c r="AM17" i="4"/>
  <c r="AN17" i="4"/>
  <c r="AP13" i="4" s="1"/>
  <c r="AM18" i="4"/>
  <c r="AM19"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O13" i="4" s="1"/>
  <c r="B21" i="4"/>
  <c r="AM21" i="4"/>
  <c r="AN21" i="4"/>
  <c r="AM22" i="4"/>
  <c r="AM23"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O17" i="4" s="1"/>
  <c r="B25" i="4"/>
  <c r="AM25" i="4"/>
  <c r="AN25" i="4"/>
  <c r="AP17" i="4" s="1"/>
  <c r="AM26" i="4"/>
  <c r="AM27"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O21" i="4" s="1"/>
  <c r="B29" i="4"/>
  <c r="AM29" i="4"/>
  <c r="AN29" i="4"/>
  <c r="AP25" i="4" s="1"/>
  <c r="AM30" i="4"/>
  <c r="AM31"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O25" i="4" s="1"/>
  <c r="AQ25" i="4" s="1"/>
  <c r="B33" i="4"/>
  <c r="AM33" i="4"/>
  <c r="AN33" i="4"/>
  <c r="AP29" i="4" s="1"/>
  <c r="AM34" i="4"/>
  <c r="AM35"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O29" i="4" s="1"/>
  <c r="B37" i="4"/>
  <c r="AM37" i="4"/>
  <c r="AN37" i="4"/>
  <c r="AP33" i="4" s="1"/>
  <c r="AM38" i="4"/>
  <c r="AM39"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O33" i="4" s="1"/>
  <c r="B41" i="4"/>
  <c r="AM41" i="4"/>
  <c r="AN41" i="4"/>
  <c r="AP37" i="4" s="1"/>
  <c r="AM42" i="4"/>
  <c r="AM43"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O37" i="4" s="1"/>
  <c r="AQ37" i="4" s="1"/>
  <c r="B45" i="4"/>
  <c r="AM45" i="4"/>
  <c r="AN45" i="4"/>
  <c r="AP41" i="4" s="1"/>
  <c r="AM46" i="4"/>
  <c r="AM47"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O41" i="4" s="1"/>
  <c r="AQ41" i="4" s="1"/>
  <c r="B49" i="4"/>
  <c r="AM49" i="4"/>
  <c r="AN49" i="4"/>
  <c r="AP45" i="4" s="1"/>
  <c r="AM50" i="4"/>
  <c r="AM51"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O45" i="4" s="1"/>
  <c r="B53" i="4"/>
  <c r="AM53" i="4"/>
  <c r="AN53" i="4"/>
  <c r="AP49" i="4" s="1"/>
  <c r="AM54" i="4"/>
  <c r="AM55"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O49" i="4" s="1"/>
  <c r="B57" i="4"/>
  <c r="AM57" i="4"/>
  <c r="AN57" i="4"/>
  <c r="AP53" i="4" s="1"/>
  <c r="AM58" i="4"/>
  <c r="AM59"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O53" i="4" s="1"/>
  <c r="AQ53" i="4" s="1"/>
  <c r="B61" i="4"/>
  <c r="AM61" i="4"/>
  <c r="AN61" i="4"/>
  <c r="AP57" i="4" s="1"/>
  <c r="AM62" i="4"/>
  <c r="AM63"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O57" i="4" s="1"/>
  <c r="AQ57" i="4" s="1"/>
  <c r="B65" i="4"/>
  <c r="AM65" i="4"/>
  <c r="AN65" i="4"/>
  <c r="AP61" i="4" s="1"/>
  <c r="AM66" i="4"/>
  <c r="AM67"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B69" i="4"/>
  <c r="AM69" i="4"/>
  <c r="AN69" i="4"/>
  <c r="AP65" i="4" s="1"/>
  <c r="AM70" i="4"/>
  <c r="AM71" i="4"/>
  <c r="H72" i="4"/>
  <c r="I72" i="4"/>
  <c r="J72" i="4"/>
  <c r="AM72" i="4" s="1"/>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B73" i="4"/>
  <c r="AM73" i="4"/>
  <c r="AN73" i="4"/>
  <c r="AM74" i="4"/>
  <c r="AM75" i="4"/>
  <c r="H76" i="4"/>
  <c r="I76" i="4"/>
  <c r="AM76" i="4" s="1"/>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B77" i="4"/>
  <c r="AM77" i="4"/>
  <c r="AN77" i="4"/>
  <c r="AM78" i="4"/>
  <c r="AM79" i="4"/>
  <c r="H80" i="4"/>
  <c r="AM80" i="4" s="1"/>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Q49" i="4" l="1"/>
  <c r="AQ33" i="4"/>
  <c r="AQ17" i="4"/>
  <c r="AO65" i="4"/>
  <c r="AQ65" i="4" s="1"/>
  <c r="AO61" i="4"/>
  <c r="AQ61" i="4" s="1"/>
  <c r="AQ45" i="4"/>
  <c r="AQ29" i="4"/>
  <c r="AQ13" i="4"/>
  <c r="AP21" i="4"/>
  <c r="AQ21" i="4" s="1"/>
</calcChain>
</file>

<file path=xl/sharedStrings.xml><?xml version="1.0" encoding="utf-8"?>
<sst xmlns="http://schemas.openxmlformats.org/spreadsheetml/2006/main" count="1296" uniqueCount="889">
  <si>
    <t>確認項目</t>
    <phoneticPr fontId="5"/>
  </si>
  <si>
    <t>確認事項</t>
    <rPh sb="2" eb="4">
      <t>ジコウ</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</si>
  <si>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</si>
  <si>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</si>
  <si>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</si>
  <si>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</si>
  <si>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</si>
  <si>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</si>
  <si>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</si>
  <si>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</si>
  <si>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</si>
  <si>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</si>
  <si>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</si>
  <si>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</si>
  <si>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</si>
  <si>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</si>
  <si>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</si>
  <si>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</si>
  <si>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</si>
  <si>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</si>
  <si>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</si>
  <si>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</si>
  <si>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</si>
  <si>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</si>
  <si>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</si>
  <si>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</si>
  <si>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</si>
  <si>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</si>
  <si>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</si>
  <si>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</si>
  <si>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</si>
  <si>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</si>
  <si>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</si>
  <si>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</si>
  <si>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</si>
  <si>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</si>
  <si>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</si>
  <si>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</si>
  <si>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</si>
  <si>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</si>
  <si>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</si>
  <si>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</si>
  <si>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</si>
  <si>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</si>
  <si>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</si>
  <si>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</si>
  <si>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</si>
  <si>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</si>
  <si>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</si>
  <si>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</si>
  <si>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</si>
  <si>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</si>
  <si>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</si>
  <si>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</si>
  <si>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</si>
  <si>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</si>
  <si>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</si>
  <si>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</si>
  <si>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</si>
  <si>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</si>
  <si>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</si>
  <si>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</si>
  <si>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</si>
  <si>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</si>
  <si>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</si>
  <si>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</si>
  <si>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</si>
  <si>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</si>
  <si>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</si>
  <si>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</si>
  <si>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</si>
  <si>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</si>
  <si>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</si>
  <si>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</si>
  <si>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</si>
  <si>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</si>
  <si>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</si>
  <si>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</si>
  <si>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</si>
  <si>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</si>
  <si>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</si>
  <si>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</si>
  <si>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</si>
  <si>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</si>
  <si>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</si>
  <si>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</si>
  <si>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</si>
  <si>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</si>
  <si>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</si>
  <si>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</si>
  <si>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</si>
  <si>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</si>
  <si>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</si>
  <si>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</si>
  <si>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</si>
  <si>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</si>
  <si>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</si>
  <si>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</si>
  <si>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</si>
  <si>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</si>
  <si>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</si>
  <si>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</si>
  <si>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</si>
  <si>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</si>
  <si>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</si>
  <si>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</si>
  <si>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</si>
  <si>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</si>
  <si>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</si>
  <si>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</si>
  <si>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</si>
  <si>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</si>
  <si>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</si>
  <si>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</si>
  <si>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</si>
  <si>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</si>
  <si>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</si>
  <si>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</si>
  <si>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</si>
  <si>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</si>
  <si>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</si>
  <si>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</si>
  <si>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</si>
  <si>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</si>
  <si>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</si>
  <si>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</si>
  <si>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</si>
  <si>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</si>
  <si>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</si>
  <si>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</si>
  <si>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</si>
  <si>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</si>
  <si>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</si>
  <si>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</si>
  <si>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</si>
  <si>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</si>
  <si>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</si>
  <si>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</si>
  <si>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</si>
  <si>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</si>
  <si>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</si>
  <si>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</si>
  <si>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</si>
  <si>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</si>
  <si>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</si>
  <si>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</si>
  <si>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</si>
  <si>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</si>
  <si>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</si>
  <si>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</si>
  <si>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 xml:space="preserve">勤務実績表
出勤簿（タイムカード）
従業員の資格証
勤務体制一覧表
利用者数（平均利用人数）が分かる書類（実績表等）
</t>
    <phoneticPr fontId="4"/>
  </si>
  <si>
    <t>法第43条第2項</t>
    <phoneticPr fontId="4"/>
  </si>
  <si>
    <t>設備及び備品等</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</si>
  <si>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</si>
  <si>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 xml:space="preserve">（３）空床利用型事業所にあっては、当該施設として必要とされる設備を有しているか。
</t>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</si>
  <si>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</si>
  <si>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</si>
  <si>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</si>
  <si>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</si>
  <si>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</si>
  <si>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</si>
  <si>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</si>
  <si>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</si>
  <si>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</si>
  <si>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</si>
  <si>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</si>
  <si>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</si>
  <si>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</si>
  <si>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</si>
  <si>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</si>
  <si>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</si>
  <si>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法第29条第3項</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</si>
  <si>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</si>
  <si>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</si>
  <si>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</si>
  <si>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</si>
  <si>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</si>
  <si>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</si>
  <si>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</si>
  <si>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</si>
  <si>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</si>
  <si>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</si>
  <si>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</si>
  <si>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</si>
  <si>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</si>
  <si>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</si>
  <si>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</si>
  <si>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</si>
  <si>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</si>
  <si>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</si>
  <si>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</si>
  <si>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</si>
  <si>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</si>
  <si>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</si>
  <si>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</si>
  <si>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</si>
  <si>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</si>
  <si>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</si>
  <si>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</si>
  <si>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15　医療型短期入所受入前支援加算
</t>
    <phoneticPr fontId="4"/>
  </si>
  <si>
    <t>16　集中的支援加算</t>
    <phoneticPr fontId="4"/>
  </si>
  <si>
    <t>17　福祉・介護職　員処遇改善加算</t>
    <phoneticPr fontId="4"/>
  </si>
  <si>
    <t>18　福祉・介護職員等特定処遇改善加算</t>
    <phoneticPr fontId="4"/>
  </si>
  <si>
    <t>19　福祉・介護職員等ベースアップ等支援加算</t>
    <phoneticPr fontId="4"/>
  </si>
  <si>
    <t>20　福祉・介護職員等処遇改善加算</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</si>
  <si>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</si>
  <si>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</si>
  <si>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</si>
  <si>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</si>
  <si>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</si>
  <si>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</si>
  <si>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</si>
  <si>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</si>
  <si>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</si>
  <si>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</si>
  <si>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</si>
  <si>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</si>
  <si>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</si>
  <si>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</si>
  <si>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</si>
  <si>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</si>
  <si>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</si>
  <si>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</si>
  <si>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</si>
  <si>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</si>
  <si>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</si>
  <si>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</si>
  <si>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</si>
  <si>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</si>
  <si>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</si>
  <si>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</si>
  <si>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</si>
  <si>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</si>
  <si>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</si>
  <si>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</si>
  <si>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</si>
  <si>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</si>
  <si>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</si>
  <si>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</si>
  <si>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第１　基本方針</t>
    <phoneticPr fontId="4"/>
  </si>
  <si>
    <t>第２　人員に関する基準</t>
    <phoneticPr fontId="4"/>
  </si>
  <si>
    <t>１　従業者の員数</t>
    <phoneticPr fontId="4"/>
  </si>
  <si>
    <t>法第43条第1項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</si>
  <si>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</si>
  <si>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</si>
  <si>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</si>
  <si>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</si>
  <si>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</si>
  <si>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</si>
  <si>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</si>
  <si>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</si>
  <si>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</si>
  <si>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</si>
  <si>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</si>
  <si>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</si>
  <si>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</si>
  <si>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</si>
  <si>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</si>
  <si>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</si>
  <si>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</si>
  <si>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</si>
  <si>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７　心身の状況等の把握</t>
    <phoneticPr fontId="4"/>
  </si>
  <si>
    <t>８　指定障害福祉サービス事業者等との連携等</t>
    <phoneticPr fontId="4"/>
  </si>
  <si>
    <t>９　サービスの提供の記録</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</si>
  <si>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</si>
  <si>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</si>
  <si>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</si>
  <si>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12　指定短期入所事業者が支給決定障害者等に求めることのできる金銭の支払の範囲等</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</si>
  <si>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</si>
  <si>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</si>
  <si>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</si>
  <si>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14　介護給付費の額に係る通知等</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</si>
  <si>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</si>
  <si>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</si>
  <si>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</si>
  <si>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16　サービスの提供</t>
    <phoneticPr fontId="4"/>
  </si>
  <si>
    <t>17　緊急時等の対応</t>
    <phoneticPr fontId="4"/>
  </si>
  <si>
    <t>18　支給決定障害者等に関する市町村への通知</t>
    <phoneticPr fontId="4"/>
  </si>
  <si>
    <t>19　運営規程</t>
    <phoneticPr fontId="4"/>
  </si>
  <si>
    <t>20　業務継続計画の策定等</t>
    <phoneticPr fontId="4"/>
  </si>
  <si>
    <t>21　定員の遵守</t>
    <phoneticPr fontId="4"/>
  </si>
  <si>
    <t>22　身体拘束等の禁止</t>
    <phoneticPr fontId="4"/>
  </si>
  <si>
    <t>23　秘密保持等</t>
    <phoneticPr fontId="4"/>
  </si>
  <si>
    <t>24　情報の提供等</t>
    <phoneticPr fontId="4"/>
  </si>
  <si>
    <t>25　利益供与等の禁止</t>
    <phoneticPr fontId="4"/>
  </si>
  <si>
    <t>26　苦情解決</t>
    <phoneticPr fontId="4"/>
  </si>
  <si>
    <t>27　事故発生時の対応</t>
    <phoneticPr fontId="4"/>
  </si>
  <si>
    <t>28　虐待の防止</t>
    <phoneticPr fontId="4"/>
  </si>
  <si>
    <t>29　会計の区分</t>
    <phoneticPr fontId="4"/>
  </si>
  <si>
    <t>30　記録の整備</t>
    <phoneticPr fontId="4"/>
  </si>
  <si>
    <t>31 　相談及び援助</t>
    <phoneticPr fontId="4"/>
  </si>
  <si>
    <t>32　管理者の責務</t>
    <phoneticPr fontId="4"/>
  </si>
  <si>
    <t>33　勤務体制の確保等</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</si>
  <si>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</si>
  <si>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</si>
  <si>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35　衛生管理等</t>
    <phoneticPr fontId="4"/>
  </si>
  <si>
    <t>36　地域との連携等</t>
    <phoneticPr fontId="4"/>
  </si>
  <si>
    <t>37　健康管理</t>
    <phoneticPr fontId="4"/>
  </si>
  <si>
    <t>38　協力医療機関</t>
    <phoneticPr fontId="4"/>
  </si>
  <si>
    <t>39　掲示</t>
    <phoneticPr fontId="4"/>
  </si>
  <si>
    <t>40　電磁的記録等</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</si>
  <si>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</si>
  <si>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</si>
  <si>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</si>
  <si>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２　共生型短期入所の事業を行う指定小規模多機能型居宅介護事業者等の基準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</si>
  <si>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</si>
  <si>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</si>
  <si>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</si>
  <si>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</si>
  <si>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</si>
  <si>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</si>
  <si>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</si>
  <si>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</si>
  <si>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</si>
  <si>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</si>
  <si>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</si>
  <si>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</si>
  <si>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</si>
  <si>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</si>
  <si>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</si>
  <si>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</si>
  <si>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</si>
  <si>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</si>
  <si>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</si>
  <si>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</si>
  <si>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</si>
  <si>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</si>
  <si>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</si>
  <si>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</si>
  <si>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</si>
  <si>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</si>
  <si>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</si>
  <si>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</si>
  <si>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13　送迎加算</t>
    <phoneticPr fontId="4"/>
  </si>
  <si>
    <t>14　日中活動支援加算</t>
    <phoneticPr fontId="4"/>
  </si>
  <si>
    <t>指定障害福祉サービス事業者 運営指導調書（自主点検表）</t>
    <rPh sb="14" eb="18">
      <t>ウンエイシドウ</t>
    </rPh>
    <rPh sb="18" eb="20">
      <t>チョウショ</t>
    </rPh>
    <rPh sb="21" eb="23">
      <t>ジシュ</t>
    </rPh>
    <phoneticPr fontId="5"/>
  </si>
  <si>
    <t>根拠法令等</t>
    <rPh sb="0" eb="4">
      <t>コンキョホウレイ</t>
    </rPh>
    <rPh sb="4" eb="5">
      <t>トウ</t>
    </rPh>
    <phoneticPr fontId="5"/>
  </si>
  <si>
    <t>点検のポイントなど</t>
    <rPh sb="0" eb="2">
      <t>テンケン</t>
    </rPh>
    <phoneticPr fontId="5"/>
  </si>
  <si>
    <t>基準省令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</si>
  <si>
    <t>報酬告示の一
平18厚告539
法第29条第3項</t>
    <rPh sb="19" eb="20">
      <t>ホウ</t>
    </rPh>
    <rPh sb="20" eb="21">
      <t>ダイ</t>
    </rPh>
    <rPh sb="23" eb="24">
      <t>ジョウ</t>
    </rPh>
    <rPh sb="24" eb="25">
      <t>ダイ</t>
    </rPh>
    <rPh sb="26" eb="27">
      <t>コウ</t>
    </rPh>
    <phoneticPr fontId="4"/>
  </si>
  <si>
    <t>報酬告示の二</t>
  </si>
  <si>
    <t>報酬告示
別表第7の1の注1</t>
  </si>
  <si>
    <t>報酬告示
別表第7の1の注2</t>
  </si>
  <si>
    <t>報酬告示
別表第7の1の注3
平18厚告572</t>
  </si>
  <si>
    <t>報酬告示
別表第7の1の注4</t>
  </si>
  <si>
    <t>報酬告示
別表第7の1の注4の2</t>
  </si>
  <si>
    <t>報酬告示
別表第7の1の注4の3</t>
  </si>
  <si>
    <t>報酬告示
別表第7の1の注4の4</t>
  </si>
  <si>
    <t>報酬告示
別表第7の1の注4の5</t>
  </si>
  <si>
    <t>報酬告示
別表第7の1の注4の6</t>
  </si>
  <si>
    <t>報酬告示
別表第7の1の注4の7</t>
  </si>
  <si>
    <t>報酬告示
別表第7の1 
の注5       
平18厚告551
の二の二のイ
平18厚告556</t>
  </si>
  <si>
    <t>報酬告示別表第7の1の注6
平18厚告551の二の二のロ
平18厚告556</t>
  </si>
  <si>
    <t>報酬告示別表第7の1の注7
平18厚告236
平18厚告551の二の二のロ</t>
  </si>
  <si>
    <t>報酬告示別表第7の1の注8
平18厚告551の二の二のイ
平18厚告556</t>
  </si>
  <si>
    <t>報酬告示
別表第7の1  
の注9        
平18厚告551
の二の二のハ
平18厚告556</t>
  </si>
  <si>
    <t xml:space="preserve">報酬告示
別表第7の1  
の注10 
平18厚告551
の二の二のハ </t>
  </si>
  <si>
    <t>報酬告示別表第7の1の注11
平18厚告551の二の二のイ
平18厚告556</t>
  </si>
  <si>
    <t>報酬告示別表第7の1の注12
平18厚告551の二の二のロ
平18厚告556</t>
  </si>
  <si>
    <t>報酬告示
別表第7の1の注13
平18厚告236
平18厚告551の二の二のロ</t>
  </si>
  <si>
    <t>報酬告示
別表第7の1の注13の2</t>
  </si>
  <si>
    <t>報酬告示
別表第7の1の注13の3</t>
  </si>
  <si>
    <t>報酬告示
別表第7の1の注13の4</t>
  </si>
  <si>
    <t>報酬告示
別表第7の1の注13の5</t>
  </si>
  <si>
    <t>報酬告示
別表第7の1の注14</t>
  </si>
  <si>
    <t>報酬告示
別表第7の1の注15</t>
  </si>
  <si>
    <t>報酬告示
別表第7の1の注15の2</t>
  </si>
  <si>
    <t>報酬告示
別表第7の1 
の注15の3</t>
  </si>
  <si>
    <t>報酬告示
別表第7の1 
の注15の4</t>
  </si>
  <si>
    <t>報酬告示
別表第7の1 
の注15の5
基準省令第125条及び125条の4準用（第35条の2第2項又は第3項）</t>
  </si>
  <si>
    <t>報酬告示
別表第7の1 
の注15の6
基準省令第125条及び125条の4準用（第40条の2）</t>
  </si>
  <si>
    <t xml:space="preserve">報酬告示
別表第7の1 
の注15の7
</t>
  </si>
  <si>
    <t>報酬告示
別表第7の1 
の注15の8</t>
  </si>
  <si>
    <t>報酬告示別表第7の1の注16
平18厚告550の三</t>
  </si>
  <si>
    <t>報酬告示別表第7の1の注17</t>
  </si>
  <si>
    <t>報酬告示別表第7の2の注</t>
  </si>
  <si>
    <t>報酬告示別表第7の2の2注</t>
  </si>
  <si>
    <t>報酬告示
別表第7の2 
の3注1</t>
  </si>
  <si>
    <t>報酬告示
別表第7の2 
の3注2</t>
  </si>
  <si>
    <t>報酬告示
別表第7の2の4注</t>
  </si>
  <si>
    <t>報酬告示
別表第7の3の注1</t>
  </si>
  <si>
    <t>報酬告示
別表第7の3の注2</t>
  </si>
  <si>
    <t>報酬告示
別表第7の3 
の注3</t>
  </si>
  <si>
    <t>報酬告示
別表第7の3 
の注4</t>
  </si>
  <si>
    <t>報酬告示
別表第7の3 
の注5</t>
  </si>
  <si>
    <t>報酬告示
別表第7の3 
の注6</t>
  </si>
  <si>
    <t>報酬告示
別表第7の4の注1</t>
  </si>
  <si>
    <t>報酬告示
別表第7の4の注2</t>
  </si>
  <si>
    <t>報酬告示
別表第7の5の注1</t>
  </si>
  <si>
    <t>報酬告示
別表第7の5の注2</t>
  </si>
  <si>
    <t>報酬告示
別表第7の5の注3</t>
  </si>
  <si>
    <t>報酬告示
別表第7の5の注4
平18厚告556</t>
  </si>
  <si>
    <t>報酬告示
別表第7の5の注5
平18厚告556</t>
  </si>
  <si>
    <t>報酬告示
別表第7の5の注6
平18厚告556</t>
  </si>
  <si>
    <t>報酬告示
別表第7の5の注7</t>
  </si>
  <si>
    <t>報酬告示
別表第7の5の注8</t>
  </si>
  <si>
    <t>報酬告示
別表第7の5の注9</t>
  </si>
  <si>
    <t>報酬告示
別表第7の6の注1</t>
  </si>
  <si>
    <t>報酬告示
別表第7の6の注2</t>
  </si>
  <si>
    <t>報酬告示
別表第7の7の注</t>
  </si>
  <si>
    <t>報酬告示
別表第7の8の注</t>
  </si>
  <si>
    <t>報酬告示
別表第7の9の注1
平18厚告556の六</t>
    <rPh sb="24" eb="25">
      <t>６</t>
    </rPh>
    <phoneticPr fontId="4"/>
  </si>
  <si>
    <t>報酬告示
別表第7の9の注2
平18厚告556の六</t>
    <rPh sb="24" eb="25">
      <t>６</t>
    </rPh>
    <phoneticPr fontId="4"/>
  </si>
  <si>
    <t>報酬告示
別表第7の10の注</t>
  </si>
  <si>
    <t>報酬告示
別表第7の11の注1
平18厚告556の七</t>
  </si>
  <si>
    <t>報酬告示
別表第7の11の注2
平18厚告556の七の二</t>
  </si>
  <si>
    <t>報酬告示
別表第7の11の注3
平18厚告556の八</t>
  </si>
  <si>
    <t>報酬告示
別表第7の12の注1
平24厚告268の二</t>
  </si>
  <si>
    <t>報酬告示
別表第7の12の注2</t>
  </si>
  <si>
    <t>報酬告示
別表第7の13の注</t>
  </si>
  <si>
    <t xml:space="preserve">報酬告示
別表第7の13の2
の注1
</t>
  </si>
  <si>
    <t>報酬告示
別表第7の13の2
の注2</t>
  </si>
  <si>
    <t>報酬告示
別表第7の13の3
の注1
平18厚告556
の一の二</t>
  </si>
  <si>
    <t>報酬告示
別表第7の13の3
の注2
平18厚告556
の一の二</t>
  </si>
  <si>
    <t>報酬告示別表第7の14
の注
平18厚告543の二十準用（二）</t>
  </si>
  <si>
    <t>報酬告示
別表第7の15の注
平18厚告543の二十一</t>
  </si>
  <si>
    <t>報酬告示
別表第7の16の注
平18厚告543の二十一の二</t>
  </si>
  <si>
    <t>報酬告示
別表第7の14の注1
平18厚告543の二十</t>
  </si>
  <si>
    <t>報酬告示
別表第7の14の注2
平18厚告543の二十</t>
  </si>
  <si>
    <t>基準省令
第3条第2項
条例第3条第2項</t>
    <rPh sb="12" eb="14">
      <t>ジョウレイ</t>
    </rPh>
    <rPh sb="14" eb="15">
      <t>ダイ</t>
    </rPh>
    <rPh sb="16" eb="18">
      <t>ジョウダイ</t>
    </rPh>
    <rPh sb="19" eb="20">
      <t>コウ</t>
    </rPh>
    <phoneticPr fontId="4"/>
  </si>
  <si>
    <t>基準省令
第3条第3項
条例第3条第3項</t>
    <rPh sb="12" eb="14">
      <t>ジョウレイ</t>
    </rPh>
    <rPh sb="14" eb="15">
      <t>ダイ</t>
    </rPh>
    <rPh sb="16" eb="18">
      <t>ジョウダイ</t>
    </rPh>
    <rPh sb="19" eb="20">
      <t>コウ</t>
    </rPh>
    <phoneticPr fontId="4"/>
  </si>
  <si>
    <t>令和</t>
    <rPh sb="0" eb="2">
      <t>レイワ</t>
    </rPh>
    <phoneticPr fontId="17"/>
  </si>
  <si>
    <t>年度</t>
    <rPh sb="0" eb="2">
      <t>ネンド</t>
    </rPh>
    <phoneticPr fontId="17"/>
  </si>
  <si>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7"/>
  </si>
  <si>
    <t>（ 指定短期入所 ）</t>
    <rPh sb="2" eb="4">
      <t>シテイ</t>
    </rPh>
    <rPh sb="4" eb="6">
      <t>タンキ</t>
    </rPh>
    <rPh sb="6" eb="8">
      <t>ニュウショ</t>
    </rPh>
    <phoneticPr fontId="17"/>
  </si>
  <si>
    <t>【事業者指定の状況】</t>
    <rPh sb="1" eb="4">
      <t>ジギョウシャ</t>
    </rPh>
    <rPh sb="4" eb="6">
      <t>シテイ</t>
    </rPh>
    <rPh sb="7" eb="9">
      <t>ジョウキョウ</t>
    </rPh>
    <phoneticPr fontId="17"/>
  </si>
  <si>
    <t>《自主点検表記載上の留意事項》</t>
    <rPh sb="1" eb="3">
      <t>ジシュ</t>
    </rPh>
    <rPh sb="3" eb="5">
      <t>テンケン</t>
    </rPh>
    <rPh sb="5" eb="6">
      <t>ヒョウ</t>
    </rPh>
    <rPh sb="6" eb="8">
      <t>キサイ</t>
    </rPh>
    <rPh sb="8" eb="9">
      <t>ジョウ</t>
    </rPh>
    <rPh sb="10" eb="12">
      <t>リュウイ</t>
    </rPh>
    <rPh sb="12" eb="14">
      <t>ジコウ</t>
    </rPh>
    <phoneticPr fontId="17"/>
  </si>
  <si>
    <t>※</t>
    <phoneticPr fontId="17"/>
  </si>
  <si>
    <t>指定短期入所</t>
    <rPh sb="0" eb="2">
      <t>シテイ</t>
    </rPh>
    <rPh sb="2" eb="4">
      <t>タンキ</t>
    </rPh>
    <rPh sb="4" eb="6">
      <t>ニュウショ</t>
    </rPh>
    <phoneticPr fontId="17"/>
  </si>
  <si>
    <t>：</t>
    <phoneticPr fontId="17"/>
  </si>
  <si>
    <t>年</t>
    <rPh sb="0" eb="1">
      <t>ネン</t>
    </rPh>
    <phoneticPr fontId="17"/>
  </si>
  <si>
    <t>月</t>
    <rPh sb="0" eb="1">
      <t>ガツ</t>
    </rPh>
    <phoneticPr fontId="17"/>
  </si>
  <si>
    <t>日指定</t>
    <rPh sb="0" eb="1">
      <t>ニチ</t>
    </rPh>
    <rPh sb="1" eb="3">
      <t>シテイ</t>
    </rPh>
    <phoneticPr fontId="17"/>
  </si>
  <si>
    <t>併設事業所</t>
    <rPh sb="0" eb="2">
      <t>ヘイセツ</t>
    </rPh>
    <rPh sb="2" eb="5">
      <t>ジギョウショ</t>
    </rPh>
    <phoneticPr fontId="17"/>
  </si>
  <si>
    <t>（直近の定員：</t>
    <rPh sb="1" eb="3">
      <t>チョッキン</t>
    </rPh>
    <rPh sb="4" eb="6">
      <t>テイイン</t>
    </rPh>
    <phoneticPr fontId="17"/>
  </si>
  <si>
    <t>人）</t>
    <rPh sb="0" eb="1">
      <t>ニン</t>
    </rPh>
    <phoneticPr fontId="17"/>
  </si>
  <si>
    <t>指定障害者支援施設・児童福祉施設併設</t>
    <rPh sb="0" eb="2">
      <t>シテイ</t>
    </rPh>
    <rPh sb="2" eb="5">
      <t>ショウガイシャ</t>
    </rPh>
    <rPh sb="5" eb="7">
      <t>シエン</t>
    </rPh>
    <rPh sb="7" eb="9">
      <t>シセツ</t>
    </rPh>
    <rPh sb="10" eb="12">
      <t>ジドウ</t>
    </rPh>
    <rPh sb="12" eb="14">
      <t>フクシ</t>
    </rPh>
    <rPh sb="14" eb="16">
      <t>シセツ</t>
    </rPh>
    <rPh sb="16" eb="18">
      <t>ヘイセツ</t>
    </rPh>
    <phoneticPr fontId="17"/>
  </si>
  <si>
    <t>指定共同生活援助・日中サービス支援型指定共同生活援助・外部サービス利用型指定共同生活援助事業所併設</t>
    <rPh sb="0" eb="2">
      <t>シテイ</t>
    </rPh>
    <rPh sb="2" eb="4">
      <t>キョウドウ</t>
    </rPh>
    <rPh sb="4" eb="6">
      <t>セイカツ</t>
    </rPh>
    <rPh sb="6" eb="8">
      <t>エンジョ</t>
    </rPh>
    <rPh sb="9" eb="11">
      <t>ニッチュウ</t>
    </rPh>
    <rPh sb="15" eb="18">
      <t>シエンガタ</t>
    </rPh>
    <rPh sb="18" eb="20">
      <t>シテイ</t>
    </rPh>
    <rPh sb="20" eb="26">
      <t>キョウドウセイカツエンジョ</t>
    </rPh>
    <rPh sb="27" eb="29">
      <t>ガイブ</t>
    </rPh>
    <rPh sb="33" eb="36">
      <t>リヨウガタ</t>
    </rPh>
    <rPh sb="36" eb="38">
      <t>シテイ</t>
    </rPh>
    <rPh sb="38" eb="40">
      <t>キョウドウ</t>
    </rPh>
    <rPh sb="40" eb="42">
      <t>セイカツ</t>
    </rPh>
    <rPh sb="42" eb="44">
      <t>エンジョ</t>
    </rPh>
    <rPh sb="44" eb="47">
      <t>ジギョウショ</t>
    </rPh>
    <rPh sb="47" eb="49">
      <t>ヘイセツ</t>
    </rPh>
    <phoneticPr fontId="17"/>
  </si>
  <si>
    <t>指定宿泊型自立訓練事業所併設</t>
    <rPh sb="0" eb="2">
      <t>シテイ</t>
    </rPh>
    <rPh sb="2" eb="5">
      <t>シュクハクガタ</t>
    </rPh>
    <rPh sb="5" eb="7">
      <t>ジリツ</t>
    </rPh>
    <rPh sb="7" eb="9">
      <t>クンレン</t>
    </rPh>
    <rPh sb="9" eb="12">
      <t>ジギョウショ</t>
    </rPh>
    <rPh sb="12" eb="14">
      <t>ヘイセツ</t>
    </rPh>
    <phoneticPr fontId="17"/>
  </si>
  <si>
    <t>空床利用型事業所</t>
    <rPh sb="0" eb="2">
      <t>クウショウ</t>
    </rPh>
    <rPh sb="2" eb="5">
      <t>リヨウガタ</t>
    </rPh>
    <rPh sb="5" eb="8">
      <t>ジギョウショ</t>
    </rPh>
    <phoneticPr fontId="17"/>
  </si>
  <si>
    <t>単独型事業所</t>
    <rPh sb="0" eb="3">
      <t>タンドクガタ</t>
    </rPh>
    <rPh sb="3" eb="6">
      <t>ジギョウショ</t>
    </rPh>
    <phoneticPr fontId="17"/>
  </si>
  <si>
    <t>（自主点検表作成日：</t>
    <rPh sb="1" eb="3">
      <t>ジシュ</t>
    </rPh>
    <rPh sb="3" eb="6">
      <t>テンケンヒョウ</t>
    </rPh>
    <rPh sb="6" eb="9">
      <t>サクセイビ</t>
    </rPh>
    <phoneticPr fontId="21"/>
  </si>
  <si>
    <t>令和</t>
    <rPh sb="0" eb="2">
      <t>レイワ</t>
    </rPh>
    <phoneticPr fontId="21"/>
  </si>
  <si>
    <t>年</t>
    <rPh sb="0" eb="1">
      <t>ネン</t>
    </rPh>
    <phoneticPr fontId="21"/>
  </si>
  <si>
    <t>月</t>
    <rPh sb="0" eb="1">
      <t>ガツ</t>
    </rPh>
    <phoneticPr fontId="21"/>
  </si>
  <si>
    <t>日）</t>
    <rPh sb="0" eb="1">
      <t>ニチ</t>
    </rPh>
    <phoneticPr fontId="21"/>
  </si>
  <si>
    <t>開設者名</t>
    <rPh sb="0" eb="2">
      <t>カイセツ</t>
    </rPh>
    <rPh sb="2" eb="3">
      <t>シャ</t>
    </rPh>
    <rPh sb="3" eb="4">
      <t>メイ</t>
    </rPh>
    <phoneticPr fontId="21"/>
  </si>
  <si>
    <t>代表者名</t>
    <rPh sb="0" eb="3">
      <t>ダイヒョウシャ</t>
    </rPh>
    <rPh sb="3" eb="4">
      <t>メイ</t>
    </rPh>
    <phoneticPr fontId="17"/>
  </si>
  <si>
    <t>事業所名</t>
    <rPh sb="0" eb="3">
      <t>ジギョウショ</t>
    </rPh>
    <rPh sb="3" eb="4">
      <t>メイ</t>
    </rPh>
    <phoneticPr fontId="21"/>
  </si>
  <si>
    <t>管理者名</t>
    <rPh sb="0" eb="3">
      <t>カンリシャ</t>
    </rPh>
    <rPh sb="3" eb="4">
      <t>メイ</t>
    </rPh>
    <phoneticPr fontId="17"/>
  </si>
  <si>
    <t>①</t>
    <phoneticPr fontId="17"/>
  </si>
  <si>
    <t>　運営規程</t>
    <rPh sb="1" eb="3">
      <t>ウンエイ</t>
    </rPh>
    <rPh sb="3" eb="5">
      <t>キテイ</t>
    </rPh>
    <phoneticPr fontId="17"/>
  </si>
  <si>
    <t>所 在 地</t>
    <rPh sb="0" eb="1">
      <t>トコロ</t>
    </rPh>
    <rPh sb="2" eb="3">
      <t>ザイ</t>
    </rPh>
    <rPh sb="4" eb="5">
      <t>チ</t>
    </rPh>
    <phoneticPr fontId="21"/>
  </si>
  <si>
    <t>〒</t>
    <phoneticPr fontId="21"/>
  </si>
  <si>
    <t>②</t>
    <phoneticPr fontId="17"/>
  </si>
  <si>
    <t>　重要事項説明書</t>
    <rPh sb="1" eb="3">
      <t>ジュウヨウ</t>
    </rPh>
    <rPh sb="3" eb="5">
      <t>ジコウ</t>
    </rPh>
    <rPh sb="5" eb="8">
      <t>セツメイショ</t>
    </rPh>
    <phoneticPr fontId="17"/>
  </si>
  <si>
    <t>③</t>
    <phoneticPr fontId="17"/>
  </si>
  <si>
    <t>　利用契約書様式</t>
    <rPh sb="1" eb="3">
      <t>リヨウ</t>
    </rPh>
    <rPh sb="3" eb="6">
      <t>ケイヤクショ</t>
    </rPh>
    <rPh sb="6" eb="8">
      <t>ヨウシキ</t>
    </rPh>
    <phoneticPr fontId="17"/>
  </si>
  <si>
    <t>④</t>
    <phoneticPr fontId="17"/>
  </si>
  <si>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7"/>
  </si>
  <si>
    <t>Ｔ Ｅ Ｌ</t>
    <phoneticPr fontId="21"/>
  </si>
  <si>
    <t>Ｆ Ａ Ｘ</t>
    <phoneticPr fontId="21"/>
  </si>
  <si>
    <t>⑤</t>
    <phoneticPr fontId="17"/>
  </si>
  <si>
    <t>　事業所の平面図及びパンフレット</t>
    <rPh sb="1" eb="4">
      <t>ジギョウショ</t>
    </rPh>
    <rPh sb="5" eb="8">
      <t>ヘイメンズ</t>
    </rPh>
    <rPh sb="8" eb="9">
      <t>オヨ</t>
    </rPh>
    <phoneticPr fontId="17"/>
  </si>
  <si>
    <t>Ｅ－mail</t>
    <phoneticPr fontId="21"/>
  </si>
  <si>
    <t>記 入 者</t>
    <rPh sb="0" eb="1">
      <t>キ</t>
    </rPh>
    <rPh sb="2" eb="3">
      <t>イリ</t>
    </rPh>
    <rPh sb="4" eb="5">
      <t>シャ</t>
    </rPh>
    <phoneticPr fontId="21"/>
  </si>
  <si>
    <t>（職名）</t>
    <rPh sb="1" eb="2">
      <t>ショク</t>
    </rPh>
    <rPh sb="2" eb="3">
      <t>メイ</t>
    </rPh>
    <phoneticPr fontId="21"/>
  </si>
  <si>
    <t>（氏名）</t>
    <rPh sb="1" eb="2">
      <t>シ</t>
    </rPh>
    <rPh sb="2" eb="3">
      <t>メイ</t>
    </rPh>
    <phoneticPr fontId="21"/>
  </si>
  <si>
    <t>　「定員超過判定(減算月）」欄の自動計算は、「過去3か月の利用者数」が、「過去3ヶ月間の受入可能延べ利用者数」を超えた場合に「超過減算!」が表示されます。</t>
    <rPh sb="63" eb="65">
      <t>チョウカ</t>
    </rPh>
    <rPh sb="65" eb="67">
      <t>ゲンサン</t>
    </rPh>
    <phoneticPr fontId="26"/>
  </si>
  <si>
    <t>６</t>
    <phoneticPr fontId="26"/>
  </si>
  <si>
    <t>　「受入可能延べ利用者数」欄の計算式について、利用定員×事業所の開所日数×1.05で算出します。</t>
    <rPh sb="17" eb="18">
      <t>シキ</t>
    </rPh>
    <rPh sb="28" eb="30">
      <t>ジギョウ</t>
    </rPh>
    <rPh sb="30" eb="31">
      <t>ショ</t>
    </rPh>
    <phoneticPr fontId="26"/>
  </si>
  <si>
    <t>５</t>
    <phoneticPr fontId="26"/>
  </si>
  <si>
    <t>　「利用者数合計」欄には、開所日ごとに、１日の利用者数の合計を記載してください。</t>
    <rPh sb="6" eb="8">
      <t>ゴウケイ</t>
    </rPh>
    <rPh sb="28" eb="30">
      <t>ゴウケイ</t>
    </rPh>
    <phoneticPr fontId="26"/>
  </si>
  <si>
    <t>４</t>
    <phoneticPr fontId="26"/>
  </si>
  <si>
    <t>　「事業所の開所日数」欄には、その月の開所日数を記載してください。</t>
    <rPh sb="2" eb="4">
      <t>ジギョウ</t>
    </rPh>
    <rPh sb="4" eb="5">
      <t>ショ</t>
    </rPh>
    <phoneticPr fontId="26"/>
  </si>
  <si>
    <t>３</t>
    <phoneticPr fontId="26"/>
  </si>
  <si>
    <t>　「当該事業所の利用定員」欄には、その月の当該事業所（入所支援）の利用定員を記載してください。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ニュウショ</t>
    </rPh>
    <rPh sb="29" eb="31">
      <t>シエン</t>
    </rPh>
    <rPh sb="33" eb="35">
      <t>リヨウ</t>
    </rPh>
    <rPh sb="35" eb="37">
      <t>テイイン</t>
    </rPh>
    <rPh sb="38" eb="40">
      <t>キサイ</t>
    </rPh>
    <phoneticPr fontId="21"/>
  </si>
  <si>
    <t>２</t>
    <phoneticPr fontId="26"/>
  </si>
  <si>
    <t>　色の付いたセルには計算式が入っています。</t>
    <rPh sb="1" eb="2">
      <t>イロ</t>
    </rPh>
    <rPh sb="3" eb="4">
      <t>ツ</t>
    </rPh>
    <rPh sb="10" eb="12">
      <t>ケイサン</t>
    </rPh>
    <rPh sb="12" eb="13">
      <t>シキ</t>
    </rPh>
    <rPh sb="14" eb="15">
      <t>ハイ</t>
    </rPh>
    <phoneticPr fontId="26"/>
  </si>
  <si>
    <t>（注）１</t>
    <rPh sb="1" eb="2">
      <t>チュウ</t>
    </rPh>
    <phoneticPr fontId="26"/>
  </si>
  <si>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6"/>
  </si>
  <si>
    <t>利用者数合計</t>
    <rPh sb="0" eb="3">
      <t>リヨウシャ</t>
    </rPh>
    <rPh sb="3" eb="4">
      <t>スウ</t>
    </rPh>
    <rPh sb="4" eb="6">
      <t>ゴウケイ</t>
    </rPh>
    <phoneticPr fontId="26"/>
  </si>
  <si>
    <t>事業所の
開所日数↓</t>
    <rPh sb="0" eb="2">
      <t>ジギョウ</t>
    </rPh>
    <rPh sb="2" eb="3">
      <t>ショ</t>
    </rPh>
    <rPh sb="5" eb="7">
      <t>カイショ</t>
    </rPh>
    <rPh sb="7" eb="9">
      <t>ニッスウ</t>
    </rPh>
    <phoneticPr fontId="26"/>
  </si>
  <si>
    <t>当該事業所
の利用定員↓</t>
    <rPh sb="0" eb="2">
      <t>トウガイ</t>
    </rPh>
    <rPh sb="2" eb="4">
      <t>ジギョウ</t>
    </rPh>
    <rPh sb="4" eb="5">
      <t>ショ</t>
    </rPh>
    <rPh sb="7" eb="9">
      <t>リヨウ</t>
    </rPh>
    <rPh sb="9" eb="11">
      <t>テイイン</t>
    </rPh>
    <phoneticPr fontId="26"/>
  </si>
  <si>
    <t>16ヶ月前→</t>
    <rPh sb="3" eb="5">
      <t>ゲツマエ</t>
    </rPh>
    <phoneticPr fontId="26"/>
  </si>
  <si>
    <t>15ヶ月前→</t>
    <rPh sb="3" eb="5">
      <t>ゲツマエ</t>
    </rPh>
    <phoneticPr fontId="26"/>
  </si>
  <si>
    <t>14ヶ月前→</t>
    <rPh sb="3" eb="5">
      <t>ゲツマエ</t>
    </rPh>
    <phoneticPr fontId="26"/>
  </si>
  <si>
    <t>13ヶ月前→</t>
    <rPh sb="3" eb="5">
      <t>ゲツマエ</t>
    </rPh>
    <phoneticPr fontId="26"/>
  </si>
  <si>
    <t>12ヶ月前→</t>
    <rPh sb="3" eb="5">
      <t>ゲツマエ</t>
    </rPh>
    <phoneticPr fontId="26"/>
  </si>
  <si>
    <t>11ヶ月前→</t>
    <rPh sb="3" eb="5">
      <t>ゲツマエ</t>
    </rPh>
    <phoneticPr fontId="26"/>
  </si>
  <si>
    <t>10ヶ月前→</t>
    <rPh sb="3" eb="5">
      <t>ゲツマエ</t>
    </rPh>
    <phoneticPr fontId="26"/>
  </si>
  <si>
    <t>9ヶ月前→</t>
    <rPh sb="2" eb="4">
      <t>ゲツマエ</t>
    </rPh>
    <phoneticPr fontId="26"/>
  </si>
  <si>
    <t>8ヶ月前→</t>
    <rPh sb="2" eb="4">
      <t>ゲツマエ</t>
    </rPh>
    <phoneticPr fontId="26"/>
  </si>
  <si>
    <t>7ヶ月前→</t>
    <rPh sb="2" eb="4">
      <t>ゲツマエ</t>
    </rPh>
    <phoneticPr fontId="26"/>
  </si>
  <si>
    <t>6ヶ月前→</t>
    <rPh sb="2" eb="4">
      <t>ゲツマエ</t>
    </rPh>
    <phoneticPr fontId="26"/>
  </si>
  <si>
    <t>5ヶ月前→</t>
    <rPh sb="2" eb="4">
      <t>ゲツマエ</t>
    </rPh>
    <phoneticPr fontId="26"/>
  </si>
  <si>
    <t>4ヶ月前→</t>
    <rPh sb="2" eb="4">
      <t>ゲツマエ</t>
    </rPh>
    <phoneticPr fontId="26"/>
  </si>
  <si>
    <t>3ヶ月前→</t>
    <rPh sb="2" eb="4">
      <t>ゲツマエ</t>
    </rPh>
    <phoneticPr fontId="26"/>
  </si>
  <si>
    <t>2ヶ月前→</t>
    <rPh sb="2" eb="4">
      <t>ゲツマエ</t>
    </rPh>
    <phoneticPr fontId="26"/>
  </si>
  <si>
    <t>1ヶ月前→</t>
    <rPh sb="2" eb="4">
      <t>ゲツマエ</t>
    </rPh>
    <phoneticPr fontId="26"/>
  </si>
  <si>
    <t>基準月（作成年月）→</t>
    <rPh sb="0" eb="2">
      <t>キジュン</t>
    </rPh>
    <rPh sb="2" eb="3">
      <t>ゲツ</t>
    </rPh>
    <rPh sb="4" eb="6">
      <t>サクセイ</t>
    </rPh>
    <rPh sb="6" eb="8">
      <t>ネンゲツ</t>
    </rPh>
    <phoneticPr fontId="26"/>
  </si>
  <si>
    <t>定員超過
判定
(減算月)</t>
    <rPh sb="0" eb="2">
      <t>テイイン</t>
    </rPh>
    <rPh sb="2" eb="4">
      <t>チョウカ</t>
    </rPh>
    <rPh sb="5" eb="7">
      <t>ハンテイ</t>
    </rPh>
    <rPh sb="9" eb="11">
      <t>ゲンサン</t>
    </rPh>
    <rPh sb="11" eb="12">
      <t>ゲツ</t>
    </rPh>
    <phoneticPr fontId="26"/>
  </si>
  <si>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6"/>
  </si>
  <si>
    <t>過去３ヶ月
間の利用者
数</t>
    <rPh sb="0" eb="2">
      <t>カコ</t>
    </rPh>
    <rPh sb="4" eb="5">
      <t>ゲツ</t>
    </rPh>
    <rPh sb="6" eb="7">
      <t>カン</t>
    </rPh>
    <rPh sb="8" eb="11">
      <t>リヨウシャ</t>
    </rPh>
    <rPh sb="12" eb="13">
      <t>スウ</t>
    </rPh>
    <phoneticPr fontId="26"/>
  </si>
  <si>
    <t>受入可能
延べ利用
者数</t>
    <rPh sb="0" eb="2">
      <t>ウケイレ</t>
    </rPh>
    <rPh sb="2" eb="4">
      <t>カノウ</t>
    </rPh>
    <rPh sb="5" eb="6">
      <t>ノ</t>
    </rPh>
    <rPh sb="7" eb="9">
      <t>リヨウ</t>
    </rPh>
    <rPh sb="10" eb="11">
      <t>シャ</t>
    </rPh>
    <rPh sb="11" eb="12">
      <t>スウ</t>
    </rPh>
    <phoneticPr fontId="26"/>
  </si>
  <si>
    <t>延べ
利用者
数</t>
    <rPh sb="0" eb="1">
      <t>ノ</t>
    </rPh>
    <rPh sb="3" eb="6">
      <t>リヨウシャ</t>
    </rPh>
    <rPh sb="7" eb="8">
      <t>スウ</t>
    </rPh>
    <phoneticPr fontId="26"/>
  </si>
  <si>
    <t>31日</t>
    <rPh sb="2" eb="3">
      <t>ニチ</t>
    </rPh>
    <phoneticPr fontId="26"/>
  </si>
  <si>
    <t>30日</t>
    <rPh sb="2" eb="3">
      <t>ニチ</t>
    </rPh>
    <phoneticPr fontId="26"/>
  </si>
  <si>
    <t>29日</t>
    <rPh sb="2" eb="3">
      <t>ニチ</t>
    </rPh>
    <phoneticPr fontId="26"/>
  </si>
  <si>
    <t>28日</t>
    <rPh sb="2" eb="3">
      <t>ニチ</t>
    </rPh>
    <phoneticPr fontId="26"/>
  </si>
  <si>
    <t>27日</t>
    <rPh sb="2" eb="3">
      <t>ニチ</t>
    </rPh>
    <phoneticPr fontId="26"/>
  </si>
  <si>
    <t>26日</t>
    <rPh sb="2" eb="3">
      <t>ニチ</t>
    </rPh>
    <phoneticPr fontId="26"/>
  </si>
  <si>
    <t>25日</t>
    <rPh sb="2" eb="3">
      <t>ニチ</t>
    </rPh>
    <phoneticPr fontId="26"/>
  </si>
  <si>
    <t>24日</t>
    <rPh sb="2" eb="3">
      <t>ニチ</t>
    </rPh>
    <phoneticPr fontId="26"/>
  </si>
  <si>
    <t>23日</t>
    <rPh sb="2" eb="3">
      <t>ニチ</t>
    </rPh>
    <phoneticPr fontId="26"/>
  </si>
  <si>
    <t>22日</t>
    <rPh sb="2" eb="3">
      <t>ニチ</t>
    </rPh>
    <phoneticPr fontId="26"/>
  </si>
  <si>
    <t>21日</t>
    <rPh sb="2" eb="3">
      <t>ニチ</t>
    </rPh>
    <phoneticPr fontId="26"/>
  </si>
  <si>
    <t>20日</t>
    <rPh sb="2" eb="3">
      <t>ニチ</t>
    </rPh>
    <phoneticPr fontId="26"/>
  </si>
  <si>
    <t>19日</t>
    <rPh sb="2" eb="3">
      <t>ニチ</t>
    </rPh>
    <phoneticPr fontId="26"/>
  </si>
  <si>
    <t>18日</t>
    <rPh sb="2" eb="3">
      <t>ニチ</t>
    </rPh>
    <phoneticPr fontId="26"/>
  </si>
  <si>
    <t>17日</t>
    <rPh sb="2" eb="3">
      <t>ニチ</t>
    </rPh>
    <phoneticPr fontId="26"/>
  </si>
  <si>
    <t>16日</t>
    <rPh sb="2" eb="3">
      <t>ニチ</t>
    </rPh>
    <phoneticPr fontId="26"/>
  </si>
  <si>
    <t>15日</t>
    <rPh sb="2" eb="3">
      <t>ニチ</t>
    </rPh>
    <phoneticPr fontId="26"/>
  </si>
  <si>
    <t>14日</t>
    <rPh sb="2" eb="3">
      <t>ニチ</t>
    </rPh>
    <phoneticPr fontId="26"/>
  </si>
  <si>
    <t>13日</t>
    <rPh sb="2" eb="3">
      <t>ニチ</t>
    </rPh>
    <phoneticPr fontId="26"/>
  </si>
  <si>
    <t>12日</t>
    <rPh sb="2" eb="3">
      <t>ニチ</t>
    </rPh>
    <phoneticPr fontId="26"/>
  </si>
  <si>
    <t>11日</t>
    <rPh sb="2" eb="3">
      <t>ニチ</t>
    </rPh>
    <phoneticPr fontId="26"/>
  </si>
  <si>
    <t>10日</t>
    <rPh sb="2" eb="3">
      <t>ニチ</t>
    </rPh>
    <phoneticPr fontId="26"/>
  </si>
  <si>
    <t>9日</t>
    <rPh sb="1" eb="2">
      <t>ニチ</t>
    </rPh>
    <phoneticPr fontId="26"/>
  </si>
  <si>
    <t>8日</t>
    <rPh sb="1" eb="2">
      <t>ニチ</t>
    </rPh>
    <phoneticPr fontId="26"/>
  </si>
  <si>
    <t>7日</t>
    <rPh sb="1" eb="2">
      <t>ニチ</t>
    </rPh>
    <phoneticPr fontId="26"/>
  </si>
  <si>
    <t>6日</t>
    <rPh sb="1" eb="2">
      <t>ニチ</t>
    </rPh>
    <phoneticPr fontId="26"/>
  </si>
  <si>
    <t>5日</t>
    <rPh sb="1" eb="2">
      <t>ニチ</t>
    </rPh>
    <phoneticPr fontId="26"/>
  </si>
  <si>
    <t>4日</t>
    <rPh sb="1" eb="2">
      <t>ニチ</t>
    </rPh>
    <phoneticPr fontId="26"/>
  </si>
  <si>
    <t>3日</t>
    <rPh sb="1" eb="2">
      <t>ニチ</t>
    </rPh>
    <phoneticPr fontId="26"/>
  </si>
  <si>
    <t>2日</t>
    <rPh sb="1" eb="2">
      <t>ニチ</t>
    </rPh>
    <phoneticPr fontId="26"/>
  </si>
  <si>
    <t>1日</t>
    <rPh sb="1" eb="2">
      <t>ニチ</t>
    </rPh>
    <phoneticPr fontId="26"/>
  </si>
  <si>
    <t>（単位：人）</t>
    <phoneticPr fontId="26"/>
  </si>
  <si>
    <t>　　※　3月間の総延べ利用者（障害児）数が4,830人を超える場合に減算となる。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6"/>
  </si>
  <si>
    <t>　　4,600人×1.05＝4,830人（受入可能延べ利用者（障害児）数）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6"/>
  </si>
  <si>
    <t>　　(50人×31日)＋(50人×30日)＋(50人×31日)＝4,600人</t>
    <rPh sb="5" eb="6">
      <t>ニン</t>
    </rPh>
    <rPh sb="9" eb="10">
      <t>ニチ</t>
    </rPh>
    <rPh sb="15" eb="16">
      <t>ニン</t>
    </rPh>
    <rPh sb="19" eb="20">
      <t>ニチ</t>
    </rPh>
    <rPh sb="25" eb="26">
      <t>ニン</t>
    </rPh>
    <rPh sb="29" eb="30">
      <t>ニチ</t>
    </rPh>
    <rPh sb="37" eb="38">
      <t>ニン</t>
    </rPh>
    <phoneticPr fontId="26"/>
  </si>
  <si>
    <t>(例)利用定員50人の施設の場合</t>
    <rPh sb="1" eb="2">
      <t>レイ</t>
    </rPh>
    <rPh sb="3" eb="5">
      <t>リヨウ</t>
    </rPh>
    <rPh sb="5" eb="7">
      <t>テイイン</t>
    </rPh>
    <rPh sb="9" eb="10">
      <t>ニン</t>
    </rPh>
    <rPh sb="11" eb="13">
      <t>シセツ</t>
    </rPh>
    <rPh sb="14" eb="16">
      <t>バアイ</t>
    </rPh>
    <phoneticPr fontId="26"/>
  </si>
  <si>
    <t>　直近の過去3月間の利用者の延べ数が、利用定員に開所日数を乗じて得た数に100分の105を乗じて得た数を超える場合に、当該1月間について利用者（障害児）全員につき減算を行う。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6"/>
  </si>
  <si>
    <t>〔考え方〕</t>
    <rPh sb="1" eb="2">
      <t>カンガ</t>
    </rPh>
    <rPh sb="3" eb="4">
      <t>カタ</t>
    </rPh>
    <phoneticPr fontId="26"/>
  </si>
  <si>
    <t>事業所名</t>
    <rPh sb="0" eb="2">
      <t>ジギョウ</t>
    </rPh>
    <rPh sb="2" eb="3">
      <t>ショ</t>
    </rPh>
    <rPh sb="3" eb="4">
      <t>メイ</t>
    </rPh>
    <phoneticPr fontId="26"/>
  </si>
  <si>
    <t>事業所番号</t>
    <rPh sb="0" eb="2">
      <t>ジギョウ</t>
    </rPh>
    <rPh sb="2" eb="3">
      <t>ショ</t>
    </rPh>
    <rPh sb="3" eb="5">
      <t>バンゴウ</t>
    </rPh>
    <phoneticPr fontId="26"/>
  </si>
  <si>
    <t>サービスの種類</t>
    <rPh sb="5" eb="7">
      <t>シュルイ</t>
    </rPh>
    <phoneticPr fontId="26"/>
  </si>
  <si>
    <t>開設者名</t>
    <rPh sb="0" eb="2">
      <t>カイセツ</t>
    </rPh>
    <rPh sb="2" eb="3">
      <t>シャ</t>
    </rPh>
    <rPh sb="3" eb="4">
      <t>メイ</t>
    </rPh>
    <phoneticPr fontId="26"/>
  </si>
  <si>
    <t>基準月(作成年月)：</t>
    <rPh sb="0" eb="2">
      <t>キジュン</t>
    </rPh>
    <rPh sb="2" eb="3">
      <t>ゲツ</t>
    </rPh>
    <rPh sb="4" eb="6">
      <t>サクセイ</t>
    </rPh>
    <rPh sb="6" eb="8">
      <t>ネンゲツ</t>
    </rPh>
    <phoneticPr fontId="26"/>
  </si>
  <si>
    <r>
      <rPr>
        <b/>
        <sz val="10"/>
        <color indexed="8"/>
        <rFont val="ＭＳ ゴシック"/>
        <family val="3"/>
        <charset val="128"/>
      </rPr>
      <t>↓【※最初に入力を！】</t>
    </r>
    <r>
      <rPr>
        <sz val="11"/>
        <color theme="1"/>
        <rFont val="Yu Gothic"/>
        <family val="2"/>
        <scheme val="minor"/>
      </rPr>
      <t>西暦で入力（数字は半角）する。例『2021年11月』</t>
    </r>
    <rPh sb="3" eb="5">
      <t>サイショ</t>
    </rPh>
    <rPh sb="6" eb="8">
      <t>ニュウリョク</t>
    </rPh>
    <rPh sb="11" eb="13">
      <t>セイレキ</t>
    </rPh>
    <rPh sb="14" eb="16">
      <t>ニュウリョク</t>
    </rPh>
    <rPh sb="17" eb="19">
      <t>スウジ</t>
    </rPh>
    <rPh sb="20" eb="22">
      <t>ハンカク</t>
    </rPh>
    <rPh sb="26" eb="27">
      <t>レイ</t>
    </rPh>
    <rPh sb="32" eb="33">
      <t>ネン</t>
    </rPh>
    <rPh sb="35" eb="36">
      <t>ガツ</t>
    </rPh>
    <phoneticPr fontId="26"/>
  </si>
  <si>
    <t>過去３ヶ月間の利用実績による定員超過判定チェック表【療養介護、短期入所、宿泊型自立訓練、施設入所支援及び障害児入所支援】</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phoneticPr fontId="26"/>
  </si>
  <si>
    <t>資料１</t>
    <rPh sb="0" eb="2">
      <t>シリョウ</t>
    </rPh>
    <phoneticPr fontId="17"/>
  </si>
  <si>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1"/>
  </si>
  <si>
    <t>サービスの種類</t>
    <rPh sb="5" eb="7">
      <t>シュルイ</t>
    </rPh>
    <phoneticPr fontId="17"/>
  </si>
  <si>
    <t>前年度の平均実利用者数</t>
    <rPh sb="0" eb="3">
      <t>ゼンネンド</t>
    </rPh>
    <rPh sb="4" eb="6">
      <t>ヘイキン</t>
    </rPh>
    <rPh sb="6" eb="10">
      <t>ジツリヨウシャ</t>
    </rPh>
    <rPh sb="10" eb="11">
      <t>スウ</t>
    </rPh>
    <phoneticPr fontId="21"/>
  </si>
  <si>
    <t>直近定員</t>
    <rPh sb="0" eb="2">
      <t>チョッキン</t>
    </rPh>
    <rPh sb="2" eb="4">
      <t>テイイン</t>
    </rPh>
    <phoneticPr fontId="21"/>
  </si>
  <si>
    <t>基準上の必要職員数</t>
    <rPh sb="0" eb="2">
      <t>キジュン</t>
    </rPh>
    <rPh sb="2" eb="3">
      <t>ジョウ</t>
    </rPh>
    <rPh sb="4" eb="6">
      <t>ヒツヨウ</t>
    </rPh>
    <rPh sb="6" eb="9">
      <t>ショクインスウ</t>
    </rPh>
    <phoneticPr fontId="21"/>
  </si>
  <si>
    <t>事業所名等</t>
    <rPh sb="0" eb="2">
      <t>ジギョウ</t>
    </rPh>
    <rPh sb="2" eb="3">
      <t>ショ</t>
    </rPh>
    <rPh sb="3" eb="4">
      <t>メイ</t>
    </rPh>
    <rPh sb="4" eb="5">
      <t>トウ</t>
    </rPh>
    <phoneticPr fontId="17"/>
  </si>
  <si>
    <t>前年度平均実利用者数のうち、</t>
    <rPh sb="0" eb="3">
      <t>ゼンネンド</t>
    </rPh>
    <rPh sb="3" eb="5">
      <t>ヘイキン</t>
    </rPh>
    <rPh sb="5" eb="6">
      <t>ジツ</t>
    </rPh>
    <rPh sb="6" eb="8">
      <t>リヨウ</t>
    </rPh>
    <rPh sb="8" eb="9">
      <t>シャ</t>
    </rPh>
    <rPh sb="9" eb="10">
      <t>スウ</t>
    </rPh>
    <phoneticPr fontId="17"/>
  </si>
  <si>
    <t>区分2</t>
    <rPh sb="0" eb="2">
      <t>クブン</t>
    </rPh>
    <phoneticPr fontId="17"/>
  </si>
  <si>
    <t>人、区分3</t>
    <rPh sb="0" eb="1">
      <t>ニン</t>
    </rPh>
    <rPh sb="2" eb="4">
      <t>クブン</t>
    </rPh>
    <phoneticPr fontId="17"/>
  </si>
  <si>
    <t>人、区分4</t>
    <rPh sb="0" eb="1">
      <t>ニン</t>
    </rPh>
    <rPh sb="2" eb="4">
      <t>クブン</t>
    </rPh>
    <phoneticPr fontId="17"/>
  </si>
  <si>
    <t>人、区分5</t>
    <rPh sb="0" eb="1">
      <t>ニン</t>
    </rPh>
    <rPh sb="2" eb="4">
      <t>クブン</t>
    </rPh>
    <phoneticPr fontId="17"/>
  </si>
  <si>
    <t>人、区分6</t>
    <rPh sb="0" eb="1">
      <t>ニン</t>
    </rPh>
    <rPh sb="2" eb="4">
      <t>クブン</t>
    </rPh>
    <phoneticPr fontId="17"/>
  </si>
  <si>
    <t>人</t>
    <rPh sb="0" eb="1">
      <t>ニン</t>
    </rPh>
    <phoneticPr fontId="17"/>
  </si>
  <si>
    <t>人員配置区分</t>
    <rPh sb="0" eb="2">
      <t>ジンイン</t>
    </rPh>
    <rPh sb="2" eb="4">
      <t>ハイチ</t>
    </rPh>
    <rPh sb="4" eb="6">
      <t>クブン</t>
    </rPh>
    <phoneticPr fontId="21"/>
  </si>
  <si>
    <t>該当する体制等</t>
    <rPh sb="0" eb="2">
      <t>ガイトウ</t>
    </rPh>
    <rPh sb="4" eb="6">
      <t>タイセイ</t>
    </rPh>
    <rPh sb="6" eb="7">
      <t>トウ</t>
    </rPh>
    <phoneticPr fontId="21"/>
  </si>
  <si>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1"/>
  </si>
  <si>
    <t>職　種</t>
    <rPh sb="0" eb="1">
      <t>ショク</t>
    </rPh>
    <rPh sb="2" eb="3">
      <t>タネ</t>
    </rPh>
    <phoneticPr fontId="21"/>
  </si>
  <si>
    <t>勤務形態</t>
    <rPh sb="0" eb="2">
      <t>キンム</t>
    </rPh>
    <rPh sb="2" eb="4">
      <t>ケイタイ</t>
    </rPh>
    <phoneticPr fontId="21"/>
  </si>
  <si>
    <t>有している</t>
    <rPh sb="0" eb="1">
      <t>ユウ</t>
    </rPh>
    <phoneticPr fontId="17"/>
  </si>
  <si>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</si>
  <si>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</si>
  <si>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</si>
  <si>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</si>
  <si>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4週の
合計</t>
    <rPh sb="1" eb="2">
      <t>シュウ</t>
    </rPh>
    <rPh sb="4" eb="6">
      <t>ゴウケイ</t>
    </rPh>
    <phoneticPr fontId="21"/>
  </si>
  <si>
    <t>週平均の勤務時間</t>
    <rPh sb="0" eb="3">
      <t>シュウヘイキン</t>
    </rPh>
    <rPh sb="4" eb="6">
      <t>キンム</t>
    </rPh>
    <rPh sb="6" eb="8">
      <t>ジカン</t>
    </rPh>
    <phoneticPr fontId="21"/>
  </si>
  <si>
    <t>常勤換算後の人数</t>
    <rPh sb="0" eb="2">
      <t>ジョウキン</t>
    </rPh>
    <rPh sb="2" eb="4">
      <t>カンザン</t>
    </rPh>
    <rPh sb="4" eb="5">
      <t>ゴ</t>
    </rPh>
    <rPh sb="6" eb="8">
      <t>ニンズウ</t>
    </rPh>
    <phoneticPr fontId="21"/>
  </si>
  <si>
    <t>資格（主な</t>
    <rPh sb="0" eb="2">
      <t>シカク</t>
    </rPh>
    <rPh sb="3" eb="4">
      <t>オモ</t>
    </rPh>
    <phoneticPr fontId="17"/>
  </si>
  <si>
    <t>氏　名</t>
    <rPh sb="0" eb="1">
      <t>シ</t>
    </rPh>
    <rPh sb="2" eb="3">
      <t>メイ</t>
    </rPh>
    <phoneticPr fontId="21"/>
  </si>
  <si>
    <t>ものを一つ）</t>
    <rPh sb="3" eb="4">
      <t>ヒト</t>
    </rPh>
    <phoneticPr fontId="17"/>
  </si>
  <si>
    <t>曜日</t>
    <rPh sb="0" eb="1">
      <t>ヒカリ</t>
    </rPh>
    <rPh sb="1" eb="2">
      <t>ヒ</t>
    </rPh>
    <phoneticPr fontId="21"/>
  </si>
  <si>
    <t>　　　　　　　　　合　　　　　　計</t>
    <rPh sb="9" eb="10">
      <t>ア</t>
    </rPh>
    <rPh sb="16" eb="17">
      <t>ケイ</t>
    </rPh>
    <phoneticPr fontId="21"/>
  </si>
  <si>
    <t>　　　　　　　　　サービス提供時間</t>
    <rPh sb="13" eb="15">
      <t>テイキョウ</t>
    </rPh>
    <rPh sb="15" eb="17">
      <t>ジカン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</si>
  <si>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</si>
  <si>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1"/>
  </si>
  <si>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</si>
  <si>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</si>
  <si>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1"/>
  </si>
  <si>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1"/>
  </si>
  <si>
    <t>資料２</t>
    <rPh sb="0" eb="2">
      <t>シリョウ</t>
    </rPh>
    <phoneticPr fontId="17"/>
  </si>
  <si>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7"/>
  </si>
  <si>
    <t>（１）</t>
    <phoneticPr fontId="17"/>
  </si>
  <si>
    <t>　苦情処理の状況</t>
    <rPh sb="1" eb="3">
      <t>クジョウ</t>
    </rPh>
    <rPh sb="3" eb="5">
      <t>ショリ</t>
    </rPh>
    <rPh sb="6" eb="8">
      <t>ジョウキョウ</t>
    </rPh>
    <phoneticPr fontId="17"/>
  </si>
  <si>
    <t>苦情受付年月日</t>
    <rPh sb="0" eb="2">
      <t>クジョウ</t>
    </rPh>
    <rPh sb="2" eb="4">
      <t>ウケツケ</t>
    </rPh>
    <rPh sb="4" eb="7">
      <t>ネンガッピ</t>
    </rPh>
    <phoneticPr fontId="17"/>
  </si>
  <si>
    <t>苦情等の内容</t>
    <rPh sb="0" eb="2">
      <t>クジョウ</t>
    </rPh>
    <rPh sb="2" eb="3">
      <t>トウ</t>
    </rPh>
    <rPh sb="4" eb="6">
      <t>ナイヨウ</t>
    </rPh>
    <phoneticPr fontId="17"/>
  </si>
  <si>
    <t>処理・対策の状況等</t>
    <rPh sb="0" eb="2">
      <t>ショリ</t>
    </rPh>
    <rPh sb="3" eb="5">
      <t>タイサク</t>
    </rPh>
    <rPh sb="6" eb="8">
      <t>ジョウキョウ</t>
    </rPh>
    <rPh sb="8" eb="9">
      <t>トウ</t>
    </rPh>
    <phoneticPr fontId="17"/>
  </si>
  <si>
    <t>日</t>
    <rPh sb="0" eb="1">
      <t>ニチ</t>
    </rPh>
    <phoneticPr fontId="17"/>
  </si>
  <si>
    <t>（２）</t>
    <phoneticPr fontId="17"/>
  </si>
  <si>
    <t>　緊急時・事故発生時の状況</t>
    <rPh sb="1" eb="4">
      <t>キンキュウジ</t>
    </rPh>
    <rPh sb="5" eb="7">
      <t>ジコ</t>
    </rPh>
    <rPh sb="7" eb="9">
      <t>ハッセイ</t>
    </rPh>
    <rPh sb="9" eb="10">
      <t>ジ</t>
    </rPh>
    <rPh sb="11" eb="13">
      <t>ジョウキョウ</t>
    </rPh>
    <phoneticPr fontId="17"/>
  </si>
  <si>
    <t>事故等発生年月日</t>
    <rPh sb="0" eb="3">
      <t>ジコトウ</t>
    </rPh>
    <rPh sb="3" eb="5">
      <t>ハッセイ</t>
    </rPh>
    <rPh sb="5" eb="8">
      <t>ネンガッピ</t>
    </rPh>
    <phoneticPr fontId="17"/>
  </si>
  <si>
    <t>事故等の内容</t>
    <rPh sb="0" eb="2">
      <t>ジコ</t>
    </rPh>
    <rPh sb="2" eb="3">
      <t>トウ</t>
    </rPh>
    <rPh sb="4" eb="6">
      <t>ナイヨウ</t>
    </rPh>
    <phoneticPr fontId="17"/>
  </si>
  <si>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7"/>
  </si>
  <si>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7"/>
  </si>
  <si>
    <t>【運営指導事前資料として使用する場合】</t>
    <rPh sb="1" eb="3">
      <t>ウンエイ</t>
    </rPh>
    <rPh sb="3" eb="5">
      <t>シドウ</t>
    </rPh>
    <rPh sb="5" eb="7">
      <t>ジゼン</t>
    </rPh>
    <rPh sb="7" eb="9">
      <t>シリョウ</t>
    </rPh>
    <rPh sb="12" eb="14">
      <t>シヨウ</t>
    </rPh>
    <rPh sb="16" eb="18">
      <t>バアイ</t>
    </rPh>
    <phoneticPr fontId="17"/>
  </si>
  <si>
    <t>　各項目について、実施事業の状況を内部点検したうえで、「左の結果」欄の「□はい・□いいえ・□該当しない」等のいずれかの□にチェックマークを入れてください。</t>
    <phoneticPr fontId="4"/>
  </si>
  <si>
    <t>　記載内容は、時期が特定されているものを除き、本自主点検表の作成日現在で記入してください。</t>
    <phoneticPr fontId="4"/>
  </si>
  <si>
    <t>　記入欄が不足する場合は、適宜様式を追加してください。また、補足する内容がある場合は余白部分に記載してください。　</t>
    <phoneticPr fontId="4"/>
  </si>
  <si>
    <t>　この点検表に関する法令・通知は、次のとおりです。</t>
    <phoneticPr fontId="17"/>
  </si>
  <si>
    <t>（文中の略称）</t>
    <phoneticPr fontId="17"/>
  </si>
  <si>
    <t>（法令・通知の名称）</t>
    <phoneticPr fontId="17"/>
  </si>
  <si>
    <t>「法」</t>
    <rPh sb="1" eb="2">
      <t>ホウ</t>
    </rPh>
    <phoneticPr fontId="17"/>
  </si>
  <si>
    <t>⇒</t>
    <phoneticPr fontId="17"/>
  </si>
  <si>
    <t>「障害者の日常生活及び社会生活を総合的に支援するための法律（平成17年法律第123号）」</t>
    <phoneticPr fontId="17"/>
  </si>
  <si>
    <t>「施行規則」</t>
    <rPh sb="1" eb="5">
      <t>セコウキソク</t>
    </rPh>
    <phoneticPr fontId="17"/>
  </si>
  <si>
    <t>「障害者の日常生活及び社会生活を総合的に支援するための法律施行規則（平成18年厚生労働省令第19号）」</t>
    <phoneticPr fontId="17"/>
  </si>
  <si>
    <t>「基準省令」</t>
    <rPh sb="1" eb="5">
      <t>キジュンショウレイ</t>
    </rPh>
    <phoneticPr fontId="17"/>
  </si>
  <si>
    <t>「障害者の日常生活及び社会生活を総合的に支援するための法律に基づく指定障害福祉サービスの事業等の人員、設備及び運営に関する基準（平成18年厚生労働省令第171号）」</t>
    <phoneticPr fontId="17"/>
  </si>
  <si>
    <t>「条例」</t>
    <rPh sb="1" eb="3">
      <t>ジョウレイ</t>
    </rPh>
    <phoneticPr fontId="17"/>
  </si>
  <si>
    <t>「八戸市指定障害福祉サービスの事業の人員、設備及び運営に関する基準等を定める条例（平成28年八戸市条例第65号）」</t>
    <rPh sb="46" eb="49">
      <t>ハチノヘシ</t>
    </rPh>
    <phoneticPr fontId="17"/>
  </si>
  <si>
    <t>「解釈通知」</t>
    <rPh sb="1" eb="3">
      <t>カイシャク</t>
    </rPh>
    <rPh sb="3" eb="5">
      <t>ツウチ</t>
    </rPh>
    <phoneticPr fontId="17"/>
  </si>
  <si>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7"/>
  </si>
  <si>
    <t>「報酬告示」</t>
    <rPh sb="1" eb="5">
      <t>ホウシュウコクジ</t>
    </rPh>
    <phoneticPr fontId="17"/>
  </si>
  <si>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7"/>
  </si>
  <si>
    <t>「留意事項通知」</t>
    <rPh sb="1" eb="5">
      <t>リュウイジコウ</t>
    </rPh>
    <rPh sb="5" eb="7">
      <t>ツウチ</t>
    </rPh>
    <phoneticPr fontId="17"/>
  </si>
  <si>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7"/>
  </si>
  <si>
    <t>基準省令第114条
条例第99条</t>
    <rPh sb="10" eb="12">
      <t>ジョウレイ</t>
    </rPh>
    <rPh sb="12" eb="13">
      <t>ダイ</t>
    </rPh>
    <rPh sb="15" eb="16">
      <t>ジョウ</t>
    </rPh>
    <phoneticPr fontId="4"/>
  </si>
  <si>
    <t>基準省令
第115条第1項
条例第100条第1項</t>
    <rPh sb="14" eb="16">
      <t>ジョウレイ</t>
    </rPh>
    <rPh sb="16" eb="17">
      <t>ダイ</t>
    </rPh>
    <rPh sb="20" eb="21">
      <t>ジョウ</t>
    </rPh>
    <rPh sb="21" eb="22">
      <t>ダイ</t>
    </rPh>
    <rPh sb="23" eb="24">
      <t>コウ</t>
    </rPh>
    <phoneticPr fontId="4"/>
  </si>
  <si>
    <t xml:space="preserve">
　　はい
　　いいえ</t>
    <phoneticPr fontId="4"/>
  </si>
  <si>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</si>
  <si>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 xml:space="preserve">
　　はい
　　いいえ
　　該当なし</t>
    <rPh sb="16" eb="18">
      <t>ガイトウ</t>
    </rPh>
    <phoneticPr fontId="4"/>
  </si>
  <si>
    <t>基準省令
第115条第2項
条例第100条第2項</t>
    <rPh sb="5" eb="6">
      <t>ダイ</t>
    </rPh>
    <rPh sb="9" eb="10">
      <t>ジョウ</t>
    </rPh>
    <rPh sb="10" eb="11">
      <t>ダイ</t>
    </rPh>
    <rPh sb="12" eb="13">
      <t>コウ</t>
    </rPh>
    <rPh sb="14" eb="16">
      <t>ジョウレイ</t>
    </rPh>
    <rPh sb="16" eb="17">
      <t>ダイ</t>
    </rPh>
    <rPh sb="20" eb="21">
      <t>ジョウ</t>
    </rPh>
    <rPh sb="21" eb="22">
      <t>ダイ</t>
    </rPh>
    <rPh sb="23" eb="24">
      <t>コウ</t>
    </rPh>
    <phoneticPr fontId="4"/>
  </si>
  <si>
    <t>基準省令
第115条第3項
条例第100条第3項</t>
    <rPh sb="14" eb="17">
      <t>ジョウレイダイ</t>
    </rPh>
    <rPh sb="20" eb="22">
      <t>ジョウダイ</t>
    </rPh>
    <rPh sb="23" eb="24">
      <t>コウ</t>
    </rPh>
    <phoneticPr fontId="4"/>
  </si>
  <si>
    <t>基準省令
第116条
準用（第51条）
条例第101条準用（第52条）</t>
    <rPh sb="20" eb="22">
      <t>ジョウレイ</t>
    </rPh>
    <rPh sb="22" eb="23">
      <t>ダイ</t>
    </rPh>
    <rPh sb="26" eb="27">
      <t>ジョウ</t>
    </rPh>
    <rPh sb="27" eb="29">
      <t>ジュンヨウ</t>
    </rPh>
    <rPh sb="30" eb="31">
      <t>ダイ</t>
    </rPh>
    <rPh sb="33" eb="34">
      <t>ジョウ</t>
    </rPh>
    <phoneticPr fontId="4"/>
  </si>
  <si>
    <t>基準省令第117条第1項
条例第102条第1項</t>
    <rPh sb="13" eb="15">
      <t>ジョウレイ</t>
    </rPh>
    <rPh sb="15" eb="16">
      <t>ダイ</t>
    </rPh>
    <rPh sb="19" eb="20">
      <t>ジョウ</t>
    </rPh>
    <rPh sb="20" eb="21">
      <t>ダイ</t>
    </rPh>
    <rPh sb="22" eb="23">
      <t>コウ</t>
    </rPh>
    <phoneticPr fontId="4"/>
  </si>
  <si>
    <t>基準省令
第117条第2項
条例第102条第2項</t>
    <rPh sb="5" eb="6">
      <t>ダイ</t>
    </rPh>
    <rPh sb="9" eb="10">
      <t>ジョウ</t>
    </rPh>
    <rPh sb="10" eb="11">
      <t>ダイ</t>
    </rPh>
    <rPh sb="12" eb="13">
      <t>コウ</t>
    </rPh>
    <rPh sb="14" eb="16">
      <t>ジョウレイ</t>
    </rPh>
    <rPh sb="16" eb="17">
      <t>ダイ</t>
    </rPh>
    <rPh sb="20" eb="21">
      <t>ジョウ</t>
    </rPh>
    <rPh sb="21" eb="22">
      <t>ダイ</t>
    </rPh>
    <rPh sb="23" eb="24">
      <t>コウ</t>
    </rPh>
    <phoneticPr fontId="4"/>
  </si>
  <si>
    <t>基準省令
第117条第3項
条例第102条第3項</t>
    <rPh sb="5" eb="6">
      <t>ダイ</t>
    </rPh>
    <rPh sb="9" eb="10">
      <t>ジョウ</t>
    </rPh>
    <rPh sb="10" eb="11">
      <t>ダイ</t>
    </rPh>
    <rPh sb="12" eb="13">
      <t>コウ</t>
    </rPh>
    <rPh sb="14" eb="16">
      <t>ジョウレイ</t>
    </rPh>
    <rPh sb="16" eb="17">
      <t>ダイ</t>
    </rPh>
    <rPh sb="20" eb="21">
      <t>ジョウ</t>
    </rPh>
    <rPh sb="21" eb="22">
      <t>ダイ</t>
    </rPh>
    <rPh sb="23" eb="24">
      <t>コウ</t>
    </rPh>
    <phoneticPr fontId="4"/>
  </si>
  <si>
    <t>基準省令
第117条第4項
条例第102条第4項</t>
    <rPh sb="14" eb="16">
      <t>ジョウレイ</t>
    </rPh>
    <rPh sb="16" eb="17">
      <t>ダイ</t>
    </rPh>
    <rPh sb="20" eb="21">
      <t>ジョウ</t>
    </rPh>
    <rPh sb="21" eb="22">
      <t>ダイ</t>
    </rPh>
    <rPh sb="23" eb="24">
      <t>コウ</t>
    </rPh>
    <phoneticPr fontId="4"/>
  </si>
  <si>
    <t>基準省令
第117条第5項
条例第102条第5項</t>
    <rPh sb="14" eb="16">
      <t>ジョウレイ</t>
    </rPh>
    <rPh sb="16" eb="17">
      <t>ダイ</t>
    </rPh>
    <rPh sb="20" eb="21">
      <t>ジョウ</t>
    </rPh>
    <rPh sb="21" eb="22">
      <t>ダイ</t>
    </rPh>
    <rPh sb="23" eb="24">
      <t>コウ</t>
    </rPh>
    <phoneticPr fontId="4"/>
  </si>
  <si>
    <t>基準省令
第125条準用（第9条第1項）
条例第110条準用（第10条第1項）</t>
    <rPh sb="21" eb="23">
      <t>ジョウレイ</t>
    </rPh>
    <rPh sb="23" eb="24">
      <t>ダイ</t>
    </rPh>
    <rPh sb="27" eb="28">
      <t>ジョウ</t>
    </rPh>
    <rPh sb="28" eb="30">
      <t>ジュンヨウ</t>
    </rPh>
    <rPh sb="31" eb="32">
      <t>ダイ</t>
    </rPh>
    <rPh sb="34" eb="35">
      <t>ジョウ</t>
    </rPh>
    <rPh sb="35" eb="36">
      <t>ダイ</t>
    </rPh>
    <rPh sb="37" eb="38">
      <t>コウ</t>
    </rPh>
    <phoneticPr fontId="4"/>
  </si>
  <si>
    <t>基準省令
第125条準用（第9条第2項）
条例第110条準用（第10条第2項）</t>
    <phoneticPr fontId="4"/>
  </si>
  <si>
    <t>基準省令
第125条準用（第11条）
条例第110条準用（第12条）</t>
    <rPh sb="19" eb="21">
      <t>ジョウレイ</t>
    </rPh>
    <rPh sb="21" eb="22">
      <t>ダイ</t>
    </rPh>
    <rPh sb="25" eb="26">
      <t>ジョウ</t>
    </rPh>
    <rPh sb="26" eb="28">
      <t>ジュンヨウ</t>
    </rPh>
    <rPh sb="29" eb="30">
      <t>ダイ</t>
    </rPh>
    <rPh sb="32" eb="33">
      <t>ジョウ</t>
    </rPh>
    <phoneticPr fontId="4"/>
  </si>
  <si>
    <t>基準省令
第125条準用（第12条）
条例第110条準用（第13条）</t>
    <phoneticPr fontId="4"/>
  </si>
  <si>
    <t>基準省令
第125条準用（第13条）
条例第110条準用（第14条）</t>
    <phoneticPr fontId="4"/>
  </si>
  <si>
    <t>基準省令
第125条準用（第14条）
条例第110条準用（第15条）</t>
    <phoneticPr fontId="4"/>
  </si>
  <si>
    <t>基準省令
第125条準用（第15条第1項）
条例第110条準用（第16条第1項）</t>
    <rPh sb="36" eb="37">
      <t>ダイ</t>
    </rPh>
    <rPh sb="38" eb="39">
      <t>コウ</t>
    </rPh>
    <phoneticPr fontId="4"/>
  </si>
  <si>
    <t>基準省令
第125条準用（第15条第2項）
条例第110条準用（第16条第2項）</t>
    <phoneticPr fontId="4"/>
  </si>
  <si>
    <t xml:space="preserve">基準省令
第125条準用（第16条）
条例第110条準用（第17条）
</t>
    <phoneticPr fontId="4"/>
  </si>
  <si>
    <t xml:space="preserve">基準省令
第125条準用（第17条第1項）
条例第110条準用（第18条第1項）
</t>
    <rPh sb="36" eb="37">
      <t>ダイ</t>
    </rPh>
    <rPh sb="38" eb="39">
      <t>コウ</t>
    </rPh>
    <phoneticPr fontId="4"/>
  </si>
  <si>
    <t>基準省令
第125条準用（第17条第2項）
条例第110条準用（第18条第2項）</t>
    <phoneticPr fontId="4"/>
  </si>
  <si>
    <t>基準省令
第125条準用（第19条第1項）
条例第110条準用（第20条第1項）</t>
    <rPh sb="35" eb="36">
      <t>ジョウ</t>
    </rPh>
    <phoneticPr fontId="4"/>
  </si>
  <si>
    <t>基準省令
第125条準用（第19条第2項）
条例第110条準用（第20条第2項）</t>
    <phoneticPr fontId="4"/>
  </si>
  <si>
    <t>基準省令
第118条第1項
条例第103条第1項</t>
    <rPh sb="14" eb="16">
      <t>ジョウレイ</t>
    </rPh>
    <rPh sb="16" eb="17">
      <t>ダイ</t>
    </rPh>
    <rPh sb="20" eb="21">
      <t>ジョウ</t>
    </rPh>
    <rPh sb="21" eb="22">
      <t>ダイ</t>
    </rPh>
    <rPh sb="23" eb="24">
      <t>コウ</t>
    </rPh>
    <phoneticPr fontId="4"/>
  </si>
  <si>
    <t>基準省令
第118条第2項
条例第103条第2項</t>
    <rPh sb="14" eb="16">
      <t>ジョウレイ</t>
    </rPh>
    <rPh sb="16" eb="17">
      <t>ダイ</t>
    </rPh>
    <rPh sb="20" eb="21">
      <t>ジョウ</t>
    </rPh>
    <rPh sb="21" eb="22">
      <t>ダイ</t>
    </rPh>
    <rPh sb="23" eb="24">
      <t>コウ</t>
    </rPh>
    <phoneticPr fontId="4"/>
  </si>
  <si>
    <t>基準省令
第119条第1項
条例第104条第1項</t>
    <rPh sb="14" eb="16">
      <t>ジョウレイ</t>
    </rPh>
    <rPh sb="16" eb="17">
      <t>ダイ</t>
    </rPh>
    <rPh sb="20" eb="21">
      <t>ジョウ</t>
    </rPh>
    <rPh sb="21" eb="22">
      <t>ダイ</t>
    </rPh>
    <rPh sb="23" eb="24">
      <t>コウ</t>
    </rPh>
    <phoneticPr fontId="4"/>
  </si>
  <si>
    <t>基準省令
第119条第2項
条例第104条第2項</t>
    <rPh sb="14" eb="16">
      <t>ジョウレイ</t>
    </rPh>
    <rPh sb="16" eb="17">
      <t>ダイ</t>
    </rPh>
    <rPh sb="20" eb="21">
      <t>ジョウ</t>
    </rPh>
    <rPh sb="21" eb="22">
      <t>ダイ</t>
    </rPh>
    <rPh sb="23" eb="24">
      <t>コウ</t>
    </rPh>
    <phoneticPr fontId="4"/>
  </si>
  <si>
    <t>基準省令
第125条準用（第20条第1項）
条例第110条準用（第21条第1項）</t>
    <phoneticPr fontId="4"/>
  </si>
  <si>
    <t>基準省令
第125条準用（第20条第2項）
条例第110条準用（第21条第2項）</t>
    <phoneticPr fontId="4"/>
  </si>
  <si>
    <t>基準省令
第125条準用
（第22条）
条例第110条準用（第23条）</t>
    <rPh sb="17" eb="18">
      <t>ジョウ</t>
    </rPh>
    <phoneticPr fontId="4"/>
  </si>
  <si>
    <t>基準省令
第120条第1項
条例第105条第1項</t>
    <rPh sb="14" eb="16">
      <t>ジョウレイ</t>
    </rPh>
    <rPh sb="16" eb="17">
      <t>ダイ</t>
    </rPh>
    <rPh sb="20" eb="21">
      <t>ジョウ</t>
    </rPh>
    <rPh sb="21" eb="22">
      <t>ダイ</t>
    </rPh>
    <rPh sb="23" eb="24">
      <t>コウ</t>
    </rPh>
    <phoneticPr fontId="4"/>
  </si>
  <si>
    <t>基準省令
第120条第2項
条例第105条第2項</t>
    <rPh sb="14" eb="16">
      <t>ジョウレイ</t>
    </rPh>
    <rPh sb="16" eb="17">
      <t>ダイ</t>
    </rPh>
    <rPh sb="20" eb="21">
      <t>ジョウ</t>
    </rPh>
    <rPh sb="21" eb="22">
      <t>ダイ</t>
    </rPh>
    <rPh sb="23" eb="24">
      <t>コウ</t>
    </rPh>
    <phoneticPr fontId="4"/>
  </si>
  <si>
    <t>基準省令
第120条第3項
条例第105条第3項</t>
    <rPh sb="14" eb="16">
      <t>ジョウレイ</t>
    </rPh>
    <rPh sb="16" eb="17">
      <t>ダイ</t>
    </rPh>
    <rPh sb="20" eb="21">
      <t>ジョウ</t>
    </rPh>
    <rPh sb="21" eb="22">
      <t>ダイ</t>
    </rPh>
    <rPh sb="23" eb="24">
      <t>コウ</t>
    </rPh>
    <phoneticPr fontId="4"/>
  </si>
  <si>
    <t>平18厚告545二のイ
平18政令10
第17条第1～4号</t>
    <phoneticPr fontId="4"/>
  </si>
  <si>
    <t>基準省令
第120条第4項
条例第105条第4項
平18厚告545</t>
    <phoneticPr fontId="4"/>
  </si>
  <si>
    <t>基準省令
第120条第5項
条例第105条第5項</t>
    <rPh sb="14" eb="16">
      <t>ジョウレイ</t>
    </rPh>
    <rPh sb="16" eb="17">
      <t>ダイ</t>
    </rPh>
    <rPh sb="20" eb="21">
      <t>ジョウ</t>
    </rPh>
    <rPh sb="21" eb="22">
      <t>ダイ</t>
    </rPh>
    <rPh sb="23" eb="24">
      <t>コウ</t>
    </rPh>
    <phoneticPr fontId="4"/>
  </si>
  <si>
    <t>基準省令
第120条第6項
条例第105条第6項</t>
    <rPh sb="14" eb="16">
      <t>ジョウレイ</t>
    </rPh>
    <rPh sb="16" eb="17">
      <t>ダイ</t>
    </rPh>
    <rPh sb="20" eb="21">
      <t>ジョウ</t>
    </rPh>
    <rPh sb="21" eb="22">
      <t>ダイ</t>
    </rPh>
    <rPh sb="23" eb="24">
      <t>コウ</t>
    </rPh>
    <phoneticPr fontId="4"/>
  </si>
  <si>
    <t>基準省令
第125条準用（第23条第1項）
条例第110条準用（第24条第1項）</t>
    <rPh sb="36" eb="37">
      <t>ダイ</t>
    </rPh>
    <rPh sb="38" eb="39">
      <t>コウ</t>
    </rPh>
    <phoneticPr fontId="4"/>
  </si>
  <si>
    <t>基準省令
第125条準用（第23条第2項）
条例第110条準用（第24条第2項）</t>
    <phoneticPr fontId="4"/>
  </si>
  <si>
    <t>基準省令
第121条第1項
条例第106条第1項</t>
    <rPh sb="14" eb="16">
      <t>ジョウレイ</t>
    </rPh>
    <rPh sb="16" eb="17">
      <t>ダイ</t>
    </rPh>
    <rPh sb="20" eb="21">
      <t>ジョウ</t>
    </rPh>
    <rPh sb="21" eb="22">
      <t>ダイ</t>
    </rPh>
    <rPh sb="23" eb="24">
      <t>コウ</t>
    </rPh>
    <phoneticPr fontId="4"/>
  </si>
  <si>
    <t>基準省令
第121条第2項
条例第106条第2項</t>
    <rPh sb="14" eb="16">
      <t>ジョウレイ</t>
    </rPh>
    <rPh sb="16" eb="17">
      <t>ダイ</t>
    </rPh>
    <rPh sb="20" eb="21">
      <t>ジョウ</t>
    </rPh>
    <rPh sb="21" eb="22">
      <t>ダイ</t>
    </rPh>
    <rPh sb="23" eb="24">
      <t>コウ</t>
    </rPh>
    <phoneticPr fontId="4"/>
  </si>
  <si>
    <t>基準省令
第121条第3項
条例第106条第3項</t>
    <rPh sb="14" eb="16">
      <t>ジョウレイ</t>
    </rPh>
    <rPh sb="16" eb="17">
      <t>ダイ</t>
    </rPh>
    <rPh sb="20" eb="21">
      <t>ジョウ</t>
    </rPh>
    <rPh sb="21" eb="22">
      <t>ダイ</t>
    </rPh>
    <rPh sb="23" eb="24">
      <t>コウ</t>
    </rPh>
    <phoneticPr fontId="4"/>
  </si>
  <si>
    <t>基準省令
第121条第4項
条例第106条第4項</t>
    <rPh sb="14" eb="16">
      <t>ジョウレイ</t>
    </rPh>
    <rPh sb="16" eb="17">
      <t>ダイ</t>
    </rPh>
    <rPh sb="20" eb="21">
      <t>ジョウ</t>
    </rPh>
    <rPh sb="21" eb="22">
      <t>ダイ</t>
    </rPh>
    <rPh sb="23" eb="24">
      <t>コウ</t>
    </rPh>
    <phoneticPr fontId="4"/>
  </si>
  <si>
    <t>基準省令
第122条第1項
条例第107条第1項</t>
    <rPh sb="14" eb="17">
      <t>ジョウレイダイ</t>
    </rPh>
    <rPh sb="20" eb="21">
      <t>ジョウ</t>
    </rPh>
    <rPh sb="21" eb="22">
      <t>ダイ</t>
    </rPh>
    <rPh sb="23" eb="24">
      <t>コウ</t>
    </rPh>
    <phoneticPr fontId="4"/>
  </si>
  <si>
    <t>基準省令
第122条第2項
条例第107条第2項</t>
    <rPh sb="14" eb="16">
      <t>ジョウレイ</t>
    </rPh>
    <rPh sb="16" eb="17">
      <t>ダイ</t>
    </rPh>
    <rPh sb="20" eb="21">
      <t>ジョウ</t>
    </rPh>
    <rPh sb="21" eb="22">
      <t>ダイ</t>
    </rPh>
    <rPh sb="23" eb="24">
      <t>コウ</t>
    </rPh>
    <phoneticPr fontId="4"/>
  </si>
  <si>
    <t>基準省令
第122条第3項
条例第107条第3項</t>
    <phoneticPr fontId="4"/>
  </si>
  <si>
    <t>基準省令
第122条第4項
条例第107条第4項</t>
    <rPh sb="14" eb="16">
      <t>ジョウレイ</t>
    </rPh>
    <rPh sb="16" eb="17">
      <t>ダイ</t>
    </rPh>
    <rPh sb="20" eb="21">
      <t>ジョウ</t>
    </rPh>
    <rPh sb="21" eb="22">
      <t>ダイ</t>
    </rPh>
    <rPh sb="23" eb="24">
      <t>コウ</t>
    </rPh>
    <phoneticPr fontId="4"/>
  </si>
  <si>
    <t>基準省令
第122条第5項
条例第107条第5項</t>
    <rPh sb="14" eb="16">
      <t>ジョウレイ</t>
    </rPh>
    <rPh sb="16" eb="17">
      <t>ダイ</t>
    </rPh>
    <rPh sb="20" eb="21">
      <t>ジョウ</t>
    </rPh>
    <rPh sb="21" eb="22">
      <t>ダイ</t>
    </rPh>
    <rPh sb="23" eb="24">
      <t>コウ</t>
    </rPh>
    <phoneticPr fontId="4"/>
  </si>
  <si>
    <t>基準省令
第125条準用（第28条）
条例第110条準用（第29条）</t>
    <phoneticPr fontId="4"/>
  </si>
  <si>
    <t>基準省令
第125条準用（第29条）
条例第110条準用（第30条）</t>
    <phoneticPr fontId="4"/>
  </si>
  <si>
    <t>基準省令
第123条
条例第108条</t>
    <rPh sb="11" eb="13">
      <t>ジョウレイ</t>
    </rPh>
    <rPh sb="13" eb="14">
      <t>ダイ</t>
    </rPh>
    <rPh sb="17" eb="18">
      <t>ジョウ</t>
    </rPh>
    <phoneticPr fontId="4"/>
  </si>
  <si>
    <t>基準省令
第125条準用（第33条の2第2項）
条例第110条準用（第34条の2第2項）</t>
    <phoneticPr fontId="4"/>
  </si>
  <si>
    <t>基準省令
第125条準用（第33条の2第1項）
条例第110条準用（第34条の2第1項）</t>
    <rPh sb="40" eb="41">
      <t>ダイ</t>
    </rPh>
    <rPh sb="42" eb="43">
      <t>コウ</t>
    </rPh>
    <phoneticPr fontId="4"/>
  </si>
  <si>
    <t>基準省令
第125条準用（第33条の2第3項）
条例第110条準用（第34条の2第3項）</t>
    <rPh sb="42" eb="43">
      <t>コウ</t>
    </rPh>
    <phoneticPr fontId="4"/>
  </si>
  <si>
    <t>基準省令
第124条
条例第109条</t>
    <rPh sb="11" eb="13">
      <t>ジョウレイ</t>
    </rPh>
    <rPh sb="13" eb="14">
      <t>ダイ</t>
    </rPh>
    <rPh sb="17" eb="18">
      <t>ジョウ</t>
    </rPh>
    <phoneticPr fontId="4"/>
  </si>
  <si>
    <t>基準省令
第125条準用（第35条の2第1項）
条例第110条準用（第36条の2第1項）</t>
    <phoneticPr fontId="4"/>
  </si>
  <si>
    <t>基準省令
第125条準用（第35条の2第2項）
条例第110条準用（第36条の2第2項）</t>
    <phoneticPr fontId="4"/>
  </si>
  <si>
    <t>基準省令
第125条準用（第35条の2第3項）
条例第110条準用（第36条の2第3項）</t>
    <phoneticPr fontId="4"/>
  </si>
  <si>
    <t xml:space="preserve">
　　はい
　　いいえ
　　事例なし</t>
    <rPh sb="16" eb="18">
      <t>ジレイ</t>
    </rPh>
    <phoneticPr fontId="4"/>
  </si>
  <si>
    <t>基準省令
第125条準用（第36条第1項）
条例第110条準用（第37条第1項）</t>
    <phoneticPr fontId="4"/>
  </si>
  <si>
    <t>基準省令
第125条準用（第36条第2項）
条例第110条準用（第37条第2項）</t>
    <phoneticPr fontId="4"/>
  </si>
  <si>
    <t>基準省令
第125条準用（第36条第3項）
条例第110条準用（第37条第3項）</t>
    <phoneticPr fontId="4"/>
  </si>
  <si>
    <t>基準省令
第125条準用（第37条第1項）
条例第110条準用（第38条第1項）</t>
    <phoneticPr fontId="4"/>
  </si>
  <si>
    <t>基準省令
第125条準用（第37条第2項）
条例第110条準用（第38条第2項）</t>
    <phoneticPr fontId="4"/>
  </si>
  <si>
    <t>基準省令
第125条準用（第38条第1項）
条例第110条準用（第39条第1項）</t>
    <phoneticPr fontId="4"/>
  </si>
  <si>
    <t>基準省令
第125条準用（第38条第2項）
条例第110条準用（第39条第2項）</t>
    <phoneticPr fontId="4"/>
  </si>
  <si>
    <t>基準省令
第125条準用（第39条第1項）
条例第110条準用（第40条第1項）</t>
    <phoneticPr fontId="4"/>
  </si>
  <si>
    <t>基準省令
第125条準用（第39条第2項）
条例第110条準用（第40条第2項）</t>
    <phoneticPr fontId="4"/>
  </si>
  <si>
    <t>基準省令
第125条準用（第39条第3項）
条例第110条準用（第40条第3項）</t>
    <phoneticPr fontId="4"/>
  </si>
  <si>
    <t>基準省令
第125条準用（第39条第4項）
条例第110条準用（第40条第4項）</t>
    <phoneticPr fontId="4"/>
  </si>
  <si>
    <t>基準省令
第125条準用（第39条第5項）
条例第110条準用（第40条第5項）</t>
    <phoneticPr fontId="4"/>
  </si>
  <si>
    <t>基準省令
第125条準用（第39条第6項）
条例第110条準用（第40条第6項）</t>
    <phoneticPr fontId="4"/>
  </si>
  <si>
    <t>基準省令
第125条準用（第39条第7項）
条例第110条準用（第40条第7項）</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</si>
  <si>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</si>
  <si>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基準省令
第125条準用（第40条第2項）
条例第110条準用（第41条第2項）</t>
    <rPh sb="36" eb="37">
      <t>ダイ</t>
    </rPh>
    <rPh sb="38" eb="39">
      <t>コウ</t>
    </rPh>
    <phoneticPr fontId="4"/>
  </si>
  <si>
    <t>基準省令
第125条準用（第40条第1項）
条例第110条準用（第41条第1項）</t>
    <rPh sb="36" eb="37">
      <t>ダイ</t>
    </rPh>
    <rPh sb="38" eb="39">
      <t>コウ</t>
    </rPh>
    <phoneticPr fontId="4"/>
  </si>
  <si>
    <t>基準省令
第125条準用（第40条第3項）
条例第110条準用（第41条第3項）</t>
    <phoneticPr fontId="4"/>
  </si>
  <si>
    <t>基準省令
第125条準用（第40条の2）
条例第110条準用（第41条の2）</t>
    <phoneticPr fontId="4"/>
  </si>
  <si>
    <t>基準省令
第125条準用（第41条）
条例第110条準用（第42条）</t>
    <phoneticPr fontId="4"/>
  </si>
  <si>
    <t>基準省令
第125条準用（第42条第1項）
条例第110条準用（第43条第1項）</t>
    <rPh sb="36" eb="37">
      <t>ダイ</t>
    </rPh>
    <rPh sb="38" eb="39">
      <t>コウ</t>
    </rPh>
    <phoneticPr fontId="4"/>
  </si>
  <si>
    <t>基準省令
第125条準用（第42条第2項）
条例第110条準用（第43条第2項）</t>
    <phoneticPr fontId="4"/>
  </si>
  <si>
    <t>基準省令
第125条準用（第60条)
条例第110条準用（第62条）</t>
    <phoneticPr fontId="4"/>
  </si>
  <si>
    <t>基準省令
第125条準用（第66条第1項)
条例第110条準用（第68条第1項）</t>
    <rPh sb="36" eb="37">
      <t>ダイ</t>
    </rPh>
    <rPh sb="38" eb="39">
      <t>コウ</t>
    </rPh>
    <phoneticPr fontId="4"/>
  </si>
  <si>
    <t>基準省令
第125条準用（第66条第2項)
条例第110条準用（第68条第2項）
基準省令
第6章</t>
    <phoneticPr fontId="4"/>
  </si>
  <si>
    <t>基準省令
第125条準用（第68条第1項)
条例第110条準用（第70条第1項）</t>
    <phoneticPr fontId="4"/>
  </si>
  <si>
    <t>基準省令
第125条準用（第68条第2項)
条例第110条準用（第70条第2項）</t>
    <phoneticPr fontId="4"/>
  </si>
  <si>
    <t>基準省令
第125条準用（第68条第3項)
条例第110条準用（第70条第3項）</t>
    <phoneticPr fontId="4"/>
  </si>
  <si>
    <t>基準省令
第125条準用（第68条第4項)
条例第110条準用（第70条第4項）</t>
    <phoneticPr fontId="4"/>
  </si>
  <si>
    <t>基準省令
第125条準用（第70条第1項）
条例第110条準用（第72条第1項）</t>
    <phoneticPr fontId="4"/>
  </si>
  <si>
    <t>基準省令
第125条準用（第70条第2項）
条例第110条準用（第72条第2項）</t>
    <phoneticPr fontId="4"/>
  </si>
  <si>
    <t>基準省令
第125条準用（第90条第1項）
条例第110条準用（第92条第1項）</t>
    <phoneticPr fontId="4"/>
  </si>
  <si>
    <t>基準省令
第125条準用（第90条第2項）
条例第110条準用（第92条第2項）</t>
    <phoneticPr fontId="4"/>
  </si>
  <si>
    <t>基準省令
第125条準用（第74条）
条例第110条準用（第76条）</t>
    <phoneticPr fontId="4"/>
  </si>
  <si>
    <t>基準省令
第125条準用（第87条）
条例第110条準用（第89条）</t>
    <phoneticPr fontId="4"/>
  </si>
  <si>
    <t>基準省令
第125条準用（第91条）
条例第110条準用（第93条）</t>
    <phoneticPr fontId="4"/>
  </si>
  <si>
    <t>基準省令
第125条準用（第92条第1項・第2項）
条例第110条準用（第94条第1項・第2項）</t>
    <rPh sb="40" eb="41">
      <t>ダイ</t>
    </rPh>
    <rPh sb="42" eb="43">
      <t>コウ</t>
    </rPh>
    <rPh sb="44" eb="45">
      <t>ダイ</t>
    </rPh>
    <rPh sb="46" eb="47">
      <t>コウ</t>
    </rPh>
    <phoneticPr fontId="4"/>
  </si>
  <si>
    <t>基準省令
第224条第1項
条例第210条第1項</t>
    <rPh sb="14" eb="16">
      <t>ジョウレイ</t>
    </rPh>
    <rPh sb="16" eb="17">
      <t>ダイ</t>
    </rPh>
    <rPh sb="20" eb="21">
      <t>ジョウ</t>
    </rPh>
    <rPh sb="21" eb="22">
      <t>ダイ</t>
    </rPh>
    <rPh sb="23" eb="24">
      <t>コウ</t>
    </rPh>
    <phoneticPr fontId="4"/>
  </si>
  <si>
    <t>基準省令
第224条第2項
条例第210条第2項</t>
    <rPh sb="14" eb="16">
      <t>ジョウレイ</t>
    </rPh>
    <rPh sb="16" eb="17">
      <t>ダイ</t>
    </rPh>
    <rPh sb="20" eb="21">
      <t>ジョウ</t>
    </rPh>
    <rPh sb="21" eb="22">
      <t>ダイ</t>
    </rPh>
    <rPh sb="23" eb="24">
      <t>コウ</t>
    </rPh>
    <phoneticPr fontId="4"/>
  </si>
  <si>
    <t>基準省令
第125条の2
条例第110条の2</t>
    <rPh sb="13" eb="15">
      <t>ジョウレイ</t>
    </rPh>
    <rPh sb="15" eb="16">
      <t>ダイ</t>
    </rPh>
    <rPh sb="19" eb="20">
      <t>ジョウ</t>
    </rPh>
    <phoneticPr fontId="4"/>
  </si>
  <si>
    <t>基準省令
第125条の3
条例第110条の3</t>
    <rPh sb="13" eb="15">
      <t>ジョウレイ</t>
    </rPh>
    <rPh sb="15" eb="16">
      <t>ダイ</t>
    </rPh>
    <rPh sb="19" eb="20">
      <t>ジョウ</t>
    </rPh>
    <phoneticPr fontId="4"/>
  </si>
  <si>
    <t>（第１の（３）、第２の２及び第４を準用）
　上記の準用規定に該当しているか。</t>
    <rPh sb="22" eb="24">
      <t>ジョウキ</t>
    </rPh>
    <rPh sb="25" eb="27">
      <t>ジュンヨウ</t>
    </rPh>
    <rPh sb="27" eb="29">
      <t>キテイ</t>
    </rPh>
    <rPh sb="30" eb="32">
      <t>ガイトウ</t>
    </rPh>
    <phoneticPr fontId="4"/>
  </si>
  <si>
    <t>（第４の１３の（２）から（６）を準用）
　上記の準用規定に該当しているか。</t>
    <rPh sb="21" eb="23">
      <t>ジョウキ</t>
    </rPh>
    <rPh sb="24" eb="28">
      <t>ジュンヨウキテイ</t>
    </rPh>
    <rPh sb="29" eb="31">
      <t>ガイトウ</t>
    </rPh>
    <phoneticPr fontId="4"/>
  </si>
  <si>
    <t>基準省令
第125条の4準用（第120条第2項から第6項）
条例第110条の4準用（第105条第2項から第6項）</t>
    <rPh sb="30" eb="32">
      <t>ジョウレイ</t>
    </rPh>
    <rPh sb="32" eb="33">
      <t>ダイ</t>
    </rPh>
    <rPh sb="36" eb="37">
      <t>ジョウ</t>
    </rPh>
    <rPh sb="39" eb="41">
      <t>ジュンヨウ</t>
    </rPh>
    <rPh sb="42" eb="43">
      <t>ダイ</t>
    </rPh>
    <rPh sb="46" eb="47">
      <t>ジョウ</t>
    </rPh>
    <rPh sb="47" eb="48">
      <t>ダイ</t>
    </rPh>
    <rPh sb="49" eb="50">
      <t>コウ</t>
    </rPh>
    <rPh sb="52" eb="53">
      <t>ダイ</t>
    </rPh>
    <rPh sb="54" eb="55">
      <t>コウ</t>
    </rPh>
    <phoneticPr fontId="4"/>
  </si>
  <si>
    <t>（15－２）利用定員が20人以上であるとして都道府県知事に届け出た単独事業所において、指定短期入所を行った場合には、所定単位数の100分の90に相当する単位数を算定する。ただし、10の定員超過特例加算を算定している場合は、算定しない。</t>
    <phoneticPr fontId="4"/>
  </si>
  <si>
    <t>（15－２）大規模減算を行っているか。（ただし、10の定員超過特例加算を算定している場合は、算定していないか。）</t>
    <rPh sb="6" eb="9">
      <t>ダイキボ</t>
    </rPh>
    <phoneticPr fontId="4"/>
  </si>
  <si>
    <t>（15－３）情報公表未報告減算を行っているか。</t>
    <phoneticPr fontId="4"/>
  </si>
  <si>
    <t>（15－４）業務継続計画未策定減算を行っているか。</t>
    <phoneticPr fontId="4"/>
  </si>
  <si>
    <t>（15－５）身体拘束廃止未実施減算を行っているか。</t>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</si>
  <si>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す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</si>
  <si>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（15－６）虐待防止措置未実施減算を行っているか。</t>
    <phoneticPr fontId="4"/>
  </si>
  <si>
    <t>（15－７）共生型短期入所サービス費について、福祉専門職員配置等加算は、都道府県知事に届け出た場合に、適正に算定しているか。</t>
    <rPh sb="23" eb="29">
      <t>フクシセンモンショクイン</t>
    </rPh>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</si>
  <si>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する。</t>
    <phoneticPr fontId="4"/>
  </si>
  <si>
    <t>（15－８）地域生活支援拠点等である場合の加算は、都道府県知事に届け出た場合に、適正に算定しているか。</t>
    <rPh sb="6" eb="14">
      <t>チイキセイカツシエンキョテン</t>
    </rPh>
    <rPh sb="14" eb="15">
      <t>トウ</t>
    </rPh>
    <rPh sb="18" eb="20">
      <t>バアイ</t>
    </rPh>
    <phoneticPr fontId="4"/>
  </si>
  <si>
    <t>（16）定員超過減算又は人員欠如減算のいずれかを行っているか。</t>
    <rPh sb="10" eb="11">
      <t>マタ</t>
    </rPh>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</si>
  <si>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する。</t>
    <phoneticPr fontId="4"/>
  </si>
  <si>
    <t>　短期利用加算は、適正に算定しているか。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</si>
  <si>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する。
</t>
    <phoneticPr fontId="4"/>
  </si>
  <si>
    <t>　常勤看護職員等配置加算は、都道府県知事に届け出た場合に、適正に算定しているか。（ただし、２の（16）に該当する場合は、算定していないか。）</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</si>
  <si>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する。ただし、２の（16）に該当する場合は、算定しない。</t>
    <phoneticPr fontId="4"/>
  </si>
  <si>
    <t>　医療的ケア対応支援加算は、適正に算定しているか。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</si>
  <si>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する。</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</si>
  <si>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する。</t>
    <phoneticPr fontId="4"/>
  </si>
  <si>
    <t>　重度障害児・障害者対応支援加算は、適正に算定しているか。</t>
    <phoneticPr fontId="4"/>
  </si>
  <si>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する。</t>
    <phoneticPr fontId="4"/>
  </si>
  <si>
    <t>（１）重度障害者支援加算（Ⅰ）は、適正に算定しているか。（ただし、この場合において、医療型短期入所サービス費又は医療型特定短期入所サービス費を算定している場合は、算定していないか。）</t>
    <phoneticPr fontId="4"/>
  </si>
  <si>
    <t>（２）重度障害者支援加算（Ⅱ）は、適正に算定しているか。（ただし、イの重度障害者支援加算(Ⅰ)を算定している場合は、加算していないか。）</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</si>
  <si>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する。ただし、この場合において、医療型短期入所サービス費又は医療型特定短期入所サービス費を算定している場合は、算定しない。</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</si>
  <si>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す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</si>
  <si>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する。</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</si>
  <si>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する。ただし、イの重度障害者支援加算(Ⅰ)を算定している場合は、加算しない。</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</si>
  <si>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する。
</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</si>
  <si>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する。</t>
    <phoneticPr fontId="4"/>
  </si>
  <si>
    <t>（１）単独型事業所において、指定短期入所を行った場合に、1日につき所定単位数を加算する。ただし、この場合において、2の(5)から(7)までに規定する医療型短期入所サービス費又は2の(8)から(13)までに規定する医療型特定短期入所サービス費を算定している場合は、算定しない。</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</si>
  <si>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する。</t>
    <phoneticPr fontId="4"/>
  </si>
  <si>
    <t>　単独型加算は、適正に算定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</si>
  <si>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（１）医療連携体制加算は、適正に算定しているか。</t>
    <phoneticPr fontId="4"/>
  </si>
  <si>
    <t>（１）医療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す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ない。</t>
    <phoneticPr fontId="4"/>
  </si>
  <si>
    <t>（２）医療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する。ただし、福祉型強化短期入所サービス等利用者については、算定しない。</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</si>
  <si>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する。ただし、福祉型強化短期入所サービス等利用者については、算定しない。</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</si>
  <si>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する。ただし、福祉型強化短期入所サービス等利用者又は医療連携体制加算（Ⅰ）、医療連携体制加算（Ⅱ）若しくは医療連携体制加算（Ⅲ）までのいずれかを算定している利用者については、算定しない。</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</si>
  <si>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する。ただし、福祉型強化短期入所サービス等利用者又は医療連携体制加算（Ⅲ）を算定している利用者については、算定しない。</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</si>
  <si>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する。ただし、福祉型強化短期入所サービス費若しくは福祉型強化特定短期入所サービス費、医療型短期入所サービス費又は医療型特定短期入所サービス費を算定している場合は算定しない。
</t>
    <phoneticPr fontId="4"/>
  </si>
  <si>
    <t>（８）医療連携体制加算（Ⅷ）については、喀痰吸引等が必要な者に対して、認定特定行為業務従事者が、喀痰吸引等を行った場合に、1日につき所定単位数を加算する。ただし、福祉型強化短期入所サービス費、医療型短期入所サービス費、医療型特定短期入所サービス費、医療連携体制加算（Ⅰ）から医療連携体制加算（Ⅵ）までのいずれかを算定している利用者については、算定しない。</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</si>
  <si>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する。ただし、福祉型強化短期入所サービス等利用者については、算定しない。</t>
    <phoneticPr fontId="4"/>
  </si>
  <si>
    <t>　栄養士配置加算は、都道府県知事に届け出た場合に、適正に算定しているか。（ただし、この場合において、第6の2の(5)から(13)の医療型短期入所サービス費又は医療型特定短期入所サービス費を算定している場合は算定していないか。）</t>
    <phoneticPr fontId="4"/>
  </si>
  <si>
    <t>　利用者負担上限額管理加算は、適正に算定しているか。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</si>
  <si>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する。</t>
    <phoneticPr fontId="4"/>
  </si>
  <si>
    <t>（２）栄養士配置加算（Ⅱ）については、次の①及び②に掲げる基準のいずれにも適合するものとして都道府県知事に届け出た指定短期入所事業所等について、1日につき所定単位数を加算する。ただし、(1)又は第6の2の(5)から(13)の医療型短期入所サービス費又は医療型特定短期入所サービス費を算定している場合は算定しない。
①　管理栄養士又は栄養士を1名以上配置していること。
②　利用者の日常生活状況、嗜好等を把握し、安全で衛生に留意し適切な食事管理を行っていること。</t>
    <phoneticPr fontId="4"/>
  </si>
  <si>
    <t>（１）栄養士配置加算（Ⅰ）については、次の①及び②に掲げる基準のいずれにも適合するものとして都道府県知事に届け出た指定短期入所事業所等について、1日につき所定単位数を加算する。ただし、この場合において、第6の2の(5)から(13)の医療型短期入所サービス費又は医療型特定短期入所サービス費を算定している場合は算定しない。
①　常勤の管理栄養士又は栄養士を1名以上配置していること。
②　利用者の日常生活状況、嗜好等を把握し、安全で衛生に留意し適切な食事管理を行っていること。</t>
    <phoneticPr fontId="4"/>
  </si>
  <si>
    <t>　食事提供体制加算は、都道府県知事に届け出た場合に、適正に算定しているか。</t>
    <phoneticPr fontId="4"/>
  </si>
  <si>
    <t>　緊急短期入所受入加算は、適正に算定しているか。</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</si>
  <si>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</si>
  <si>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する。</t>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</si>
  <si>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する。</t>
    <phoneticPr fontId="4"/>
  </si>
  <si>
    <t>　定員超過特例加算は、適正に算定しているか。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</si>
  <si>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する。
</t>
    <phoneticPr fontId="4"/>
  </si>
  <si>
    <t>　特別重度支援加算は、適正に算定しているか。</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</si>
  <si>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す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</si>
  <si>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する。ただし、（１）を算定している場合には算定しない。</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</si>
  <si>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する。ただし、（１）又は（２）を算定している場合には算定しない。</t>
    <phoneticPr fontId="4"/>
  </si>
  <si>
    <t>　送迎加算は、都道府県知事に届け出た場合に、適正に算定しているか。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</si>
  <si>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す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</si>
  <si>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の二のロに定める送迎を実施している場合は、所定単位数の100分の70に相当する単位数を算定する。</t>
    <phoneticPr fontId="4"/>
  </si>
  <si>
    <t>　日中活動支援加算は、都道府県知事に届け出た場合に、適正に算定しているか。（ただし、この場合において、医療型短期入所サービス費又は医療型特定短期入所サービス費を算定していない場合は、加算していないか。）</t>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</si>
  <si>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する。ただし、この場合において、医療型短期入所サービス費又は医療型特定短期入所サービス費を算定していない場合は、加算しない。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</si>
  <si>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医療型短期入所受入前支援加算は、適正に算定しているか。（ただし、福祉型短期入所サービス費を算定している場合には、算定してないか。）</t>
    <phoneticPr fontId="4"/>
  </si>
  <si>
    <t>　集中的支援加算は、適正に算定しているか。</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</si>
  <si>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</si>
  <si>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</si>
  <si>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</si>
  <si>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する。ただし、福祉型短期入所サービス費を算定している場合には、算定しない。
</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</si>
  <si>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する。ただし、福祉型短期入所サービス費を算定している場合には、算定しない。</t>
    <phoneticPr fontId="4"/>
  </si>
  <si>
    <t>　福祉・介護職員処遇改善加算（令和６年５月31日まで）は、都道府県知事に届け出た場合に、適正に算定しているか。</t>
    <phoneticPr fontId="4"/>
  </si>
  <si>
    <t>　福祉・介護職員等特定処遇改善加算（令和６年５月31日まで）は、都道府県知事に届け出た場合に、適正に算定しているか。</t>
    <phoneticPr fontId="4"/>
  </si>
  <si>
    <t>　福祉・介護職員等ベースアップ等支援加算（令和６年５月31日まで）は、都道府県知事に届け出た場合に、適正に算定しているか。</t>
    <phoneticPr fontId="4"/>
  </si>
  <si>
    <t xml:space="preserve">   福祉・介護職員等処遇改善加算（令和６年６月１日以降）は、都道府県知事に届け出た場合に、適正に算定しているか。</t>
    <phoneticPr fontId="4"/>
  </si>
  <si>
    <t>業務管理体制</t>
    <rPh sb="0" eb="6">
      <t>ギョウムカンリタイセイ</t>
    </rPh>
    <phoneticPr fontId="4"/>
  </si>
  <si>
    <t>　業務管理体制を整備し、届け出ているか。</t>
    <phoneticPr fontId="4"/>
  </si>
  <si>
    <t>法第51条の2
施行規則第34条の28</t>
    <rPh sb="8" eb="12">
      <t>セコウキソク</t>
    </rPh>
    <rPh sb="12" eb="13">
      <t>ダイ</t>
    </rPh>
    <rPh sb="15" eb="16">
      <t>ジョウ</t>
    </rPh>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</si>
  <si>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</si>
  <si>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第９  その他</t>
    <rPh sb="6" eb="7">
      <t>タ</t>
    </rPh>
    <phoneticPr fontId="4"/>
  </si>
  <si>
    <t>用語の定義（基準省令第２条）
（１）「常勤換算方法」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rPh sb="8" eb="10">
      <t>ショウレイ</t>
    </rPh>
    <phoneticPr fontId="4"/>
  </si>
  <si>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 、介護及び治療 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4"/>
  </si>
  <si>
    <t>（２）「勤務延べ時間数」
　勤務表上、指定障害福祉サービス等の提供に従事する時間として明確に位置付けられている時間又は当該指定障害福祉サービス等の提供のための準備等を行う時間（待機の時間を含む。）として明確に位置付けられている時間の合計数とする。なお、従業者１人につき、勤務延べ時間数に算入することができる時間数は、当該指定障害福祉サービス事業所等において常勤の従業者が勤務すべき勤務時間数を上限とすること。</t>
    <phoneticPr fontId="4"/>
  </si>
  <si>
    <t>（３）「常勤」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t>
    <phoneticPr fontId="4"/>
  </si>
  <si>
    <t>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</si>
  <si>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（４）「専ら従事する」「専ら提供に当たる」「専従」
　原則として、サービス提供時間帯を通じて指定障害福祉サービス等以外の職務に従事しないことをいうものである。この場合のサービス提供時間帯とは、従業者の指定障害福祉サービス事業所等における勤務時間（療養介護及び生活介護については、サービスの単位ごとの提供時間）をいうものであり、当該従業者の常勤・非常勤の別を問わない。</t>
    <phoneticPr fontId="4"/>
  </si>
  <si>
    <t>従業者の員数（基準省令第115条）
① 併設事業所の場合（第115条第１項）
ア 指定障害者支援施設等（指定宿泊型自立訓練事業所等を除く。）が指定短期入所事業所として併設事業所を設置する場合
　併設事業所に置くべき従業員の員数は、指定短期入所の利用者の数を、併設本体施設の利用者の数とみなした上で、当該併設本体施設として必要とされる数以上とする。
　この場合の「当該併設本体施設として必要とされる数」とは、当該指定障害者支援施設等の指定基準又は最低基準において必要とされる人数をいうものである。</t>
    <rPh sb="9" eb="11">
      <t>ショウレイ</t>
    </rPh>
    <phoneticPr fontId="4"/>
  </si>
  <si>
    <t>イ 指定宿泊型自立訓練事業所等が指定短期入所事業所として併設事業所を設置する場合は、（ⅰ）又は（ⅱ）に掲げる指定短期入所の事業を行う時間帯に応じそれぞれ（ⅰ）又は（ⅱ）に掲げる数とする。
（ⅰ）指定宿泊型自立訓練事業所等が指定短期入所と同時に指定宿泊型自立訓練、指定共同生活援助又は外部サービス利用型指定共同生活援助を提供する時間帯においては、当該指定宿泊型自立訓練事業所等の利用者の数及び当該併設事業所の利用者の数の合計数を当該指定宿泊型自立訓練事業所等の利用者の数とみなした場合において、当該指定宿泊型自立訓練事業所等における生活支援員又はこれに準ずる従業者として必要とされる数以上とする。
（ⅱ）指定宿泊型自立訓練事業所等が指定短期入所を提供する時間帯であって、（ⅰ）に掲げる時間以外の時間においては、当該日の利用者の数が６名以下の場合においては１以上の生活支援員又はこれに準ずる従業者を配置することとし、当該日の利用者の数が７以上の場合においては、１に当該日の利用者の数が６を超えて６又はその端数を増すごとに１を加えて得た数以上とする。</t>
    <phoneticPr fontId="4"/>
  </si>
  <si>
    <t>② 空床利用型事業所の場合（第115条第２項）
　空床利用型事業所に置くべき従業者の員数は、①を準用する。
　なお、介護保険法による指定短期入所生活介護事業所又は基準該当短期入所生活介護事業所について、空床利用型事業所として指定する場合における当該空床利用型事業所に置くべき従業者の員数は、「指定居宅サービス等の事業の人員、設備及び運営に関する基準」（平成11年厚生省令第37号）第121条第１項各号に掲げる指定短期入所生活介護事業所に置くべき従業者の員数を確保していれば足りること。
③ 併設事業所及び空床利用型事業所におけるその他の留意事項
　日中、自立訓練(機能訓練)のみを行っている指定障害者支援施設に併設する指定短期入所事業所において、障害の程度が著しく重度の利用者を受け入れる場合など、併設本体施設又は指定障害者支援施設等として置くべき従業者の職種又は員数から、適切な指定短期入所の提供が困難である場合には、①又は②の規定にかかわらず、他の指定障害福祉サービス事業所等との連携を図りつつ、医師及び看護職員も含め、必要な職種及び員数の従業者が確保されるよう努めること。</t>
    <phoneticPr fontId="4"/>
  </si>
  <si>
    <t>④ 単独型事業所の場合（第115条第３項）
ア 指定生活介護事業所、指定自立訓練（機能訓練）事業所、指定自立訓練（生活訓練）事業所、指定宿泊型自立訓練事業所、指定就労移行支援事業所、指定就労継続支援Ａ型事業所、指定就労継続支援Ｂ型事業所、指定共同生活援助事業所、外部サービス利用型指定共同生活援助事業所又は児童福祉法第21条の５の15第１項に規定する障害児通所支援事業所（以下この④において「指定生活介護事業所等」という。）において指定短期入所の事業（単独型事業所に係るものに限る。）を行う場合は、(ⅰ)又は(ⅱ)に掲げる指定短期入所の事業を行う時間帯に応じそれぞれ(ⅰ)又は(ⅱ)に掲げる数とする。</t>
    <phoneticPr fontId="4"/>
  </si>
  <si>
    <t>(ⅰ) 指定生活介護事業所等において行われる指定生活介護、指定自立訓練（機能訓練）、指定自立訓練（生活訓練）、指定就労継続支援Ａ型、指定就労継続支援Ｂ型、指定共同生活援助、外部サービス利用型指定共同生活援助又は児童福祉法第21条の５の15第１項に規定する障害児通所支援事業所のサービス提供時間においては、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とする。
(ⅱ) 指定生活介護事業所等が指定短期入所の事業を行う時間帯であって、(ⅰ)に掲げる時間以外の時間においては、当該日の利用者の数が６名以下の場合においては１以上の生活支援員又はこれに準ずる従業者を配置することとし、当該日の利用者の数が７以上の場合においては、１に当該日の利用者の数が６を超えて６又はその端数を増すごとに１を加えて得た数以上とする。</t>
    <phoneticPr fontId="4"/>
  </si>
  <si>
    <t>イ 指定生活介護事業所等以外で行われる単独型事業所において指定短期入所の事業を行う場合はアの(ⅱ)を準用する。
ウ ア及びイに掲げる生活支援員又はこれに準ずる従業者を配置した場合であっても、障害の程度が著しく重度の利用者を受け入れる場合等については、他の指定障害福祉サービス事業所等との連携を図りつつ、利用者の状況に応じた適切な指定短期入所の提供が行われるよう、生活支援員のほか、医師及び看護職員も含め、必要な職種の従業者が確保されるよう努めること。</t>
    <phoneticPr fontId="4"/>
  </si>
  <si>
    <t>管理者の専従
　指定短期入所事業所の管理者は、原則として、専ら当該指定短期入所事業所の管理業務に従事するものである。ただし、以下の場合であって、当該指定短期入所事業所の管理業務に支障がないときは、他の職務を兼ねることができるものとする。
ア 当該指定短期入所事業所のサービス管理責任者又は従業者としての職務に従事する場合
イ 当該指定短期入所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短期入所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4">
      <t>タンキニュウショ</t>
    </rPh>
    <rPh sb="35" eb="39">
      <t>タンキニュウショ</t>
    </rPh>
    <rPh sb="76" eb="80">
      <t>タンキニュウショ</t>
    </rPh>
    <rPh sb="125" eb="129">
      <t>タンキニュウショ</t>
    </rPh>
    <rPh sb="167" eb="171">
      <t>タンキニュウショ</t>
    </rPh>
    <rPh sb="295" eb="299">
      <t>タンキニュウショ</t>
    </rPh>
    <phoneticPr fontId="4"/>
  </si>
  <si>
    <t>併設事業所の場合（基準省令第117条第２項）
　指定短期入所事業所の設備は、指定短期入所の運営上及びサービス提供上、当然設けなければならないものであるが、併設事業所にあっては、併設本体施設の設備を利用することにより、指定短期入所事業所の効果的な運営が図られ、かつ、当該指定短期入所事業所の利用者及び当該併設本体施設の利用者のサービス提供に支障がない場合には、併設本体施設の設備を指定短期入所の事業の用に供することができる。ただし、併設本体施設の居室を指定短期入所の用に供することは認められない。</t>
    <rPh sb="11" eb="13">
      <t>ショウレイ</t>
    </rPh>
    <phoneticPr fontId="4"/>
  </si>
  <si>
    <t>　指定短期入所事業者は、利用者に対し適切な指定短期入所を提供するため、その提供の開始に際し、あらかじめ、利用申込者に対し、
・当該指定短期入所事業所の運営規程の概要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短期入所の提供を受けることにつき、当該利用申込者の同意を得なければならないこととしたものである。
　なお、利用者及び指定短期入所事業所双方の保護の立場から書面によって確認することが望ましいものである。</t>
    <rPh sb="3" eb="7">
      <t>タンキニュウショ</t>
    </rPh>
    <rPh sb="23" eb="27">
      <t>タンキニュウショ</t>
    </rPh>
    <rPh sb="67" eb="71">
      <t>タンキニュウショ</t>
    </rPh>
    <rPh sb="271" eb="275">
      <t>タンキニュウショ</t>
    </rPh>
    <rPh sb="331" eb="335">
      <t>タンキニュウショ</t>
    </rPh>
    <phoneticPr fontId="4"/>
  </si>
  <si>
    <t>　利用者との間で当該指定短期入所の提供に係る契約が成立したときは、利用者の障害の特性に応じた適切な配慮をもって、社会福祉法（昭和26年法律第45号）第77条第１項の規定に基づき、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当該事業の経営者が提供する指定短期入所の内容
③ 当該指定短期入所の提供につき利用者が支払うべき額に関する事項
④ 指定短期入所の提供開始年月日
⑤ 指定短期入所に係る苦情を受け付けるための窓口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6">
      <t>タンキニュウショ</t>
    </rPh>
    <rPh sb="133" eb="137">
      <t>タンキニュウショ</t>
    </rPh>
    <rPh sb="147" eb="151">
      <t>タンキニュウショ</t>
    </rPh>
    <rPh sb="178" eb="182">
      <t>タンキニュウショ</t>
    </rPh>
    <rPh sb="195" eb="199">
      <t>タンキニュウショ</t>
    </rPh>
    <phoneticPr fontId="4"/>
  </si>
  <si>
    <t>　指定短期入所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短期入所を提供することが困難な場合
④ 入院治療が必要な場合
である。</t>
    <rPh sb="3" eb="7">
      <t>タンキニュウショ</t>
    </rPh>
    <rPh sb="265" eb="269">
      <t>タンキニュウショ</t>
    </rPh>
    <phoneticPr fontId="4"/>
  </si>
  <si>
    <t>　利用者及び指定短期入所事業者が、その時点での指定短期入所の利用状況等を把握できるようにするため、指定短期入所事業者は、指定短期入所を提供した際には、
・当該指定短期入所の提供日
・提供したサービスの具体的内容
・実績時間数
・利用者負担額
等の利用者へ伝達すべき必要な事項を、後日一括して記録するのではなく、サービスの提供の都度記録しなければならない。</t>
    <rPh sb="8" eb="12">
      <t>タンキニュウショ</t>
    </rPh>
    <rPh sb="25" eb="29">
      <t>タンキニュウショ</t>
    </rPh>
    <rPh sb="51" eb="55">
      <t>タンキニュウショ</t>
    </rPh>
    <rPh sb="62" eb="66">
      <t>タンキニュウショ</t>
    </rPh>
    <rPh sb="81" eb="85">
      <t>タンキニュウショ</t>
    </rPh>
    <phoneticPr fontId="4"/>
  </si>
  <si>
    <t>指定短期入所の開始及び終了（基準省令第118条）
① 利用期間
　指定短期入所事業者は、居宅においてその介護を行う者の疾病その他の理由により施設への短期間の入所を必要とする者を対象に、指定短期入所を提供するものとしたものであるが、これは、指定短期入所は、いたずらに長期間利用することがないよう、客観的な利用者の生活状況等を踏まえ、より適切な入所期間とすること。</t>
    <rPh sb="16" eb="18">
      <t>ショウレイ</t>
    </rPh>
    <phoneticPr fontId="4"/>
  </si>
  <si>
    <t>入退所の記録の記載（基準省令第119条）
① 受給者証への必要事項の記載
　指定短期入所事業者は、支給量管理の観点から、利用者の入退所の都度、受給者証に入退所年月日等の必要な事項を当該利用者の受給者証に記載することとしたものである。</t>
    <rPh sb="12" eb="14">
      <t>ショウレイ</t>
    </rPh>
    <phoneticPr fontId="4"/>
  </si>
  <si>
    <t>② 受給者証の確認
　指定短期入所事業者は、自らの指定短期入所の提供により利用者の指定短期入所に係る支給量に達した場合は、当該利用者に係る受給者証の指定短期入所の提供に係る部分の写しを市町村に提出しなければならないこととされたが、これは利用者の支給量管理のために定められたものであり、介護給付費等の請求の際に提出することで差し支えない。</t>
    <phoneticPr fontId="4"/>
  </si>
  <si>
    <t>支給決定障害者等に求めることのできる金銭の支払の範囲等（基準省令第20条）
　指定短期入所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指定短期入所のサービス提供の一環として行われるものではないサービスの提供に要する費用であること。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0" eb="32">
      <t>ショウレイ</t>
    </rPh>
    <rPh sb="41" eb="45">
      <t>タンキニュウショ</t>
    </rPh>
    <rPh sb="52" eb="54">
      <t>ショウレイ</t>
    </rPh>
    <rPh sb="181" eb="185">
      <t>タンキニュウショ</t>
    </rPh>
    <phoneticPr fontId="4"/>
  </si>
  <si>
    <t xml:space="preserve">① 利用者負担額の受領
　指定短期入所事業者は、法定代理受領サービスとして提供される指定短期入所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
</t>
    <rPh sb="15" eb="19">
      <t>タンキニュウショ</t>
    </rPh>
    <rPh sb="44" eb="48">
      <t>タンキニュウショ</t>
    </rPh>
    <phoneticPr fontId="4"/>
  </si>
  <si>
    <t>② 法定代理受領を行わない場合
　指定短期入所事業者が法定代理受領を行わない指定短期入所を提供した際には、利用者から、利用者負担額のほか、当該指定短期入所につき法第29条第３項第１号に規定する厚生労働大臣が定める基準により算定した費用の額（その額が現に当該短期入所に要した費用（法第29条第１項に規定する特定費用を除く。）の額を超えるときは、当該短期入所に要した費用の額）の支払を受けるものとしたものである。</t>
    <rPh sb="19" eb="23">
      <t>タンキニュウショ</t>
    </rPh>
    <rPh sb="40" eb="44">
      <t>タンキニュウショ</t>
    </rPh>
    <rPh sb="73" eb="77">
      <t>タンキニュウショ</t>
    </rPh>
    <rPh sb="128" eb="132">
      <t>タンキニュウショ</t>
    </rPh>
    <rPh sb="173" eb="177">
      <t>タンキニュウショ</t>
    </rPh>
    <phoneticPr fontId="4"/>
  </si>
  <si>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4"/>
  </si>
  <si>
    <t>　基準省令第121条第３項に規定するサービスの提供方法等とは、指定短期入所の内容や利用期間内の行事及び日課等も含むものである。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rPh sb="1" eb="5">
      <t>キジュンショウレイ</t>
    </rPh>
    <rPh sb="5" eb="6">
      <t>ダイ</t>
    </rPh>
    <phoneticPr fontId="4"/>
  </si>
  <si>
    <t>　指定短期入所の提供に当たっては、利用者の家庭環境等を十分踏まえ、自立している機能の低下が起きないようにするとともに、残存機能の維持又は向上が図られるよう、適切な技術をもって支援すること。
　また、同一法人内の複数の指定短期入所事業所において、同一利用者へ短期入所が提供される場合、その利用者の状態や意向等を踏まえることなく、当該事業所間で短期入所が繰り返されることは望ましくない。
　なお、サービスの実施に当たっては、利用者の人格に十分に配慮して実施するものとする。</t>
    <phoneticPr fontId="4"/>
  </si>
  <si>
    <t>　基準省令第122条第２項で定める入浴の実施に当たっては、利用者の心身の状況を踏まえて適切な方法により実施するものとする。
　なお、入浴の実施に当たっては、事前に健康管理を行い、入浴することが困難な場合は、清しきを実施するなど利用者の清潔保持に努めるものとする。</t>
    <rPh sb="3" eb="5">
      <t>ショウレイ</t>
    </rPh>
    <phoneticPr fontId="4"/>
  </si>
  <si>
    <t>食事の提供
ア 栄養管理等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（Ⅰ）利用者の嗜好、年齢や障害の特性に配慮するとともに、できるだけ変化に富み、栄養のバランスに配慮したものであること
（Ⅱ）調理はあらかじめ作成された献立に従って行うとともに、その実施状況を明らかにしておくこと。
（Ⅲ）適切な衛生管理がなされていること。
イ 外部委託との関係
　食事の提供を外部の事業者へ委託することは差し支えないが、指定短期入所事業者は、受託事業者に対し、利用者の嗜好や障害の特性等が食事の内容に反映されるよう、定期的に調整を行わなければならないものである。</t>
    <phoneticPr fontId="4"/>
  </si>
  <si>
    <t>　従業者が現に指定短期入所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3">
      <t>タンキニュウショ</t>
    </rPh>
    <phoneticPr fontId="4"/>
  </si>
  <si>
    <t>　指定短期入所の事業の適正な運営及び利用者に対する適切な指定短期入所の提供を確保するため、基準省令第123条第１号から第10号までに掲げる事項を内容とする規程を定めることを指定短期入所事業所ごとに義務付けたものであるが、特に次の点に留意するものとする。
① 利用定員（第３号）
　空床利用型事業所を除く短期入所事業所にあっては、利用定員は指定短期入所の事業の専用の居室のベッド数と同数とすること。
② その他運営に関する重要事項（第10号）
　障害福祉サービス等及び障害児通所支援等の円滑な実施を確保するための基本的な指針（平成29年厚生労働省告示第116号）第二の三に規定する地域生活支援拠点等である場合は、その旨を規定し、「地域生活支援拠点等の整備促進について」（平成29年7月7日付け障障発第0707第1号厚生労働省社会・援護局障害保健福祉部障害福祉課長通知）の２の（１）で定める拠点等の必要な機能のうち、満たす機能を明記すること。</t>
    <rPh sb="47" eb="49">
      <t>ショウレイ</t>
    </rPh>
    <phoneticPr fontId="4"/>
  </si>
  <si>
    <t>　指定短期入所事業者は、感染症や災害が発生した場合にあっても、利用者が継続して指定短期入所の提供を受けられるよう、指定短期入所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125条準用（第33条の２）に基づき指定短期入所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7">
      <t>タンキニュウショ</t>
    </rPh>
    <rPh sb="41" eb="45">
      <t>タンキニュウショ</t>
    </rPh>
    <rPh sb="59" eb="63">
      <t>タンキニュウショ</t>
    </rPh>
    <rPh sb="221" eb="223">
      <t>ショウレイ</t>
    </rPh>
    <rPh sb="223" eb="224">
      <t>ダイ</t>
    </rPh>
    <rPh sb="227" eb="230">
      <t>ジョウジュンヨウ</t>
    </rPh>
    <rPh sb="244" eb="248">
      <t>タンキニュウショ</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</si>
  <si>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4"/>
  </si>
  <si>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</si>
  <si>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4"/>
  </si>
  <si>
    <t>　訓練（シミュレーション）においては、感染症や災害が発生した場合において迅速に行動できるよう、業務継続計画に基づき、指定短期入所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4">
      <t>タンキニュウショ</t>
    </rPh>
    <phoneticPr fontId="4"/>
  </si>
  <si>
    <t>イ 利用定員51人以上の指定短期入所事業所の場合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
　なお、この場合の指定短期入所事業所が定める利用定員は次のとおりとする。
(1) 併設事業所の場合
併設事業所が行う指定短期入所の専用の用に供される居室のベッド数
(2) 空床利用型事業所の場合
指定障害者支援施設等の居室のベッド数
(3) 単独型事業所の場合
単独型事業所が行う指定短期入所の専用の用に供される居室のベッド数</t>
    <phoneticPr fontId="4"/>
  </si>
  <si>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4"/>
  </si>
  <si>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4"/>
  </si>
  <si>
    <t>　指定短期入所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</si>
  <si>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</si>
  <si>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　指定短期入所事業所が整備する「身体拘束等の適正化のための指針」には、次のような項目を盛り込むこととする。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7">
      <t>タンキニュウショ</t>
    </rPh>
    <phoneticPr fontId="4"/>
  </si>
  <si>
    <t>　従業者に対する身体拘束等の適正化のための研修の実施に当たっては、身体拘束等の適正化の基礎的内容等適切な知識を普及・啓発するとともに、当該指定短期入所事業所における指針に基づき、適正化の徹底を図るものとする。
　職員教育を組織的に徹底させていくためには、当該指定短期入所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 において身体拘束等の適正化について取り扱う 場合、 例えば 、虐待防止に関する研修において身体拘束等の適正化について取り扱う場合は、 身体拘束等の適正化のための研修を実施しているものとみなして差し支えない。</t>
    <rPh sb="71" eb="75">
      <t>タンキニュウショ</t>
    </rPh>
    <rPh sb="131" eb="135">
      <t>タンキニュウショ</t>
    </rPh>
    <phoneticPr fontId="4"/>
  </si>
  <si>
    <t>　指定短期入所事業者に対して、過去に当該指定短期入所事業所の従業者及び管理者であった者が、その業務上知り得た利用者又はその家族の秘密を漏らすことがないよう必要な措置を取ることを義務付けたものであり、具体的には、指定短期入所事業者は、当該指定短期入所事業所の従業者等が、従業者等でなくなった後においてもこれらの秘密を保持すべき旨を、従業者との雇用時等に取り決めるなどの措置を講ずべきこととするものである。</t>
    <rPh sb="3" eb="7">
      <t>タンキニュウショ</t>
    </rPh>
    <rPh sb="22" eb="26">
      <t>タンキニュウショ</t>
    </rPh>
    <rPh sb="107" eb="111">
      <t>タンキニュウショ</t>
    </rPh>
    <rPh sb="120" eb="124">
      <t>タンキニュウショ</t>
    </rPh>
    <phoneticPr fontId="4"/>
  </si>
  <si>
    <t>　従業者が利用者の有する問題点や解決すべき課題等の個人情報を、他の指定障害福祉サービス事業者と共有するためには、指定短期入所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2">
      <t>タンキニュウショ</t>
    </rPh>
    <phoneticPr fontId="4"/>
  </si>
  <si>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</si>
  <si>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　苦情に対し指定短期入所事業所が組織として迅速かつ適切に対応するため、当該苦情（指定短期入所事業所が提供したサービスとは関係のないものを除く。）の受付日、内容等を記録することを義務付けたものである。
　また、指定短期入所事業所は、苦情がサービスの質の向上を図る上での重要な情報であるとの認識に立ち、苦情の内容を踏まえ、サービスの質の向上に向けた取組を自ら行うべきである。</t>
    <rPh sb="8" eb="12">
      <t>タンキニュウショ</t>
    </rPh>
    <rPh sb="42" eb="46">
      <t>タンキニュウショ</t>
    </rPh>
    <rPh sb="106" eb="110">
      <t>タンキニュウショ</t>
    </rPh>
    <phoneticPr fontId="4"/>
  </si>
  <si>
    <t>　利用者が安心して指定短期入所の提供を受けられるよう、指定短期入所事業者は、利用者に対する指定短期入所の提供により事故が発生した場合は、都道府県、市町村及び当該利用者の家族等に対して連絡を行うとともに必要な措置を講じ、利用者に対する指定短期入所の提供により賠償すべき事故が発生した場合は、損害賠償を速やかに行わなければならないこととしたものである。
　このほか、次の点に留意するものとする。
① 利用者に対する指定短期入所の提供により事故が発生した場合の対応方法については、あらかじめ指定短期入所事業者が定めておくことが望ましいこと。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5">
      <t>タンキニュウショ</t>
    </rPh>
    <rPh sb="29" eb="33">
      <t>タンキニュウショ</t>
    </rPh>
    <rPh sb="47" eb="51">
      <t>タンキニュウショ</t>
    </rPh>
    <rPh sb="118" eb="122">
      <t>タンキニュウショ</t>
    </rPh>
    <rPh sb="207" eb="211">
      <t>タンキニュウショ</t>
    </rPh>
    <rPh sb="244" eb="248">
      <t>タンキニュウショ</t>
    </rPh>
    <phoneticPr fontId="4"/>
  </si>
  <si>
    <t>② 指定短期入所事業者は、賠償すべき事態において速やかに賠償を行うため、損害賠償保険に加入しておくことが望ましいこと。
③ 指定短期入所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phoneticPr fontId="4"/>
  </si>
  <si>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4"/>
  </si>
  <si>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短期入所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7">
      <t>タンキニュウショ</t>
    </rPh>
    <phoneticPr fontId="4"/>
  </si>
  <si>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</si>
  <si>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指定短期入所事業所は次のような項目を定めた「虐待防止のための指針」を作成することが望ましい。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7">
      <t>タンキニュウショ</t>
    </rPh>
    <phoneticPr fontId="4"/>
  </si>
  <si>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短期入所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タンキニュウショ</t>
    </rPh>
    <phoneticPr fontId="4"/>
  </si>
  <si>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4"/>
  </si>
  <si>
    <t>　指定短期入所事業所ごとに、原則として月ごとの勤務表を作成し、従業者の日々の勤務時間、常勤・非常勤の別、管理者との兼務関係等を明確にすることを定めたものであること。</t>
    <rPh sb="3" eb="7">
      <t>タンキニュウショ</t>
    </rPh>
    <phoneticPr fontId="4"/>
  </si>
  <si>
    <t>　利用者に対する指定短期入所の提供に支障が生ずることのないよう、原則として、指定短期入所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短期入所事業所において受け入れる必要がある場合等やむを得ない事情が存する場合に限り、可能とすることとしたものである。
① １日当たりの利用者の数
ア 利用定員50人以下の指定短期入所事業所の場合
　１日当たりの利用者の数が、利用定員に110％を乗じて得た数以下となっていること。</t>
    <rPh sb="10" eb="14">
      <t>タンキニュウショ</t>
    </rPh>
    <rPh sb="40" eb="44">
      <t>タンキニュウショ</t>
    </rPh>
    <rPh sb="151" eb="155">
      <t>タンキニュウショ</t>
    </rPh>
    <rPh sb="238" eb="242">
      <t>タンキニュウショ</t>
    </rPh>
    <phoneticPr fontId="4"/>
  </si>
  <si>
    <t>　指定短期入所事業所は原則として、当該指定短期入所事業所の従業者によって指定短期入所を提供すべきであるが、調理業務、洗濯等の利用者に対するサービス提供に直接影響を及ぼさない業務については、第三者への委託等を行うことを認めるものであること。</t>
    <rPh sb="3" eb="7">
      <t>タンキニュウショ</t>
    </rPh>
    <rPh sb="21" eb="25">
      <t>タンキニュウショ</t>
    </rPh>
    <rPh sb="38" eb="42">
      <t>タンキニュウショ</t>
    </rPh>
    <phoneticPr fontId="4"/>
  </si>
  <si>
    <t>　指定短期入所事業所の従業者の資質の向上を図るため、研修機関が実施する研修や当該指定短期入所事業所内の研修への参加の機会を計画的に確保することを定めたものであること。</t>
    <rPh sb="3" eb="7">
      <t>タンキニュウショ</t>
    </rPh>
    <rPh sb="42" eb="46">
      <t>タンキニュウショ</t>
    </rPh>
    <phoneticPr fontId="4"/>
  </si>
  <si>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短期入所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短期入所事業者が講ずべき措置の具体的内容及び指定短期入所事業者が講じることが望ましい取組については、次のとおりとする。なお、セクシュアルハラスメントについては、上司や同僚に限らず、利用者やその家族等から受けるものも含まれることに留意すること。</t>
    <rPh sb="127" eb="131">
      <t>タンキニュウショ</t>
    </rPh>
    <rPh sb="237" eb="241">
      <t>タンキニュウショ</t>
    </rPh>
    <rPh sb="261" eb="265">
      <t>タンキニュウショ</t>
    </rPh>
    <phoneticPr fontId="4"/>
  </si>
  <si>
    <t>ア 指定短期入所事業者が講ずべき措置の具体的内容
　指定短期入所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指定短期入所事業者の方針等の明確化及びその周知・啓発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8">
      <t>タンキニュウショ</t>
    </rPh>
    <rPh sb="28" eb="32">
      <t>タンキニュウショ</t>
    </rPh>
    <rPh sb="252" eb="256">
      <t>タンキニュウショ</t>
    </rPh>
    <phoneticPr fontId="4"/>
  </si>
  <si>
    <t>イ 指定短期入所事業者が講じることが望ましい取組について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8">
      <t>タンキニュウショ</t>
    </rPh>
    <phoneticPr fontId="4"/>
  </si>
  <si>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</si>
  <si>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</si>
  <si>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</si>
  <si>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　指定短期入所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指定短期入所事業者は、感染症又は食中毒の発生及びまん延を防止するための措置等について、必要に応じて保健所の助言、指導を求めるとともに、常に密接な連携を保つこと。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タンキニュウショ</t>
    </rPh>
    <rPh sb="163" eb="167">
      <t>タンキニュウショ</t>
    </rPh>
    <rPh sb="167" eb="168">
      <t>ジ</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</si>
  <si>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短期入所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7">
      <t>タンキニュウショ</t>
    </rPh>
    <phoneticPr fontId="4"/>
  </si>
  <si>
    <t xml:space="preserve">　なお、感染対策委員会は、運営委員会など指定短期入所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また、指定短期入所事業所外の感染管理等の専門家を委員として積極的に活用することが望ましい。
</t>
    <rPh sb="22" eb="26">
      <t>タンキニュウショ</t>
    </rPh>
    <rPh sb="26" eb="29">
      <t>ジギョウショ</t>
    </rPh>
    <rPh sb="157" eb="161">
      <t>タンキニュウショ</t>
    </rPh>
    <phoneticPr fontId="4"/>
  </si>
  <si>
    <t>イ 感染症及び食中毒の予防及びまん延の防止のための指針
　指定短期入所事業所における「感染症及び食中毒の予防及びまん延の防止のための指針」には、平常時の対策及び発生時の対応を規定する。
　平常時の対策としては、指定短期入所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短期入所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5">
      <t>タンキニュウショ</t>
    </rPh>
    <rPh sb="107" eb="111">
      <t>タンキニュウショ</t>
    </rPh>
    <rPh sb="341" eb="345">
      <t>タンキニュウショ</t>
    </rPh>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</si>
  <si>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短期入所事業所における指針に基づいた衛生管理の徹底や衛生的な支援の励行を行うものとする。
　職員教育を組織的に浸透させていくためには、当該指定短期入所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短期入所事業所内で行うものでも差し支えなく、当該指定短期入所事業所の実態に応じ行うこと。</t>
    <rPh sb="97" eb="101">
      <t>タンキニュウショ</t>
    </rPh>
    <rPh sb="168" eb="172">
      <t>タンキニュウショ</t>
    </rPh>
    <rPh sb="393" eb="397">
      <t>タンキニュウショ</t>
    </rPh>
    <rPh sb="419" eb="423">
      <t>タンキニュウショ</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</si>
  <si>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短期入所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1">
      <t>タンキニュウショ</t>
    </rPh>
    <phoneticPr fontId="4"/>
  </si>
  <si>
    <t>　指定短期入所事業所が地域に開かれたものとして運営されるよう、地域の住民やボランティア団体等の連携及び協力を行う等の地域との交流に努めなければならないこととしたものである。</t>
    <rPh sb="3" eb="7">
      <t>タンキニュウショ</t>
    </rPh>
    <phoneticPr fontId="4"/>
  </si>
  <si>
    <t>　利用者の健康管理は、保健所等との連絡の上、医師又は看護職員その他適当な者を健康管理の責任者とし、利用者の健康状態に応じて健康保持のための適切な措置を講じることとしたものである。</t>
    <phoneticPr fontId="4"/>
  </si>
  <si>
    <t>　協力医療機関は、指定短期入所事業所から近距離にあることが望ましいものであること。</t>
    <rPh sb="11" eb="15">
      <t>タンキニュウショ</t>
    </rPh>
    <phoneticPr fontId="4"/>
  </si>
  <si>
    <t>　指定短期入所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短期入所事業所の見やすい場所に掲示することを規定したものであるが、次に掲げる点に留意する必要がある。
ア 指定短期入所事業所の見やすい場所とは、重要事項を伝えるべき利用者又はその家族等に対して見やすい場所のことであること。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短期入所事業所内に備え付けることで同条第１項の掲示に代えることができることを規定したものである。</t>
    <rPh sb="3" eb="7">
      <t>タンキニュウショ</t>
    </rPh>
    <rPh sb="137" eb="141">
      <t>タンキニュウショ</t>
    </rPh>
    <rPh sb="192" eb="196">
      <t>タンキニュウショ</t>
    </rPh>
    <rPh sb="370" eb="374">
      <t>タンキニュウショ</t>
    </rPh>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</si>
  <si>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phoneticPr fontId="4"/>
  </si>
  <si>
    <t>サービス提供証明書の利用者への交付
　法定代理受領を行わない指定短期入所に係る費用の支払を受けた場合には、提供した指定短期入所の内容、費用の額その他利用者が市町村に対し介護給付費を請求する上で必要と認められる事項を記載したサービス提供証明書を利用者に交付しなければならない。</t>
    <rPh sb="59" eb="63">
      <t>タンキニュウショ</t>
    </rPh>
    <phoneticPr fontId="4"/>
  </si>
  <si>
    <t>　指定短期入所事業者は、従業者、設備、備品及び会計等に関する諸記録を文書により整備しておく必要があること。なお、基準省令第125条準用（第42条第２項）により、指定短期入所事業者は、指定短期入所の提供に関する諸記録のうち、少なくとも次に掲げる記録については、当該指定短期入所を提供した日から、少なくとも５年以上保存しておかなければならないこととしたものである。
① 指定短期入所に関する記録
ア 基準省令第125条準用（第19条）に規定する指定短期入所の提供に係る記録
イ 基準省令第125条準用（第35条の２第２項）に規定する身体拘束等の記録
ウ 基準省令第125条準用（第39条）に規定する苦情の内容等に係る記録
エ 基準省令第125条準用（第40条第２項）に規定する事故の状況及び事故に際して採った処置についての記録
② 基準省令第125条準用（第29条）に規定する市町村への通知に係る記録</t>
    <rPh sb="3" eb="7">
      <t>タンキニュウショ</t>
    </rPh>
    <rPh sb="58" eb="60">
      <t>ショウレイ</t>
    </rPh>
    <rPh sb="60" eb="61">
      <t>ダイ</t>
    </rPh>
    <rPh sb="64" eb="67">
      <t>ジョウジュンヨウ</t>
    </rPh>
    <rPh sb="82" eb="86">
      <t>タンキニュウショ</t>
    </rPh>
    <rPh sb="93" eb="97">
      <t>タンキニュウショ</t>
    </rPh>
    <rPh sb="131" eb="133">
      <t>シテイ</t>
    </rPh>
    <rPh sb="133" eb="137">
      <t>タンキニュウショ</t>
    </rPh>
    <rPh sb="185" eb="189">
      <t>タンキニュウショ</t>
    </rPh>
    <rPh sb="200" eb="202">
      <t>ショウレイ</t>
    </rPh>
    <rPh sb="202" eb="203">
      <t>ダイ</t>
    </rPh>
    <rPh sb="206" eb="209">
      <t>ジョウジュンヨウ</t>
    </rPh>
    <rPh sb="222" eb="226">
      <t>タンキニュウショ</t>
    </rPh>
    <rPh sb="239" eb="242">
      <t>ショウレイダイ</t>
    </rPh>
    <rPh sb="245" eb="248">
      <t>ジョウジュンヨウ</t>
    </rPh>
    <rPh sb="277" eb="280">
      <t>ショウレイダイ</t>
    </rPh>
    <rPh sb="283" eb="286">
      <t>ジョウジュンヨウ</t>
    </rPh>
    <rPh sb="313" eb="316">
      <t>ショウレイダイ</t>
    </rPh>
    <rPh sb="319" eb="322">
      <t>ジョウジュンヨウ</t>
    </rPh>
    <rPh sb="366" eb="369">
      <t>ショウレイダイ</t>
    </rPh>
    <rPh sb="372" eb="375">
      <t>ジョウジュンヨウ</t>
    </rPh>
    <phoneticPr fontId="4"/>
  </si>
  <si>
    <t>（３）（１）及び（２）の「他の障害福祉サービスの事業を行う者等」は、障害福祉サービス事業者以外の事業者や個人を含むものであり、具体的には、「指定重度障害者等包括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</si>
</sst>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
    <numFmt numFmtId="178" formatCode="#"/>
    <numFmt numFmtId="179" formatCode="yyyy&quot;年&quot;m&quot;月&quot;;@"/>
    <numFmt numFmtId="180" formatCode="0.0_ "/>
    <numFmt numFmtId="181" formatCode="#.0"/>
  </numFmts>
  <fonts count="3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sz val="11"/>
      <name val="BIZ UDゴシック"/>
      <family val="3"/>
      <charset val="128"/>
    </font>
    <font>
      <u/>
      <sz val="11"/>
      <name val="BIZ UDゴシック"/>
      <family val="3"/>
      <charset val="128"/>
    </font>
    <font>
      <u/>
      <sz val="11"/>
      <color theme="1"/>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sz val="9"/>
      <color theme="1"/>
      <name val="ＭＳ ゴシック"/>
      <family val="3"/>
      <charset val="128"/>
    </font>
    <font>
      <sz val="6"/>
      <name val="ＭＳ ゴシック"/>
      <family val="3"/>
      <charset val="128"/>
    </font>
    <font>
      <sz val="11"/>
      <color theme="1"/>
      <name val="Yu Gothic"/>
      <family val="3"/>
      <charset val="128"/>
      <scheme val="minor"/>
    </font>
    <font>
      <sz val="7"/>
      <color theme="1"/>
      <name val="ＭＳ ゴシック"/>
      <family val="3"/>
      <charset val="128"/>
    </font>
    <font>
      <sz val="10"/>
      <color rgb="FFFF0000"/>
      <name val="ＭＳ ゴシック"/>
      <family val="3"/>
      <charset val="128"/>
    </font>
    <font>
      <b/>
      <sz val="10"/>
      <color indexed="8"/>
      <name val="ＭＳ ゴシック"/>
      <family val="3"/>
      <charset val="128"/>
    </font>
    <font>
      <b/>
      <sz val="10"/>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u/>
      <sz val="11"/>
      <color rgb="FF000000"/>
      <name val="BIZ UDゴシック"/>
      <family val="3"/>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8" tint="0.59999389629810485"/>
        <bgColor indexed="64"/>
      </patternFill>
    </fill>
    <fill>
      <patternFill patternType="solid">
        <fgColor rgb="FFFFFF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indexed="64"/>
      </left>
      <right style="thin">
        <color indexed="64"/>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indexed="64"/>
      </top>
      <bottom style="thin">
        <color indexed="64"/>
      </bottom>
      <diagonal/>
    </border>
  </borders>
  <cellStyleXfs count="11">
    <xf numFmtId="0" fontId="0" fillId="0" borderId="0"/>
    <xf numFmtId="0" fontId="2" fillId="0" borderId="0">
      <alignment vertical="center"/>
    </xf>
    <xf numFmtId="0" fontId="3" fillId="0" borderId="0"/>
    <xf numFmtId="0" fontId="6" fillId="0" borderId="0"/>
    <xf numFmtId="0" fontId="1" fillId="0" borderId="0">
      <alignment vertical="center"/>
    </xf>
    <xf numFmtId="0" fontId="3" fillId="0" borderId="0"/>
    <xf numFmtId="0" fontId="6" fillId="0" borderId="0"/>
    <xf numFmtId="0" fontId="14" fillId="0" borderId="0">
      <alignment vertical="center"/>
    </xf>
    <xf numFmtId="0" fontId="24" fillId="0" borderId="0">
      <alignment vertical="center"/>
    </xf>
    <xf numFmtId="0" fontId="27" fillId="0" borderId="0">
      <alignment vertical="center"/>
    </xf>
    <xf numFmtId="0" fontId="32" fillId="0" borderId="0">
      <alignment vertical="center"/>
    </xf>
  </cellStyleXfs>
  <cellXfs count="492">
    <xf numFmtId="0" fontId="0" fillId="0" borderId="0" xfId="0"/>
    <xf numFmtId="0" fontId="9" fillId="2" borderId="1" xfId="1" applyFont="1" applyFill="1" applyBorder="1" applyAlignment="1">
      <alignment horizontal="center" vertical="center" wrapText="1"/>
    </xf>
    <xf numFmtId="0" fontId="8" fillId="0" borderId="0" xfId="5" applyFont="1" applyAlignment="1">
      <alignment vertical="center"/>
    </xf>
    <xf numFmtId="0" fontId="10" fillId="0" borderId="0" xfId="6" applyFont="1" applyAlignment="1">
      <alignment horizontal="left" vertical="top"/>
    </xf>
    <xf numFmtId="0" fontId="11" fillId="0" borderId="0" xfId="1" applyFont="1" applyBorder="1" applyAlignment="1">
      <alignment horizontal="center" vertical="center"/>
    </xf>
    <xf numFmtId="0" fontId="11" fillId="0" borderId="0" xfId="1" applyFont="1">
      <alignment vertical="center"/>
    </xf>
    <xf numFmtId="0" fontId="12" fillId="0" borderId="5" xfId="1" applyFont="1" applyFill="1" applyBorder="1" applyAlignment="1">
      <alignment horizontal="left" vertical="top" wrapText="1"/>
    </xf>
    <xf numFmtId="0" fontId="11" fillId="0" borderId="0" xfId="1" applyFont="1" applyFill="1" applyBorder="1" applyAlignment="1">
      <alignment horizontal="center" vertical="center" wrapText="1"/>
    </xf>
    <xf numFmtId="0" fontId="11" fillId="0" borderId="13" xfId="1" applyFont="1" applyFill="1" applyBorder="1" applyAlignment="1">
      <alignment horizontal="left" vertical="top" wrapText="1"/>
    </xf>
    <xf numFmtId="0" fontId="11" fillId="0" borderId="1"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0" xfId="2" applyFont="1" applyFill="1" applyAlignment="1">
      <alignment vertical="center"/>
    </xf>
    <xf numFmtId="0" fontId="11" fillId="0" borderId="0" xfId="3" applyFont="1" applyFill="1" applyAlignment="1">
      <alignment horizontal="left" vertical="top"/>
    </xf>
    <xf numFmtId="0" fontId="12" fillId="0" borderId="8" xfId="3" applyFont="1" applyBorder="1" applyAlignment="1">
      <alignment vertical="top" wrapText="1"/>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1" xfId="1" applyFont="1" applyBorder="1" applyAlignment="1">
      <alignment horizontal="center" vertical="center" wrapText="1"/>
    </xf>
    <xf numFmtId="0" fontId="11" fillId="0" borderId="0" xfId="2" applyFont="1" applyAlignment="1">
      <alignment vertical="center"/>
    </xf>
    <xf numFmtId="0" fontId="11" fillId="0" borderId="0" xfId="3" applyFont="1" applyAlignment="1">
      <alignment horizontal="left" vertical="top"/>
    </xf>
    <xf numFmtId="0" fontId="11" fillId="0" borderId="8" xfId="3" applyFont="1" applyBorder="1" applyAlignment="1">
      <alignment vertical="top" wrapText="1"/>
    </xf>
    <xf numFmtId="0" fontId="11" fillId="0" borderId="6" xfId="3" applyFont="1" applyBorder="1" applyAlignment="1">
      <alignment vertical="top" wrapText="1"/>
    </xf>
    <xf numFmtId="0" fontId="12" fillId="0" borderId="1" xfId="3" applyFont="1" applyBorder="1" applyAlignment="1">
      <alignment vertical="top" wrapText="1"/>
    </xf>
    <xf numFmtId="0" fontId="12" fillId="0" borderId="14" xfId="3" applyFont="1" applyBorder="1" applyAlignment="1">
      <alignment horizontal="left" vertical="top" wrapText="1"/>
    </xf>
    <xf numFmtId="0" fontId="11" fillId="0" borderId="14" xfId="3" applyFont="1" applyBorder="1" applyAlignment="1">
      <alignment horizontal="left" vertical="top" wrapText="1"/>
    </xf>
    <xf numFmtId="0" fontId="12" fillId="0" borderId="9" xfId="3" applyFont="1" applyBorder="1" applyAlignment="1">
      <alignment vertical="top" wrapText="1"/>
    </xf>
    <xf numFmtId="0" fontId="12"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9"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9" xfId="3" applyFont="1" applyBorder="1" applyAlignment="1">
      <alignment vertical="top" wrapText="1"/>
    </xf>
    <xf numFmtId="0" fontId="11" fillId="0" borderId="5" xfId="1" applyFont="1" applyBorder="1" applyAlignment="1">
      <alignment horizontal="center" vertical="center" wrapText="1"/>
    </xf>
    <xf numFmtId="0" fontId="12" fillId="0" borderId="5" xfId="3" applyFont="1" applyBorder="1" applyAlignment="1">
      <alignment vertical="top" wrapText="1"/>
    </xf>
    <xf numFmtId="0" fontId="11" fillId="0" borderId="7" xfId="3" applyFont="1" applyBorder="1" applyAlignment="1">
      <alignment horizontal="left" vertical="top" wrapText="1"/>
    </xf>
    <xf numFmtId="0" fontId="11" fillId="0" borderId="12" xfId="3" applyFont="1" applyBorder="1" applyAlignment="1">
      <alignment horizontal="left" vertical="top" wrapText="1"/>
    </xf>
    <xf numFmtId="0" fontId="11" fillId="0" borderId="8" xfId="1" applyFont="1" applyBorder="1" applyAlignment="1">
      <alignment horizontal="center" vertical="center" wrapText="1"/>
    </xf>
    <xf numFmtId="0" fontId="11" fillId="0" borderId="11" xfId="3" applyFont="1" applyBorder="1" applyAlignment="1">
      <alignment horizontal="left" vertical="top" wrapText="1"/>
    </xf>
    <xf numFmtId="0" fontId="12" fillId="0" borderId="16" xfId="3" applyFont="1" applyBorder="1" applyAlignment="1">
      <alignmen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7" xfId="3" applyFont="1" applyBorder="1" applyAlignment="1">
      <alignment vertical="top" wrapText="1"/>
    </xf>
    <xf numFmtId="0" fontId="11" fillId="0" borderId="18" xfId="3" applyFont="1" applyBorder="1" applyAlignment="1">
      <alignment vertical="top" wrapText="1"/>
    </xf>
    <xf numFmtId="0" fontId="11" fillId="0" borderId="16" xfId="3" applyFont="1" applyBorder="1" applyAlignment="1">
      <alignment vertical="top" wrapText="1"/>
    </xf>
    <xf numFmtId="0" fontId="11" fillId="0" borderId="7" xfId="3" applyFont="1" applyBorder="1" applyAlignment="1">
      <alignment vertical="top" wrapText="1"/>
    </xf>
    <xf numFmtId="0" fontId="12" fillId="0" borderId="18" xfId="3" applyFont="1" applyBorder="1" applyAlignment="1">
      <alignment vertical="top" wrapText="1"/>
    </xf>
    <xf numFmtId="0" fontId="11" fillId="0" borderId="18" xfId="3" applyFont="1" applyFill="1" applyBorder="1" applyAlignment="1">
      <alignment vertical="top" wrapText="1"/>
    </xf>
    <xf numFmtId="0" fontId="11" fillId="0" borderId="17" xfId="3" applyFont="1" applyBorder="1" applyAlignment="1">
      <alignment horizontal="left" vertical="top" wrapText="1"/>
    </xf>
    <xf numFmtId="0" fontId="11" fillId="0" borderId="3" xfId="3" applyFont="1" applyBorder="1" applyAlignment="1">
      <alignment horizontal="left" vertical="center" wrapText="1"/>
    </xf>
    <xf numFmtId="0" fontId="11" fillId="0" borderId="17" xfId="3" applyFont="1" applyBorder="1" applyAlignment="1">
      <alignment horizontal="left" vertical="center" wrapText="1"/>
    </xf>
    <xf numFmtId="0" fontId="13" fillId="0" borderId="2" xfId="3" applyFont="1" applyBorder="1" applyAlignment="1">
      <alignment horizontal="left" vertical="top" wrapText="1"/>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6" xfId="3" applyFont="1" applyBorder="1" applyAlignment="1">
      <alignment vertical="top" wrapText="1"/>
    </xf>
    <xf numFmtId="0" fontId="7" fillId="0" borderId="0" xfId="1" applyFont="1">
      <alignment vertical="center"/>
    </xf>
    <xf numFmtId="49" fontId="15" fillId="0" borderId="0" xfId="7" applyNumberFormat="1" applyFont="1">
      <alignment vertical="center"/>
    </xf>
    <xf numFmtId="0" fontId="15" fillId="0" borderId="0" xfId="7" applyFont="1">
      <alignment vertical="center"/>
    </xf>
    <xf numFmtId="0" fontId="20" fillId="0" borderId="0" xfId="7" applyFont="1">
      <alignment vertical="center"/>
    </xf>
    <xf numFmtId="0" fontId="15" fillId="0" borderId="19" xfId="7" applyFont="1" applyBorder="1">
      <alignment vertical="center"/>
    </xf>
    <xf numFmtId="0" fontId="15" fillId="0" borderId="20" xfId="7" applyFont="1" applyBorder="1">
      <alignment vertical="center"/>
    </xf>
    <xf numFmtId="0" fontId="15" fillId="0" borderId="21" xfId="7" applyFont="1" applyBorder="1">
      <alignment vertical="center"/>
    </xf>
    <xf numFmtId="0" fontId="15" fillId="0" borderId="22" xfId="7" applyFont="1" applyBorder="1">
      <alignment vertical="center"/>
    </xf>
    <xf numFmtId="0" fontId="15" fillId="0" borderId="0" xfId="7" applyFont="1" applyBorder="1">
      <alignment vertical="center"/>
    </xf>
    <xf numFmtId="0" fontId="15" fillId="0" borderId="23" xfId="7" applyFont="1" applyBorder="1">
      <alignment vertical="center"/>
    </xf>
    <xf numFmtId="0" fontId="15" fillId="0" borderId="0" xfId="7" applyFont="1" applyAlignment="1">
      <alignment horizontal="right" vertical="center"/>
    </xf>
    <xf numFmtId="0" fontId="15" fillId="0" borderId="22" xfId="7" applyFont="1" applyBorder="1" applyAlignment="1">
      <alignment vertical="center"/>
    </xf>
    <xf numFmtId="0" fontId="15" fillId="0" borderId="0" xfId="7" applyFont="1" applyAlignment="1">
      <alignment vertical="center"/>
    </xf>
    <xf numFmtId="0" fontId="15" fillId="0" borderId="0" xfId="7" applyFont="1" applyBorder="1" applyAlignment="1">
      <alignment vertical="center"/>
    </xf>
    <xf numFmtId="49" fontId="15" fillId="0" borderId="0" xfId="7" applyNumberFormat="1" applyFont="1" applyAlignment="1">
      <alignment vertical="center"/>
    </xf>
    <xf numFmtId="49" fontId="14" fillId="0" borderId="0" xfId="7" applyNumberFormat="1" applyFont="1" applyAlignment="1">
      <alignment vertical="center"/>
    </xf>
    <xf numFmtId="0" fontId="15" fillId="0" borderId="23" xfId="7" applyFont="1" applyBorder="1" applyAlignment="1">
      <alignment vertical="center"/>
    </xf>
    <xf numFmtId="49" fontId="15" fillId="0" borderId="0" xfId="7" applyNumberFormat="1" applyFont="1" applyBorder="1" applyAlignment="1">
      <alignment vertical="center"/>
    </xf>
    <xf numFmtId="0" fontId="14" fillId="0" borderId="0" xfId="7" applyFont="1" applyAlignment="1">
      <alignment vertical="center"/>
    </xf>
    <xf numFmtId="49" fontId="15" fillId="0" borderId="0" xfId="7" applyNumberFormat="1" applyFont="1" applyAlignment="1">
      <alignment horizontal="right" vertical="center"/>
    </xf>
    <xf numFmtId="0" fontId="24" fillId="0" borderId="0" xfId="8" applyFont="1">
      <alignment vertical="center"/>
    </xf>
    <xf numFmtId="0" fontId="25" fillId="0" borderId="0" xfId="8" applyFont="1">
      <alignment vertical="center"/>
    </xf>
    <xf numFmtId="0" fontId="24" fillId="0" borderId="0" xfId="8" applyAlignment="1">
      <alignment vertical="center"/>
    </xf>
    <xf numFmtId="49" fontId="24" fillId="0" borderId="0" xfId="8" applyNumberFormat="1" applyFont="1" applyAlignment="1">
      <alignment horizontal="right" vertical="center"/>
    </xf>
    <xf numFmtId="0" fontId="25" fillId="0" borderId="0" xfId="9" applyFont="1">
      <alignment vertical="center"/>
    </xf>
    <xf numFmtId="0" fontId="24" fillId="0" borderId="0" xfId="8" applyFont="1" applyAlignment="1">
      <alignment vertical="center"/>
    </xf>
    <xf numFmtId="0" fontId="24" fillId="0" borderId="0" xfId="9" applyFont="1">
      <alignment vertical="center"/>
    </xf>
    <xf numFmtId="177" fontId="24" fillId="3" borderId="44" xfId="8" applyNumberFormat="1" applyFont="1" applyFill="1" applyBorder="1">
      <alignment vertical="center"/>
    </xf>
    <xf numFmtId="178" fontId="24" fillId="3" borderId="44" xfId="8" applyNumberFormat="1" applyFont="1" applyFill="1" applyBorder="1">
      <alignment vertical="center"/>
    </xf>
    <xf numFmtId="0" fontId="28" fillId="0" borderId="44" xfId="8" applyFont="1" applyBorder="1" applyAlignment="1">
      <alignment vertical="center" wrapText="1"/>
    </xf>
    <xf numFmtId="0" fontId="24" fillId="0" borderId="43" xfId="8" applyFont="1" applyBorder="1">
      <alignment vertical="center"/>
    </xf>
    <xf numFmtId="179" fontId="24" fillId="0" borderId="43" xfId="8" applyNumberFormat="1" applyFont="1" applyBorder="1" applyAlignment="1">
      <alignment vertical="center" shrinkToFit="1"/>
    </xf>
    <xf numFmtId="0" fontId="24" fillId="0" borderId="0" xfId="8" applyFont="1" applyAlignment="1">
      <alignment horizontal="right" vertical="center"/>
    </xf>
    <xf numFmtId="177" fontId="24" fillId="3" borderId="6" xfId="8" applyNumberFormat="1" applyFont="1" applyFill="1" applyBorder="1">
      <alignment vertical="center"/>
    </xf>
    <xf numFmtId="0" fontId="24" fillId="0" borderId="10" xfId="8" applyNumberFormat="1" applyFont="1" applyBorder="1">
      <alignment vertical="center"/>
    </xf>
    <xf numFmtId="0" fontId="28" fillId="0" borderId="6" xfId="8" applyFont="1" applyBorder="1" applyAlignment="1">
      <alignment vertical="center" wrapText="1"/>
    </xf>
    <xf numFmtId="0" fontId="24" fillId="0" borderId="9" xfId="8" applyFont="1" applyBorder="1">
      <alignment vertical="center"/>
    </xf>
    <xf numFmtId="179" fontId="24" fillId="0" borderId="9" xfId="8" applyNumberFormat="1" applyFont="1" applyBorder="1" applyAlignment="1">
      <alignment vertical="center" shrinkToFit="1"/>
    </xf>
    <xf numFmtId="177" fontId="24" fillId="3" borderId="5" xfId="8" applyNumberFormat="1" applyFont="1" applyFill="1" applyBorder="1">
      <alignment vertical="center"/>
    </xf>
    <xf numFmtId="0" fontId="24" fillId="0" borderId="20" xfId="8" applyNumberFormat="1" applyFont="1" applyBorder="1">
      <alignment vertical="center"/>
    </xf>
    <xf numFmtId="0" fontId="28" fillId="0" borderId="5" xfId="8" applyFont="1" applyBorder="1" applyAlignment="1">
      <alignment vertical="center" wrapText="1"/>
    </xf>
    <xf numFmtId="177" fontId="24" fillId="3" borderId="48" xfId="8" applyNumberFormat="1" applyFont="1" applyFill="1" applyBorder="1">
      <alignment vertical="center"/>
    </xf>
    <xf numFmtId="0" fontId="24" fillId="0" borderId="48" xfId="8" applyNumberFormat="1" applyFont="1" applyBorder="1">
      <alignment vertical="center"/>
    </xf>
    <xf numFmtId="0" fontId="24" fillId="0" borderId="49" xfId="8" applyFont="1" applyBorder="1">
      <alignment vertical="center"/>
    </xf>
    <xf numFmtId="0" fontId="24" fillId="0" borderId="50" xfId="8" applyFont="1" applyBorder="1">
      <alignment vertical="center"/>
    </xf>
    <xf numFmtId="0" fontId="28" fillId="0" borderId="47" xfId="8" applyNumberFormat="1" applyFont="1" applyBorder="1" applyAlignment="1">
      <alignment horizontal="center" vertical="center" wrapText="1" shrinkToFit="1"/>
    </xf>
    <xf numFmtId="179" fontId="24" fillId="3" borderId="47" xfId="8" applyNumberFormat="1" applyFont="1" applyFill="1" applyBorder="1" applyAlignment="1">
      <alignment horizontal="right" vertical="center" shrinkToFit="1"/>
    </xf>
    <xf numFmtId="0" fontId="24" fillId="0" borderId="0" xfId="8" applyFont="1" applyFill="1" applyBorder="1" applyAlignment="1">
      <alignment horizontal="right" vertical="center"/>
    </xf>
    <xf numFmtId="0" fontId="24" fillId="0" borderId="0" xfId="8" applyFont="1" applyAlignment="1">
      <alignment horizontal="right" vertical="center" shrinkToFit="1"/>
    </xf>
    <xf numFmtId="179" fontId="24" fillId="3" borderId="51" xfId="8" applyNumberFormat="1" applyFont="1" applyFill="1" applyBorder="1" applyAlignment="1">
      <alignment horizontal="right" vertical="center" shrinkToFit="1"/>
    </xf>
    <xf numFmtId="0" fontId="28" fillId="0" borderId="5" xfId="8" applyFont="1" applyBorder="1" applyAlignment="1">
      <alignment horizontal="center" vertical="center" wrapText="1"/>
    </xf>
    <xf numFmtId="0" fontId="24" fillId="0" borderId="5" xfId="8" applyFont="1" applyBorder="1" applyAlignment="1">
      <alignment horizontal="center" vertical="center"/>
    </xf>
    <xf numFmtId="0" fontId="24" fillId="0" borderId="21" xfId="8" applyFont="1" applyBorder="1" applyAlignment="1">
      <alignment horizontal="right"/>
    </xf>
    <xf numFmtId="0" fontId="24" fillId="0" borderId="20" xfId="8" applyFont="1" applyBorder="1">
      <alignment vertical="center"/>
    </xf>
    <xf numFmtId="0" fontId="28" fillId="0" borderId="20" xfId="8" applyNumberFormat="1" applyFont="1" applyBorder="1" applyAlignment="1">
      <alignment horizontal="center" vertical="center" wrapText="1" shrinkToFit="1"/>
    </xf>
    <xf numFmtId="0" fontId="24" fillId="0" borderId="23" xfId="8" applyFont="1" applyBorder="1">
      <alignment vertical="center"/>
    </xf>
    <xf numFmtId="0" fontId="24" fillId="0" borderId="0" xfId="8" applyFont="1" applyFill="1" applyBorder="1">
      <alignment vertical="center"/>
    </xf>
    <xf numFmtId="49" fontId="24" fillId="0" borderId="0" xfId="8" applyNumberFormat="1" applyBorder="1" applyAlignment="1">
      <alignment vertical="center" shrinkToFit="1"/>
    </xf>
    <xf numFmtId="49" fontId="24" fillId="0" borderId="0" xfId="8" applyNumberFormat="1" applyFont="1" applyBorder="1" applyAlignment="1">
      <alignment vertical="center" shrinkToFit="1"/>
    </xf>
    <xf numFmtId="0" fontId="20" fillId="0" borderId="0" xfId="8" applyFont="1" applyBorder="1" applyAlignment="1">
      <alignment horizontal="center" vertical="center" shrinkToFit="1"/>
    </xf>
    <xf numFmtId="0" fontId="24" fillId="0" borderId="0" xfId="8" applyBorder="1" applyAlignment="1">
      <alignment vertical="center" shrinkToFit="1"/>
    </xf>
    <xf numFmtId="0" fontId="24" fillId="0" borderId="0" xfId="8" applyFont="1" applyBorder="1" applyAlignment="1">
      <alignment vertical="center" shrinkToFit="1"/>
    </xf>
    <xf numFmtId="0" fontId="24" fillId="0" borderId="0" xfId="8" applyBorder="1" applyAlignment="1">
      <alignment horizontal="center" vertical="center" shrinkToFit="1"/>
    </xf>
    <xf numFmtId="0" fontId="24" fillId="0" borderId="0" xfId="8" applyFont="1" applyBorder="1" applyAlignment="1">
      <alignment horizontal="center" vertical="center" shrinkToFit="1"/>
    </xf>
    <xf numFmtId="179" fontId="24" fillId="0" borderId="0" xfId="8" applyNumberFormat="1" applyFont="1" applyBorder="1" applyAlignment="1">
      <alignment vertical="center" shrinkToFit="1"/>
    </xf>
    <xf numFmtId="179" fontId="24" fillId="0" borderId="55" xfId="8" applyNumberFormat="1" applyFont="1" applyBorder="1" applyAlignment="1">
      <alignment vertical="center" shrinkToFit="1"/>
    </xf>
    <xf numFmtId="0" fontId="24" fillId="0" borderId="0" xfId="8" applyFont="1" applyBorder="1" applyAlignment="1">
      <alignment horizontal="centerContinuous" vertical="center"/>
    </xf>
    <xf numFmtId="0" fontId="31" fillId="0" borderId="0" xfId="8" applyFont="1">
      <alignment vertical="center"/>
    </xf>
    <xf numFmtId="0" fontId="15" fillId="0" borderId="0" xfId="10" applyFont="1" applyAlignment="1">
      <alignment vertical="center"/>
    </xf>
    <xf numFmtId="0" fontId="15" fillId="0" borderId="0" xfId="10" applyFont="1" applyAlignment="1">
      <alignment vertical="center" textRotation="255" shrinkToFit="1"/>
    </xf>
    <xf numFmtId="0" fontId="15" fillId="0" borderId="56" xfId="10" applyFont="1" applyBorder="1" applyAlignment="1">
      <alignment horizontal="centerContinuous" vertical="center" shrinkToFit="1"/>
    </xf>
    <xf numFmtId="0" fontId="15" fillId="0" borderId="57" xfId="7" applyFont="1" applyBorder="1" applyAlignment="1">
      <alignment horizontal="centerContinuous" vertical="center" shrinkToFit="1"/>
    </xf>
    <xf numFmtId="0" fontId="15" fillId="0" borderId="60" xfId="10" applyFont="1" applyFill="1" applyBorder="1" applyAlignment="1">
      <alignment horizontal="centerContinuous" vertical="center" shrinkToFit="1"/>
    </xf>
    <xf numFmtId="0" fontId="15" fillId="0" borderId="61" xfId="10" applyFont="1" applyFill="1" applyBorder="1" applyAlignment="1">
      <alignment horizontal="centerContinuous" vertical="center" shrinkToFit="1"/>
    </xf>
    <xf numFmtId="0" fontId="15" fillId="0" borderId="61" xfId="10" applyFont="1" applyBorder="1" applyAlignment="1">
      <alignment horizontal="centerContinuous" vertical="center" shrinkToFit="1"/>
    </xf>
    <xf numFmtId="0" fontId="15" fillId="0" borderId="62" xfId="10" applyFont="1" applyFill="1" applyBorder="1" applyAlignment="1">
      <alignment horizontal="centerContinuous" vertical="center" shrinkToFit="1"/>
    </xf>
    <xf numFmtId="0" fontId="15" fillId="0" borderId="56" xfId="10" applyFont="1" applyFill="1" applyBorder="1" applyAlignment="1">
      <alignment horizontal="centerContinuous" vertical="center" shrinkToFit="1"/>
    </xf>
    <xf numFmtId="0" fontId="15" fillId="0" borderId="57" xfId="10" applyFont="1" applyFill="1" applyBorder="1" applyAlignment="1">
      <alignment horizontal="centerContinuous" vertical="center" shrinkToFit="1"/>
    </xf>
    <xf numFmtId="0" fontId="15" fillId="0" borderId="65" xfId="10" applyFont="1" applyFill="1" applyBorder="1" applyAlignment="1">
      <alignment horizontal="centerContinuous" vertical="center" shrinkToFit="1"/>
    </xf>
    <xf numFmtId="0" fontId="15" fillId="0" borderId="56" xfId="10" applyNumberFormat="1" applyFont="1" applyFill="1" applyBorder="1" applyAlignment="1">
      <alignment horizontal="centerContinuous" vertical="center" shrinkToFit="1"/>
    </xf>
    <xf numFmtId="0" fontId="15" fillId="0" borderId="57" xfId="10" applyNumberFormat="1" applyFont="1" applyFill="1" applyBorder="1" applyAlignment="1">
      <alignment horizontal="centerContinuous" vertical="center" shrinkToFit="1"/>
    </xf>
    <xf numFmtId="49" fontId="15" fillId="0" borderId="65" xfId="10" applyNumberFormat="1" applyFont="1" applyFill="1" applyBorder="1" applyAlignment="1">
      <alignment horizontal="centerContinuous" vertical="center"/>
    </xf>
    <xf numFmtId="0" fontId="15" fillId="0" borderId="0" xfId="10" applyFont="1" applyAlignment="1">
      <alignment horizontal="centerContinuous" vertical="center" shrinkToFit="1"/>
    </xf>
    <xf numFmtId="0" fontId="15" fillId="0" borderId="38" xfId="10" applyFont="1" applyBorder="1" applyAlignment="1">
      <alignment horizontal="centerContinuous" vertical="center" shrinkToFit="1"/>
    </xf>
    <xf numFmtId="0" fontId="15" fillId="0" borderId="59" xfId="10" applyFont="1" applyBorder="1" applyAlignment="1">
      <alignment vertical="center" shrinkToFit="1"/>
    </xf>
    <xf numFmtId="49" fontId="15" fillId="0" borderId="25" xfId="10" applyNumberFormat="1" applyFont="1" applyFill="1" applyBorder="1" applyAlignment="1">
      <alignment horizontal="centerContinuous" vertical="center" shrinkToFit="1"/>
    </xf>
    <xf numFmtId="0" fontId="15" fillId="0" borderId="27" xfId="10" applyFont="1" applyFill="1" applyBorder="1" applyAlignment="1">
      <alignment horizontal="center" vertical="center"/>
    </xf>
    <xf numFmtId="0" fontId="15" fillId="0" borderId="25" xfId="10" applyFont="1" applyFill="1" applyBorder="1" applyAlignment="1">
      <alignment horizontal="center" vertical="center"/>
    </xf>
    <xf numFmtId="0" fontId="15" fillId="0" borderId="28" xfId="10" applyFont="1" applyFill="1" applyBorder="1" applyAlignment="1">
      <alignment horizontal="center" vertical="center"/>
    </xf>
    <xf numFmtId="49" fontId="15" fillId="0" borderId="0" xfId="10" applyNumberFormat="1" applyFont="1" applyFill="1" applyBorder="1" applyAlignment="1">
      <alignment horizontal="centerContinuous" vertical="center" shrinkToFit="1"/>
    </xf>
    <xf numFmtId="0" fontId="15" fillId="0" borderId="76" xfId="10" applyFont="1" applyFill="1" applyBorder="1" applyAlignment="1">
      <alignment vertical="center" shrinkToFit="1"/>
    </xf>
    <xf numFmtId="0" fontId="15" fillId="0" borderId="1" xfId="10" applyFont="1" applyFill="1" applyBorder="1" applyAlignment="1">
      <alignment vertical="center" shrinkToFit="1"/>
    </xf>
    <xf numFmtId="0" fontId="15" fillId="0" borderId="77" xfId="10" applyFont="1" applyFill="1" applyBorder="1" applyAlignment="1">
      <alignment vertical="center" shrinkToFit="1"/>
    </xf>
    <xf numFmtId="0" fontId="15" fillId="0" borderId="52" xfId="10" applyFont="1" applyFill="1" applyBorder="1" applyAlignment="1">
      <alignment vertical="center" shrinkToFit="1"/>
    </xf>
    <xf numFmtId="49" fontId="15" fillId="0" borderId="10" xfId="10" applyNumberFormat="1" applyFont="1" applyFill="1" applyBorder="1" applyAlignment="1">
      <alignment horizontal="centerContinuous" vertical="center" shrinkToFit="1"/>
    </xf>
    <xf numFmtId="0" fontId="15" fillId="0" borderId="34" xfId="10" applyFont="1" applyFill="1" applyBorder="1" applyAlignment="1">
      <alignment horizontal="center" vertical="center"/>
    </xf>
    <xf numFmtId="0" fontId="15" fillId="0" borderId="10" xfId="10" applyFont="1" applyFill="1" applyBorder="1" applyAlignment="1">
      <alignment horizontal="center" vertical="center"/>
    </xf>
    <xf numFmtId="0" fontId="15" fillId="0" borderId="66" xfId="10" applyFont="1" applyFill="1" applyBorder="1" applyAlignment="1">
      <alignment horizontal="center" vertical="center" shrinkToFit="1"/>
    </xf>
    <xf numFmtId="0" fontId="15" fillId="0" borderId="78" xfId="10" applyFont="1" applyFill="1" applyBorder="1" applyAlignment="1">
      <alignment horizontal="center" vertical="center" shrinkToFit="1"/>
    </xf>
    <xf numFmtId="0" fontId="15" fillId="0" borderId="78" xfId="10" applyFont="1" applyFill="1" applyBorder="1" applyAlignment="1">
      <alignment vertical="center" shrinkToFit="1"/>
    </xf>
    <xf numFmtId="0" fontId="15" fillId="0" borderId="79" xfId="10" applyFont="1" applyFill="1" applyBorder="1" applyAlignment="1">
      <alignment vertical="center" shrinkToFit="1"/>
    </xf>
    <xf numFmtId="0" fontId="15" fillId="0" borderId="80" xfId="10" applyFont="1" applyFill="1" applyBorder="1" applyAlignment="1">
      <alignment vertical="center" shrinkToFit="1"/>
    </xf>
    <xf numFmtId="0" fontId="15" fillId="0" borderId="81" xfId="10" applyFont="1" applyFill="1" applyBorder="1" applyAlignment="1">
      <alignment vertical="center" shrinkToFit="1"/>
    </xf>
    <xf numFmtId="0" fontId="15" fillId="0" borderId="82" xfId="10" applyFont="1" applyFill="1" applyBorder="1" applyAlignment="1">
      <alignment vertical="center" shrinkToFit="1"/>
    </xf>
    <xf numFmtId="0" fontId="15" fillId="0" borderId="6" xfId="10" applyFont="1" applyFill="1" applyBorder="1" applyAlignment="1">
      <alignment vertical="center" shrinkToFit="1"/>
    </xf>
    <xf numFmtId="0" fontId="15" fillId="0" borderId="83" xfId="10" applyFont="1" applyFill="1" applyBorder="1" applyAlignment="1">
      <alignment vertical="center" shrinkToFit="1"/>
    </xf>
    <xf numFmtId="0" fontId="15" fillId="0" borderId="30" xfId="10" applyFont="1" applyFill="1" applyBorder="1" applyAlignment="1">
      <alignment vertical="center" shrinkToFit="1"/>
    </xf>
    <xf numFmtId="178" fontId="15" fillId="0" borderId="56" xfId="10" applyNumberFormat="1" applyFont="1" applyFill="1" applyBorder="1" applyAlignment="1">
      <alignment vertical="center" shrinkToFit="1"/>
    </xf>
    <xf numFmtId="178" fontId="15" fillId="0" borderId="67" xfId="10" applyNumberFormat="1" applyFont="1" applyFill="1" applyBorder="1" applyAlignment="1">
      <alignment vertical="center" shrinkToFit="1"/>
    </xf>
    <xf numFmtId="178" fontId="15" fillId="0" borderId="85" xfId="10" applyNumberFormat="1" applyFont="1" applyFill="1" applyBorder="1" applyAlignment="1">
      <alignment vertical="center" shrinkToFit="1"/>
    </xf>
    <xf numFmtId="178" fontId="15" fillId="0" borderId="66" xfId="10" applyNumberFormat="1" applyFont="1" applyFill="1" applyBorder="1" applyAlignment="1">
      <alignment vertical="center" shrinkToFit="1"/>
    </xf>
    <xf numFmtId="0" fontId="15" fillId="0" borderId="66" xfId="10" applyFont="1" applyFill="1" applyBorder="1" applyAlignment="1">
      <alignment vertical="center" shrinkToFit="1"/>
    </xf>
    <xf numFmtId="0" fontId="15" fillId="0" borderId="67" xfId="10" applyFont="1" applyFill="1" applyBorder="1" applyAlignment="1">
      <alignment vertical="center" shrinkToFit="1"/>
    </xf>
    <xf numFmtId="0" fontId="15" fillId="0" borderId="58" xfId="10" applyFont="1" applyFill="1" applyBorder="1" applyAlignment="1">
      <alignment vertical="center" shrinkToFit="1"/>
    </xf>
    <xf numFmtId="0" fontId="15" fillId="0" borderId="85" xfId="10" applyFont="1" applyFill="1" applyBorder="1" applyAlignment="1">
      <alignment vertical="center" shrinkToFit="1"/>
    </xf>
    <xf numFmtId="0" fontId="15" fillId="0" borderId="0" xfId="10" applyFont="1" applyAlignment="1">
      <alignment vertical="center" textRotation="255"/>
    </xf>
    <xf numFmtId="49" fontId="15" fillId="0" borderId="0" xfId="10" applyNumberFormat="1" applyFont="1" applyAlignment="1">
      <alignment horizontal="right" vertical="center"/>
    </xf>
    <xf numFmtId="0" fontId="15" fillId="0" borderId="54" xfId="10" applyFont="1" applyBorder="1" applyAlignment="1">
      <alignment horizontal="centerContinuous" vertical="center"/>
    </xf>
    <xf numFmtId="0" fontId="15" fillId="0" borderId="53" xfId="10" applyFont="1" applyBorder="1" applyAlignment="1">
      <alignment horizontal="centerContinuous" vertical="center"/>
    </xf>
    <xf numFmtId="0" fontId="15" fillId="0" borderId="52" xfId="10" applyFont="1" applyBorder="1" applyAlignment="1">
      <alignment horizontal="centerContinuous" vertical="center"/>
    </xf>
    <xf numFmtId="0" fontId="15" fillId="0" borderId="19" xfId="10" applyFont="1" applyBorder="1" applyAlignment="1">
      <alignment vertical="center" textRotation="255"/>
    </xf>
    <xf numFmtId="0" fontId="15" fillId="0" borderId="20" xfId="10" applyFont="1" applyBorder="1" applyAlignment="1">
      <alignment vertical="center" textRotation="255"/>
    </xf>
    <xf numFmtId="0" fontId="15" fillId="0" borderId="20" xfId="10" applyFont="1" applyBorder="1" applyAlignment="1">
      <alignment vertical="center"/>
    </xf>
    <xf numFmtId="0" fontId="15" fillId="0" borderId="21" xfId="10" applyFont="1" applyBorder="1" applyAlignment="1">
      <alignment vertical="center"/>
    </xf>
    <xf numFmtId="0" fontId="15" fillId="0" borderId="22" xfId="10" applyFont="1" applyBorder="1" applyAlignment="1">
      <alignment vertical="center" textRotation="255" shrinkToFit="1"/>
    </xf>
    <xf numFmtId="0" fontId="15" fillId="0" borderId="0" xfId="10" applyFont="1" applyBorder="1" applyAlignment="1">
      <alignment vertical="center" textRotation="255" shrinkToFit="1"/>
    </xf>
    <xf numFmtId="0" fontId="15" fillId="0" borderId="0" xfId="10" applyFont="1" applyBorder="1" applyAlignment="1">
      <alignment vertical="center"/>
    </xf>
    <xf numFmtId="0" fontId="15" fillId="0" borderId="23" xfId="10" applyFont="1" applyBorder="1" applyAlignment="1">
      <alignment vertical="center"/>
    </xf>
    <xf numFmtId="0" fontId="15" fillId="0" borderId="22" xfId="10" applyFont="1" applyBorder="1" applyAlignment="1">
      <alignment vertical="center"/>
    </xf>
    <xf numFmtId="0" fontId="15" fillId="0" borderId="0" xfId="10" applyFont="1" applyBorder="1" applyAlignment="1">
      <alignment horizontal="right" vertical="center"/>
    </xf>
    <xf numFmtId="0" fontId="15" fillId="0" borderId="22" xfId="10" applyFont="1" applyBorder="1" applyAlignment="1">
      <alignment vertical="center" textRotation="255"/>
    </xf>
    <xf numFmtId="0" fontId="15" fillId="0" borderId="0" xfId="10" applyFont="1" applyBorder="1" applyAlignment="1">
      <alignment vertical="center" textRotation="255"/>
    </xf>
    <xf numFmtId="0" fontId="15" fillId="0" borderId="34" xfId="10" applyFont="1" applyBorder="1" applyAlignment="1">
      <alignment vertical="center" textRotation="255"/>
    </xf>
    <xf numFmtId="0" fontId="15" fillId="0" borderId="10" xfId="10" applyFont="1" applyBorder="1" applyAlignment="1">
      <alignment vertical="center" textRotation="255"/>
    </xf>
    <xf numFmtId="0" fontId="15" fillId="0" borderId="10" xfId="10" applyFont="1" applyBorder="1" applyAlignment="1">
      <alignment vertical="center"/>
    </xf>
    <xf numFmtId="0" fontId="15" fillId="0" borderId="30" xfId="10" applyFont="1" applyBorder="1" applyAlignment="1">
      <alignment vertical="center"/>
    </xf>
    <xf numFmtId="0" fontId="15" fillId="0" borderId="0" xfId="7" applyFont="1" applyAlignment="1">
      <alignment vertical="top" wrapText="1"/>
    </xf>
    <xf numFmtId="0" fontId="15" fillId="0" borderId="0" xfId="7" applyFont="1" applyAlignment="1">
      <alignment horizontal="left" vertical="top" wrapText="1"/>
    </xf>
    <xf numFmtId="0" fontId="15" fillId="0" borderId="0" xfId="4" applyFont="1" applyAlignment="1">
      <alignment horizontal="right" vertical="center"/>
    </xf>
    <xf numFmtId="0" fontId="15" fillId="0" borderId="0" xfId="0" applyFont="1" applyAlignment="1">
      <alignment vertical="center"/>
    </xf>
    <xf numFmtId="0" fontId="1" fillId="0" borderId="0" xfId="4" applyAlignment="1">
      <alignment vertical="top" wrapText="1" shrinkToFit="1"/>
    </xf>
    <xf numFmtId="0" fontId="15" fillId="0" borderId="0" xfId="4" applyFont="1" applyAlignme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4" borderId="1" xfId="6" applyFont="1" applyFill="1" applyBorder="1" applyAlignment="1">
      <alignment horizontal="left" vertical="top" wrapText="1"/>
    </xf>
    <xf numFmtId="0" fontId="10" fillId="0" borderId="1" xfId="3" applyFont="1" applyBorder="1" applyAlignment="1">
      <alignment horizontal="left" vertical="top" wrapText="1"/>
    </xf>
    <xf numFmtId="0" fontId="11" fillId="0" borderId="88" xfId="3" applyFont="1" applyBorder="1" applyAlignment="1">
      <alignment horizontal="left" vertical="top" wrapText="1"/>
    </xf>
    <xf numFmtId="0" fontId="11" fillId="0" borderId="1" xfId="2" applyFont="1" applyFill="1" applyBorder="1" applyAlignment="1">
      <alignment vertical="center" wrapText="1"/>
    </xf>
    <xf numFmtId="0" fontId="11" fillId="0" borderId="1" xfId="2" applyFont="1" applyBorder="1" applyAlignment="1">
      <alignment vertical="center" wrapText="1"/>
    </xf>
    <xf numFmtId="0" fontId="11" fillId="0" borderId="89" xfId="3" applyFont="1" applyBorder="1" applyAlignment="1">
      <alignment horizontal="left" vertical="top" wrapText="1"/>
    </xf>
    <xf numFmtId="0" fontId="10" fillId="4" borderId="5" xfId="6" applyFont="1" applyFill="1" applyBorder="1" applyAlignment="1">
      <alignment horizontal="left" vertical="top" wrapText="1"/>
    </xf>
    <xf numFmtId="0" fontId="12" fillId="0" borderId="8" xfId="3" applyFont="1" applyBorder="1" applyAlignment="1">
      <alignment vertical="top" wrapText="1"/>
    </xf>
    <xf numFmtId="0" fontId="8" fillId="0" borderId="2" xfId="3" applyFont="1" applyBorder="1" applyAlignment="1">
      <alignment horizontal="left" vertical="top" wrapText="1"/>
    </xf>
    <xf numFmtId="0" fontId="12" fillId="0" borderId="5" xfId="3" applyFont="1" applyBorder="1" applyAlignment="1">
      <alignment horizontal="left" vertical="top" wrapText="1"/>
    </xf>
    <xf numFmtId="0" fontId="11" fillId="0" borderId="5" xfId="3" applyFont="1" applyBorder="1" applyAlignment="1">
      <alignment horizontal="left" vertical="top" wrapText="1"/>
    </xf>
    <xf numFmtId="0" fontId="12" fillId="0" borderId="6" xfId="3" applyFont="1" applyBorder="1" applyAlignment="1">
      <alignment horizontal="left" vertical="top" wrapText="1"/>
    </xf>
    <xf numFmtId="0" fontId="11" fillId="0" borderId="6" xfId="3" applyFont="1" applyBorder="1" applyAlignment="1">
      <alignment horizontal="left" vertical="top" wrapText="1"/>
    </xf>
    <xf numFmtId="0" fontId="35" fillId="0" borderId="1" xfId="6" applyFont="1" applyBorder="1" applyAlignment="1">
      <alignment horizontal="left" vertical="top" wrapText="1"/>
    </xf>
    <xf numFmtId="0" fontId="36" fillId="0" borderId="1" xfId="6" applyFont="1" applyBorder="1" applyAlignment="1">
      <alignment horizontal="left" vertical="top" wrapText="1"/>
    </xf>
    <xf numFmtId="0" fontId="10" fillId="0" borderId="1" xfId="6" applyFont="1" applyBorder="1" applyAlignment="1">
      <alignment horizontal="left" vertical="top" wrapText="1"/>
    </xf>
    <xf numFmtId="0" fontId="11" fillId="0" borderId="34" xfId="3" applyFont="1" applyBorder="1" applyAlignment="1">
      <alignment vertical="top" wrapText="1"/>
    </xf>
    <xf numFmtId="0" fontId="11" fillId="0" borderId="0" xfId="2" applyFont="1" applyAlignment="1">
      <alignment vertical="top" wrapText="1"/>
    </xf>
    <xf numFmtId="0" fontId="11" fillId="0" borderId="22" xfId="3" applyFont="1" applyBorder="1" applyAlignment="1">
      <alignment vertical="top" wrapText="1"/>
    </xf>
    <xf numFmtId="0" fontId="12" fillId="0" borderId="8" xfId="3" applyFont="1" applyBorder="1" applyAlignment="1">
      <alignment horizontal="left" vertical="top" wrapText="1"/>
    </xf>
    <xf numFmtId="0" fontId="10" fillId="4" borderId="9" xfId="6" applyFont="1" applyFill="1" applyBorder="1" applyAlignment="1">
      <alignment horizontal="left" vertical="top" wrapText="1"/>
    </xf>
    <xf numFmtId="0" fontId="12" fillId="0" borderId="7" xfId="3" applyFont="1" applyBorder="1" applyAlignment="1">
      <alignment horizontal="left" vertical="top" wrapText="1"/>
    </xf>
    <xf numFmtId="0" fontId="11" fillId="0" borderId="21" xfId="2" applyFont="1" applyBorder="1" applyAlignment="1">
      <alignment vertical="top" wrapText="1"/>
    </xf>
    <xf numFmtId="0" fontId="11" fillId="0" borderId="23" xfId="2" applyFont="1" applyBorder="1" applyAlignment="1">
      <alignment vertical="top" wrapText="1"/>
    </xf>
    <xf numFmtId="0" fontId="11" fillId="0" borderId="23" xfId="2" applyFont="1" applyBorder="1" applyAlignment="1">
      <alignment vertical="top"/>
    </xf>
    <xf numFmtId="0" fontId="12" fillId="0" borderId="18" xfId="3" applyFont="1" applyBorder="1" applyAlignment="1">
      <alignment horizontal="left" vertical="top" wrapText="1"/>
    </xf>
    <xf numFmtId="0" fontId="11" fillId="0" borderId="30" xfId="2" applyFont="1" applyBorder="1" applyAlignment="1">
      <alignment vertical="top"/>
    </xf>
    <xf numFmtId="0" fontId="12" fillId="0" borderId="22" xfId="3" applyFont="1" applyBorder="1" applyAlignment="1">
      <alignment vertical="top" wrapText="1"/>
    </xf>
    <xf numFmtId="0" fontId="10" fillId="4" borderId="6" xfId="6" applyFont="1" applyFill="1" applyBorder="1" applyAlignment="1">
      <alignment horizontal="left" vertical="top" wrapText="1"/>
    </xf>
    <xf numFmtId="0" fontId="12" fillId="0" borderId="2" xfId="3" applyFont="1" applyBorder="1" applyAlignment="1">
      <alignment vertical="top" wrapText="1"/>
    </xf>
    <xf numFmtId="0" fontId="11" fillId="0" borderId="90" xfId="1" applyFont="1" applyBorder="1" applyAlignment="1">
      <alignment horizontal="center" vertical="center" wrapText="1"/>
    </xf>
    <xf numFmtId="0" fontId="11" fillId="0" borderId="91" xfId="2" applyFont="1" applyBorder="1" applyAlignment="1">
      <alignment vertical="top" wrapText="1"/>
    </xf>
    <xf numFmtId="0" fontId="11" fillId="0" borderId="92" xfId="2" applyFont="1" applyBorder="1" applyAlignment="1">
      <alignment vertical="top" wrapText="1"/>
    </xf>
    <xf numFmtId="0" fontId="11" fillId="0" borderId="93" xfId="1" applyFont="1" applyBorder="1" applyAlignment="1">
      <alignment horizontal="center" vertical="center" wrapText="1"/>
    </xf>
    <xf numFmtId="0" fontId="11" fillId="0" borderId="94" xfId="2" applyFont="1" applyBorder="1" applyAlignment="1">
      <alignment vertical="top" wrapText="1"/>
    </xf>
    <xf numFmtId="0" fontId="11" fillId="0" borderId="95" xfId="3" applyFont="1" applyBorder="1" applyAlignment="1">
      <alignment horizontal="left" vertical="top" wrapText="1"/>
    </xf>
    <xf numFmtId="0" fontId="11" fillId="0" borderId="1" xfId="2" applyFont="1" applyBorder="1" applyAlignment="1">
      <alignment vertical="top" wrapText="1"/>
    </xf>
    <xf numFmtId="0" fontId="11" fillId="0" borderId="96" xfId="3" applyFont="1" applyBorder="1" applyAlignment="1">
      <alignment horizontal="left" vertical="top" wrapText="1"/>
    </xf>
    <xf numFmtId="0" fontId="11" fillId="0" borderId="1" xfId="2" applyFont="1" applyBorder="1" applyAlignment="1">
      <alignment vertical="top"/>
    </xf>
    <xf numFmtId="0" fontId="11" fillId="0" borderId="5" xfId="2" applyFont="1" applyBorder="1" applyAlignment="1">
      <alignment vertical="top"/>
    </xf>
    <xf numFmtId="0" fontId="11" fillId="0" borderId="2" xfId="2" applyFont="1" applyBorder="1" applyAlignment="1">
      <alignment vertical="top"/>
    </xf>
    <xf numFmtId="0" fontId="11" fillId="0" borderId="3" xfId="2" applyFont="1" applyBorder="1" applyAlignment="1">
      <alignment vertical="top"/>
    </xf>
    <xf numFmtId="0" fontId="11" fillId="0" borderId="5" xfId="2" applyFont="1" applyBorder="1" applyAlignment="1">
      <alignment vertical="top" wrapText="1"/>
    </xf>
    <xf numFmtId="0" fontId="10" fillId="4" borderId="90" xfId="6" applyFont="1" applyFill="1" applyBorder="1" applyAlignment="1">
      <alignment horizontal="left" vertical="top" wrapText="1"/>
    </xf>
    <xf numFmtId="0" fontId="11" fillId="0" borderId="94" xfId="2" applyFont="1" applyBorder="1" applyAlignment="1">
      <alignment vertical="top"/>
    </xf>
    <xf numFmtId="0" fontId="11" fillId="0" borderId="92" xfId="2" applyFont="1" applyBorder="1" applyAlignment="1">
      <alignment vertical="top"/>
    </xf>
    <xf numFmtId="0" fontId="11" fillId="0" borderId="15" xfId="2" applyFont="1" applyBorder="1" applyAlignment="1">
      <alignment vertical="top" wrapText="1"/>
    </xf>
    <xf numFmtId="0" fontId="11" fillId="0" borderId="0" xfId="3" applyFont="1" applyBorder="1" applyAlignment="1">
      <alignment horizontal="left" vertical="top" wrapText="1"/>
    </xf>
    <xf numFmtId="0" fontId="11" fillId="0" borderId="9" xfId="3" applyFont="1" applyBorder="1" applyAlignment="1">
      <alignment horizontal="left" vertical="top" wrapText="1"/>
    </xf>
    <xf numFmtId="0" fontId="11" fillId="0" borderId="97" xfId="3" applyFont="1" applyBorder="1" applyAlignment="1">
      <alignment horizontal="left" vertical="top" wrapText="1"/>
    </xf>
    <xf numFmtId="0" fontId="11" fillId="0" borderId="93" xfId="3" applyFont="1" applyBorder="1" applyAlignment="1">
      <alignment horizontal="left" vertical="top" wrapText="1"/>
    </xf>
    <xf numFmtId="0" fontId="11" fillId="0" borderId="8" xfId="2" applyFont="1" applyBorder="1" applyAlignment="1">
      <alignment vertical="top" wrapText="1"/>
    </xf>
    <xf numFmtId="0" fontId="10" fillId="0" borderId="21" xfId="3" applyFont="1" applyBorder="1" applyAlignment="1">
      <alignment horizontal="left" vertical="top" wrapText="1"/>
    </xf>
    <xf numFmtId="0" fontId="10" fillId="0" borderId="91" xfId="3" applyFont="1" applyBorder="1" applyAlignment="1">
      <alignment horizontal="left" vertical="top" wrapText="1"/>
    </xf>
    <xf numFmtId="0" fontId="10" fillId="0" borderId="92" xfId="3" applyFont="1" applyBorder="1" applyAlignment="1">
      <alignment horizontal="left" vertical="top" wrapText="1"/>
    </xf>
    <xf numFmtId="0" fontId="10" fillId="0" borderId="94" xfId="3" applyFont="1" applyBorder="1" applyAlignment="1">
      <alignment horizontal="left" vertical="top" wrapText="1"/>
    </xf>
    <xf numFmtId="0" fontId="12" fillId="0" borderId="3" xfId="3" applyFont="1" applyFill="1" applyBorder="1" applyAlignment="1">
      <alignment horizontal="left" vertical="top" wrapText="1"/>
    </xf>
    <xf numFmtId="0" fontId="11" fillId="0" borderId="3" xfId="3" applyFont="1" applyFill="1" applyBorder="1" applyAlignment="1">
      <alignment horizontal="left" vertical="top" wrapText="1"/>
    </xf>
    <xf numFmtId="0" fontId="10" fillId="0" borderId="15" xfId="3" applyFont="1" applyBorder="1" applyAlignment="1">
      <alignment horizontal="left" vertical="top" wrapText="1"/>
    </xf>
    <xf numFmtId="0" fontId="11" fillId="0" borderId="96" xfId="3" applyFont="1" applyFill="1" applyBorder="1" applyAlignment="1">
      <alignment horizontal="left" vertical="top" wrapText="1"/>
    </xf>
    <xf numFmtId="0" fontId="10" fillId="0" borderId="8" xfId="3" applyFont="1" applyBorder="1" applyAlignment="1">
      <alignment horizontal="left" vertical="top" wrapText="1"/>
    </xf>
    <xf numFmtId="0" fontId="11" fillId="0" borderId="1" xfId="2" applyFont="1" applyFill="1" applyBorder="1" applyAlignment="1">
      <alignment vertical="top" wrapText="1"/>
    </xf>
    <xf numFmtId="0" fontId="12" fillId="0" borderId="16" xfId="3" applyFont="1" applyBorder="1" applyAlignment="1">
      <alignment horizontal="left" vertical="top" wrapText="1"/>
    </xf>
    <xf numFmtId="0" fontId="11" fillId="0" borderId="98" xfId="3" applyFont="1" applyBorder="1" applyAlignment="1">
      <alignment horizontal="left" vertical="top" wrapText="1"/>
    </xf>
    <xf numFmtId="0" fontId="11" fillId="0" borderId="91" xfId="2" applyFont="1" applyBorder="1" applyAlignment="1">
      <alignment vertical="top"/>
    </xf>
    <xf numFmtId="0" fontId="12" fillId="0" borderId="54" xfId="3" applyFont="1" applyBorder="1" applyAlignment="1">
      <alignment vertical="top" wrapText="1"/>
    </xf>
    <xf numFmtId="0" fontId="11" fillId="0" borderId="52" xfId="2" applyFont="1" applyBorder="1" applyAlignment="1">
      <alignment vertical="top" wrapText="1"/>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0" xfId="7" applyFont="1" applyAlignment="1">
      <alignment horizontal="left" vertical="top" wrapText="1"/>
    </xf>
    <xf numFmtId="0" fontId="15" fillId="0" borderId="0" xfId="7" applyNumberFormat="1" applyFont="1" applyAlignment="1">
      <alignment vertical="center"/>
    </xf>
    <xf numFmtId="0" fontId="22" fillId="0" borderId="36" xfId="7" applyFont="1" applyBorder="1" applyAlignment="1">
      <alignment horizontal="center" vertical="center"/>
    </xf>
    <xf numFmtId="0" fontId="23" fillId="0" borderId="20" xfId="7" applyFont="1" applyBorder="1" applyAlignment="1"/>
    <xf numFmtId="0" fontId="23" fillId="0" borderId="21" xfId="7" applyFont="1" applyBorder="1" applyAlignment="1"/>
    <xf numFmtId="0" fontId="23" fillId="0" borderId="29" xfId="7" applyFont="1" applyBorder="1" applyAlignment="1"/>
    <xf numFmtId="0" fontId="23" fillId="0" borderId="10" xfId="7" applyFont="1" applyBorder="1" applyAlignment="1"/>
    <xf numFmtId="0" fontId="23" fillId="0" borderId="30" xfId="7" applyFont="1" applyBorder="1" applyAlignment="1"/>
    <xf numFmtId="0" fontId="23" fillId="0" borderId="19" xfId="7" applyFont="1" applyBorder="1" applyAlignment="1">
      <alignment vertical="center" shrinkToFit="1"/>
    </xf>
    <xf numFmtId="0" fontId="23" fillId="0" borderId="20" xfId="7" applyFont="1" applyBorder="1" applyAlignment="1">
      <alignment vertical="center" shrinkToFit="1"/>
    </xf>
    <xf numFmtId="0" fontId="23" fillId="0" borderId="33" xfId="7" applyFont="1" applyBorder="1" applyAlignment="1">
      <alignment vertical="center" shrinkToFit="1"/>
    </xf>
    <xf numFmtId="0" fontId="23" fillId="0" borderId="34" xfId="7" applyFont="1" applyBorder="1" applyAlignment="1">
      <alignment vertical="center" shrinkToFit="1"/>
    </xf>
    <xf numFmtId="0" fontId="23" fillId="0" borderId="10" xfId="7" applyFont="1" applyBorder="1" applyAlignment="1">
      <alignment vertical="center" shrinkToFit="1"/>
    </xf>
    <xf numFmtId="0" fontId="23" fillId="0" borderId="35" xfId="7" applyFont="1" applyBorder="1" applyAlignment="1">
      <alignment vertical="center" shrinkToFit="1"/>
    </xf>
    <xf numFmtId="0" fontId="23" fillId="0" borderId="37" xfId="7" applyFont="1" applyBorder="1" applyAlignment="1"/>
    <xf numFmtId="0" fontId="23" fillId="0" borderId="38" xfId="7" applyFont="1" applyBorder="1" applyAlignment="1"/>
    <xf numFmtId="0" fontId="23" fillId="0" borderId="39" xfId="7" applyFont="1" applyBorder="1" applyAlignment="1"/>
    <xf numFmtId="0" fontId="23" fillId="0" borderId="19" xfId="7" applyFont="1" applyBorder="1" applyAlignment="1">
      <alignment vertical="center"/>
    </xf>
    <xf numFmtId="0" fontId="23" fillId="0" borderId="40" xfId="7" applyFont="1" applyBorder="1" applyAlignment="1"/>
    <xf numFmtId="0" fontId="23" fillId="0" borderId="38" xfId="7" applyFont="1" applyBorder="1" applyAlignment="1">
      <alignment vertical="center" shrinkToFit="1"/>
    </xf>
    <xf numFmtId="0" fontId="23" fillId="0" borderId="20" xfId="7" applyFont="1" applyBorder="1" applyAlignment="1">
      <alignment shrinkToFit="1"/>
    </xf>
    <xf numFmtId="0" fontId="23" fillId="0" borderId="38" xfId="7" applyFont="1" applyBorder="1" applyAlignment="1">
      <alignment shrinkToFit="1"/>
    </xf>
    <xf numFmtId="0" fontId="23" fillId="0" borderId="41" xfId="7" applyFont="1" applyBorder="1" applyAlignment="1">
      <alignment vertical="center" shrinkToFit="1"/>
    </xf>
    <xf numFmtId="0" fontId="22" fillId="0" borderId="32" xfId="7" applyFont="1" applyBorder="1" applyAlignment="1">
      <alignment horizontal="center" vertical="center"/>
    </xf>
    <xf numFmtId="0" fontId="23" fillId="0" borderId="0" xfId="7" applyFont="1" applyBorder="1" applyAlignment="1"/>
    <xf numFmtId="0" fontId="23" fillId="0" borderId="23" xfId="7" applyFont="1" applyBorder="1" applyAlignment="1"/>
    <xf numFmtId="0" fontId="23" fillId="0" borderId="19" xfId="7" applyFont="1" applyBorder="1" applyAlignment="1">
      <alignment horizontal="center" vertical="center" shrinkToFit="1"/>
    </xf>
    <xf numFmtId="0" fontId="23" fillId="0" borderId="20" xfId="7" applyFont="1" applyBorder="1" applyAlignment="1">
      <alignment horizontal="center" vertical="center" shrinkToFit="1"/>
    </xf>
    <xf numFmtId="49" fontId="23" fillId="0" borderId="20" xfId="7" applyNumberFormat="1" applyFont="1" applyBorder="1" applyAlignment="1">
      <alignment vertical="center" shrinkToFit="1"/>
    </xf>
    <xf numFmtId="0" fontId="14" fillId="0" borderId="20" xfId="7" applyFont="1" applyBorder="1" applyAlignment="1">
      <alignment vertical="center" shrinkToFit="1"/>
    </xf>
    <xf numFmtId="0" fontId="14" fillId="0" borderId="33" xfId="7" applyFont="1" applyBorder="1" applyAlignment="1">
      <alignment vertical="center" shrinkToFit="1"/>
    </xf>
    <xf numFmtId="49" fontId="23" fillId="0" borderId="22" xfId="7" applyNumberFormat="1" applyFont="1" applyBorder="1" applyAlignment="1">
      <alignment vertical="center" shrinkToFit="1"/>
    </xf>
    <xf numFmtId="49" fontId="23" fillId="0" borderId="0" xfId="7" applyNumberFormat="1" applyFont="1" applyAlignment="1">
      <alignment vertical="center" shrinkToFit="1"/>
    </xf>
    <xf numFmtId="49" fontId="23" fillId="0" borderId="0" xfId="7" applyNumberFormat="1" applyFont="1" applyBorder="1" applyAlignment="1">
      <alignment vertical="center" shrinkToFit="1"/>
    </xf>
    <xf numFmtId="0" fontId="14" fillId="0" borderId="0" xfId="7" applyFont="1" applyAlignment="1">
      <alignment vertical="center" shrinkToFit="1"/>
    </xf>
    <xf numFmtId="0" fontId="14" fillId="0" borderId="31" xfId="7" applyFont="1" applyBorder="1" applyAlignment="1">
      <alignment vertical="center" shrinkToFit="1"/>
    </xf>
    <xf numFmtId="49" fontId="23" fillId="0" borderId="34" xfId="7" applyNumberFormat="1" applyFont="1" applyBorder="1" applyAlignment="1">
      <alignment vertical="center" shrinkToFit="1"/>
    </xf>
    <xf numFmtId="49" fontId="23" fillId="0" borderId="10" xfId="7" applyNumberFormat="1" applyFont="1" applyBorder="1" applyAlignment="1">
      <alignment vertical="center" shrinkToFit="1"/>
    </xf>
    <xf numFmtId="0" fontId="14" fillId="0" borderId="10" xfId="7" applyFont="1" applyBorder="1" applyAlignment="1">
      <alignment vertical="center" shrinkToFit="1"/>
    </xf>
    <xf numFmtId="0" fontId="14" fillId="0" borderId="35" xfId="7" applyFont="1" applyBorder="1" applyAlignment="1">
      <alignment vertical="center" shrinkToFit="1"/>
    </xf>
    <xf numFmtId="49" fontId="15" fillId="0" borderId="0" xfId="7" applyNumberFormat="1" applyFont="1" applyAlignment="1">
      <alignment vertical="top" wrapText="1" shrinkToFit="1"/>
    </xf>
    <xf numFmtId="0" fontId="14" fillId="0" borderId="0" xfId="7" applyFont="1" applyAlignment="1">
      <alignment vertical="top" wrapText="1" shrinkToFit="1"/>
    </xf>
    <xf numFmtId="0" fontId="23" fillId="0" borderId="21" xfId="7" applyFont="1" applyBorder="1" applyAlignment="1">
      <alignment vertical="center" shrinkToFit="1"/>
    </xf>
    <xf numFmtId="0" fontId="23" fillId="0" borderId="30" xfId="7" applyFont="1" applyBorder="1" applyAlignment="1">
      <alignment vertical="center" shrinkToFit="1"/>
    </xf>
    <xf numFmtId="0" fontId="22" fillId="0" borderId="19" xfId="7" applyFont="1" applyBorder="1" applyAlignment="1">
      <alignment horizontal="center" vertical="center"/>
    </xf>
    <xf numFmtId="0" fontId="23" fillId="0" borderId="34" xfId="7" applyFont="1" applyBorder="1" applyAlignment="1"/>
    <xf numFmtId="0" fontId="22" fillId="0" borderId="24" xfId="7" applyFont="1" applyBorder="1" applyAlignment="1">
      <alignment horizontal="center" vertical="center" shrinkToFit="1"/>
    </xf>
    <xf numFmtId="0" fontId="23" fillId="0" borderId="25" xfId="7" applyFont="1" applyBorder="1" applyAlignment="1">
      <alignment shrinkToFit="1"/>
    </xf>
    <xf numFmtId="0" fontId="23" fillId="0" borderId="26" xfId="7" applyFont="1" applyBorder="1" applyAlignment="1">
      <alignment shrinkToFit="1"/>
    </xf>
    <xf numFmtId="0" fontId="23" fillId="0" borderId="29" xfId="7" applyFont="1" applyBorder="1" applyAlignment="1">
      <alignment shrinkToFit="1"/>
    </xf>
    <xf numFmtId="0" fontId="23" fillId="0" borderId="10" xfId="7" applyFont="1" applyBorder="1" applyAlignment="1">
      <alignment shrinkToFit="1"/>
    </xf>
    <xf numFmtId="0" fontId="23" fillId="0" borderId="30" xfId="7" applyFont="1" applyBorder="1" applyAlignment="1">
      <alignment shrinkToFit="1"/>
    </xf>
    <xf numFmtId="49" fontId="23" fillId="0" borderId="27" xfId="7" applyNumberFormat="1" applyFont="1" applyBorder="1" applyAlignment="1">
      <alignment vertical="center" shrinkToFit="1"/>
    </xf>
    <xf numFmtId="49" fontId="14" fillId="0" borderId="25" xfId="7" applyNumberFormat="1" applyFont="1" applyBorder="1" applyAlignment="1">
      <alignment vertical="center" shrinkToFit="1"/>
    </xf>
    <xf numFmtId="49" fontId="14" fillId="0" borderId="26" xfId="7" applyNumberFormat="1" applyFont="1" applyBorder="1" applyAlignment="1">
      <alignment vertical="center" shrinkToFit="1"/>
    </xf>
    <xf numFmtId="49" fontId="14" fillId="0" borderId="22" xfId="7" applyNumberFormat="1" applyFont="1" applyBorder="1" applyAlignment="1">
      <alignment vertical="center" shrinkToFit="1"/>
    </xf>
    <xf numFmtId="49" fontId="14" fillId="0" borderId="0" xfId="7" applyNumberFormat="1" applyFont="1" applyBorder="1" applyAlignment="1">
      <alignment vertical="center" shrinkToFit="1"/>
    </xf>
    <xf numFmtId="49" fontId="14" fillId="0" borderId="23" xfId="7" applyNumberFormat="1" applyFont="1" applyBorder="1" applyAlignment="1">
      <alignment vertical="center" shrinkToFit="1"/>
    </xf>
    <xf numFmtId="49" fontId="23" fillId="0" borderId="27" xfId="7" applyNumberFormat="1" applyFont="1" applyBorder="1" applyAlignment="1">
      <alignment horizontal="center" vertical="center" shrinkToFit="1"/>
    </xf>
    <xf numFmtId="49" fontId="14" fillId="0" borderId="25" xfId="7" applyNumberFormat="1" applyFont="1" applyBorder="1" applyAlignment="1">
      <alignment horizontal="center" vertical="center" shrinkToFit="1"/>
    </xf>
    <xf numFmtId="49" fontId="14" fillId="0" borderId="26" xfId="7" applyNumberFormat="1" applyFont="1" applyBorder="1" applyAlignment="1">
      <alignment horizontal="center" vertical="center" shrinkToFit="1"/>
    </xf>
    <xf numFmtId="49" fontId="14" fillId="0" borderId="22" xfId="7" applyNumberFormat="1" applyFont="1" applyBorder="1" applyAlignment="1">
      <alignment horizontal="center" vertical="center" shrinkToFit="1"/>
    </xf>
    <xf numFmtId="49" fontId="14" fillId="0" borderId="0" xfId="7" applyNumberFormat="1" applyFont="1" applyBorder="1" applyAlignment="1">
      <alignment horizontal="center" vertical="center" shrinkToFit="1"/>
    </xf>
    <xf numFmtId="49" fontId="14" fillId="0" borderId="23" xfId="7" applyNumberFormat="1" applyFont="1" applyBorder="1" applyAlignment="1">
      <alignment horizontal="center" vertical="center" shrinkToFit="1"/>
    </xf>
    <xf numFmtId="0" fontId="14" fillId="0" borderId="25" xfId="7" applyFont="1" applyBorder="1" applyAlignment="1">
      <alignment vertical="center" shrinkToFit="1"/>
    </xf>
    <xf numFmtId="0" fontId="14" fillId="0" borderId="28" xfId="7" applyFont="1" applyBorder="1" applyAlignment="1">
      <alignment vertical="center" shrinkToFit="1"/>
    </xf>
    <xf numFmtId="0" fontId="14" fillId="0" borderId="22" xfId="7" applyFont="1" applyBorder="1" applyAlignment="1">
      <alignment vertical="center" shrinkToFit="1"/>
    </xf>
    <xf numFmtId="0" fontId="14" fillId="0" borderId="0" xfId="7" applyFont="1" applyBorder="1" applyAlignment="1">
      <alignment vertical="center" shrinkToFit="1"/>
    </xf>
    <xf numFmtId="0" fontId="15" fillId="0" borderId="0" xfId="7" applyFont="1" applyAlignment="1">
      <alignment vertical="top" wrapText="1" shrinkToFit="1"/>
    </xf>
    <xf numFmtId="49" fontId="23" fillId="0" borderId="19" xfId="7" applyNumberFormat="1" applyFont="1" applyBorder="1" applyAlignment="1">
      <alignment vertical="center" shrinkToFit="1"/>
    </xf>
    <xf numFmtId="49" fontId="14" fillId="0" borderId="20" xfId="7" applyNumberFormat="1" applyFont="1" applyBorder="1" applyAlignment="1">
      <alignment vertical="center" shrinkToFit="1"/>
    </xf>
    <xf numFmtId="49" fontId="14" fillId="0" borderId="21" xfId="7" applyNumberFormat="1" applyFont="1" applyBorder="1" applyAlignment="1">
      <alignment vertical="center" shrinkToFit="1"/>
    </xf>
    <xf numFmtId="49" fontId="14" fillId="0" borderId="34" xfId="7" applyNumberFormat="1" applyFont="1" applyBorder="1" applyAlignment="1">
      <alignment vertical="center" shrinkToFit="1"/>
    </xf>
    <xf numFmtId="49" fontId="14" fillId="0" borderId="10" xfId="7" applyNumberFormat="1" applyFont="1" applyBorder="1" applyAlignment="1">
      <alignment vertical="center" shrinkToFit="1"/>
    </xf>
    <xf numFmtId="49" fontId="14" fillId="0" borderId="30" xfId="7" applyNumberFormat="1" applyFont="1" applyBorder="1" applyAlignment="1">
      <alignment vertical="center" shrinkToFit="1"/>
    </xf>
    <xf numFmtId="49" fontId="23" fillId="0" borderId="19" xfId="7" applyNumberFormat="1" applyFont="1" applyBorder="1" applyAlignment="1">
      <alignment horizontal="center" vertical="center" shrinkToFit="1"/>
    </xf>
    <xf numFmtId="49" fontId="14" fillId="0" borderId="20" xfId="7" applyNumberFormat="1" applyFont="1" applyBorder="1" applyAlignment="1">
      <alignment horizontal="center" vertical="center" shrinkToFit="1"/>
    </xf>
    <xf numFmtId="49" fontId="14" fillId="0" borderId="21" xfId="7" applyNumberFormat="1" applyFont="1" applyBorder="1" applyAlignment="1">
      <alignment horizontal="center" vertical="center" shrinkToFit="1"/>
    </xf>
    <xf numFmtId="49" fontId="14" fillId="0" borderId="34" xfId="7" applyNumberFormat="1" applyFont="1" applyBorder="1" applyAlignment="1">
      <alignment horizontal="center" vertical="center" shrinkToFit="1"/>
    </xf>
    <xf numFmtId="49" fontId="14" fillId="0" borderId="10" xfId="7" applyNumberFormat="1" applyFont="1" applyBorder="1" applyAlignment="1">
      <alignment horizontal="center" vertical="center" shrinkToFit="1"/>
    </xf>
    <xf numFmtId="49" fontId="14" fillId="0" borderId="30" xfId="7" applyNumberFormat="1" applyFont="1" applyBorder="1" applyAlignment="1">
      <alignment horizontal="center" vertical="center" shrinkToFit="1"/>
    </xf>
    <xf numFmtId="0" fontId="14" fillId="0" borderId="34" xfId="7" applyFont="1" applyBorder="1" applyAlignment="1">
      <alignment vertical="center" shrinkToFit="1"/>
    </xf>
    <xf numFmtId="0" fontId="15" fillId="0" borderId="0" xfId="7" applyFont="1" applyAlignment="1">
      <alignment vertical="center" shrinkToFit="1"/>
    </xf>
    <xf numFmtId="49" fontId="15" fillId="0" borderId="0" xfId="7" applyNumberFormat="1" applyFont="1" applyAlignment="1">
      <alignment horizontal="center" vertical="center" shrinkToFit="1"/>
    </xf>
    <xf numFmtId="49" fontId="14" fillId="0" borderId="0" xfId="7" applyNumberFormat="1" applyFont="1" applyAlignment="1">
      <alignment horizontal="center" vertical="center" shrinkToFit="1"/>
    </xf>
    <xf numFmtId="49" fontId="15" fillId="0" borderId="0" xfId="7" applyNumberFormat="1" applyFont="1" applyBorder="1" applyAlignment="1">
      <alignment horizontal="center" vertical="center" shrinkToFit="1"/>
    </xf>
    <xf numFmtId="0" fontId="16" fillId="0" borderId="0" xfId="7" applyFont="1" applyAlignment="1">
      <alignment horizontal="center" vertical="center" shrinkToFit="1"/>
    </xf>
    <xf numFmtId="0" fontId="14" fillId="0" borderId="0" xfId="7" applyFont="1" applyAlignment="1">
      <alignment horizontal="center" vertical="center" shrinkToFit="1"/>
    </xf>
    <xf numFmtId="0" fontId="18" fillId="0" borderId="0" xfId="7" applyFont="1" applyAlignment="1">
      <alignment horizontal="center" vertical="center" shrinkToFit="1"/>
    </xf>
    <xf numFmtId="0" fontId="19" fillId="0" borderId="0" xfId="7" applyFont="1" applyAlignment="1">
      <alignment horizontal="center" vertical="center" shrinkToFit="1"/>
    </xf>
    <xf numFmtId="0" fontId="20" fillId="0" borderId="0" xfId="7" applyFont="1" applyAlignment="1">
      <alignment vertical="center" shrinkToFit="1"/>
    </xf>
    <xf numFmtId="0" fontId="12" fillId="0" borderId="8" xfId="3" applyFont="1" applyBorder="1" applyAlignment="1">
      <alignment vertical="top" wrapText="1"/>
    </xf>
    <xf numFmtId="0" fontId="12" fillId="0" borderId="8" xfId="2" applyFont="1" applyBorder="1" applyAlignment="1">
      <alignment vertical="top" wrapText="1"/>
    </xf>
    <xf numFmtId="0" fontId="7" fillId="0" borderId="0" xfId="1" applyFont="1" applyAlignment="1">
      <alignment horizontal="center" vertical="center"/>
    </xf>
    <xf numFmtId="176" fontId="24" fillId="3" borderId="47" xfId="8" applyNumberFormat="1" applyFont="1" applyFill="1" applyBorder="1" applyAlignment="1">
      <alignment horizontal="center" vertical="center" shrinkToFit="1"/>
    </xf>
    <xf numFmtId="176" fontId="24" fillId="3" borderId="9" xfId="8" applyNumberFormat="1" applyFill="1" applyBorder="1" applyAlignment="1">
      <alignment horizontal="center" vertical="center" shrinkToFit="1"/>
    </xf>
    <xf numFmtId="176" fontId="24" fillId="3" borderId="43" xfId="8" applyNumberFormat="1" applyFill="1" applyBorder="1" applyAlignment="1">
      <alignment horizontal="center" vertical="center" shrinkToFit="1"/>
    </xf>
    <xf numFmtId="0" fontId="24" fillId="0" borderId="46" xfId="8" applyFont="1" applyBorder="1" applyAlignment="1">
      <alignment horizontal="center" vertical="center" shrinkToFit="1"/>
    </xf>
    <xf numFmtId="0" fontId="24" fillId="0" borderId="45" xfId="8" applyBorder="1" applyAlignment="1">
      <alignment horizontal="center" vertical="center" shrinkToFit="1"/>
    </xf>
    <xf numFmtId="0" fontId="24" fillId="0" borderId="42" xfId="8" applyBorder="1" applyAlignment="1">
      <alignment horizontal="center" vertical="center" shrinkToFit="1"/>
    </xf>
    <xf numFmtId="0" fontId="24" fillId="0" borderId="45" xfId="8" applyNumberFormat="1" applyBorder="1" applyAlignment="1">
      <alignment horizontal="center" vertical="center" shrinkToFit="1"/>
    </xf>
    <xf numFmtId="0" fontId="24" fillId="0" borderId="9" xfId="8" applyNumberFormat="1" applyBorder="1" applyAlignment="1">
      <alignment horizontal="center" vertical="center" shrinkToFit="1"/>
    </xf>
    <xf numFmtId="0" fontId="24" fillId="0" borderId="9" xfId="8" applyBorder="1" applyAlignment="1">
      <alignment horizontal="center" vertical="center" shrinkToFit="1"/>
    </xf>
    <xf numFmtId="0" fontId="24" fillId="0" borderId="43" xfId="8" applyBorder="1" applyAlignment="1">
      <alignment horizontal="center" vertical="center" shrinkToFit="1"/>
    </xf>
    <xf numFmtId="177" fontId="24" fillId="3" borderId="47" xfId="8" applyNumberFormat="1" applyFont="1" applyFill="1" applyBorder="1" applyAlignment="1">
      <alignment horizontal="center" vertical="center" shrinkToFit="1"/>
    </xf>
    <xf numFmtId="0" fontId="24" fillId="3" borderId="9" xfId="8" applyFill="1" applyBorder="1" applyAlignment="1">
      <alignment horizontal="center" vertical="center" shrinkToFit="1"/>
    </xf>
    <xf numFmtId="0" fontId="24" fillId="3" borderId="43" xfId="8" applyFill="1" applyBorder="1" applyAlignment="1">
      <alignment horizontal="center" vertical="center" shrinkToFit="1"/>
    </xf>
    <xf numFmtId="0" fontId="29" fillId="3" borderId="47" xfId="8" applyFont="1" applyFill="1" applyBorder="1" applyAlignment="1">
      <alignment horizontal="center" vertical="center" shrinkToFit="1"/>
    </xf>
    <xf numFmtId="0" fontId="29" fillId="3" borderId="9" xfId="8" applyFont="1" applyFill="1" applyBorder="1" applyAlignment="1">
      <alignment horizontal="center" vertical="center" shrinkToFit="1"/>
    </xf>
    <xf numFmtId="0" fontId="29" fillId="3" borderId="43" xfId="8" applyFont="1" applyFill="1" applyBorder="1" applyAlignment="1">
      <alignment horizontal="center" vertical="center" shrinkToFit="1"/>
    </xf>
    <xf numFmtId="0" fontId="24" fillId="0" borderId="43" xfId="8" applyNumberFormat="1" applyBorder="1" applyAlignment="1">
      <alignment horizontal="center" vertical="center" shrinkToFit="1"/>
    </xf>
    <xf numFmtId="0" fontId="24" fillId="0" borderId="42" xfId="8" applyNumberFormat="1" applyBorder="1" applyAlignment="1">
      <alignment horizontal="center" vertical="center" shrinkToFit="1"/>
    </xf>
    <xf numFmtId="0" fontId="20" fillId="0" borderId="54" xfId="8" applyFont="1" applyBorder="1" applyAlignment="1">
      <alignment horizontal="center" vertical="center" shrinkToFit="1"/>
    </xf>
    <xf numFmtId="0" fontId="20" fillId="0" borderId="52" xfId="8" applyFont="1" applyBorder="1" applyAlignment="1">
      <alignment horizontal="center" vertical="center" shrinkToFit="1"/>
    </xf>
    <xf numFmtId="49" fontId="24" fillId="0" borderId="54" xfId="8" applyNumberFormat="1" applyFont="1" applyBorder="1" applyAlignment="1">
      <alignment vertical="center" shrinkToFit="1"/>
    </xf>
    <xf numFmtId="49" fontId="24" fillId="0" borderId="53" xfId="8" applyNumberFormat="1" applyBorder="1" applyAlignment="1">
      <alignment vertical="center" shrinkToFit="1"/>
    </xf>
    <xf numFmtId="49" fontId="24" fillId="0" borderId="52" xfId="8" applyNumberFormat="1" applyBorder="1" applyAlignment="1">
      <alignment vertical="center" shrinkToFit="1"/>
    </xf>
    <xf numFmtId="0" fontId="24" fillId="0" borderId="54" xfId="8" applyFont="1" applyBorder="1" applyAlignment="1">
      <alignment horizontal="center" vertical="center" shrinkToFit="1"/>
    </xf>
    <xf numFmtId="0" fontId="24" fillId="0" borderId="52" xfId="8" applyBorder="1" applyAlignment="1">
      <alignment horizontal="center" vertical="center" shrinkToFit="1"/>
    </xf>
    <xf numFmtId="0" fontId="24" fillId="0" borderId="53" xfId="8" applyBorder="1" applyAlignment="1">
      <alignment horizontal="center" vertical="center" shrinkToFit="1"/>
    </xf>
    <xf numFmtId="0" fontId="24" fillId="0" borderId="54" xfId="8" applyFont="1" applyBorder="1" applyAlignment="1">
      <alignment vertical="center" shrinkToFit="1"/>
    </xf>
    <xf numFmtId="0" fontId="24" fillId="0" borderId="53" xfId="8" applyBorder="1" applyAlignment="1">
      <alignment vertical="center" shrinkToFit="1"/>
    </xf>
    <xf numFmtId="0" fontId="24" fillId="0" borderId="52" xfId="8" applyBorder="1" applyAlignment="1">
      <alignment vertical="center" shrinkToFit="1"/>
    </xf>
    <xf numFmtId="49" fontId="24" fillId="0" borderId="54" xfId="8" applyNumberFormat="1" applyFont="1" applyBorder="1" applyAlignment="1">
      <alignment horizontal="center" vertical="center" shrinkToFit="1"/>
    </xf>
    <xf numFmtId="49" fontId="24" fillId="0" borderId="53" xfId="8" applyNumberFormat="1" applyBorder="1" applyAlignment="1">
      <alignment horizontal="center" vertical="center" shrinkToFit="1"/>
    </xf>
    <xf numFmtId="49" fontId="24" fillId="0" borderId="52" xfId="8" applyNumberFormat="1" applyBorder="1" applyAlignment="1">
      <alignment horizontal="center" vertical="center" shrinkToFit="1"/>
    </xf>
    <xf numFmtId="49" fontId="15" fillId="0" borderId="19" xfId="10" applyNumberFormat="1" applyFont="1" applyBorder="1" applyAlignment="1">
      <alignment vertical="center" wrapText="1" shrinkToFit="1"/>
    </xf>
    <xf numFmtId="0" fontId="14" fillId="0" borderId="20" xfId="7" applyBorder="1" applyAlignment="1">
      <alignment vertical="center" wrapText="1" shrinkToFit="1"/>
    </xf>
    <xf numFmtId="0" fontId="14" fillId="0" borderId="21" xfId="7" applyBorder="1" applyAlignment="1">
      <alignment vertical="center" wrapText="1" shrinkToFit="1"/>
    </xf>
    <xf numFmtId="0" fontId="14" fillId="0" borderId="22" xfId="7" applyBorder="1" applyAlignment="1">
      <alignment vertical="center" wrapText="1" shrinkToFit="1"/>
    </xf>
    <xf numFmtId="0" fontId="14" fillId="0" borderId="0" xfId="7" applyAlignment="1">
      <alignment vertical="center" wrapText="1" shrinkToFit="1"/>
    </xf>
    <xf numFmtId="0" fontId="14" fillId="0" borderId="23" xfId="7" applyBorder="1" applyAlignment="1">
      <alignment vertical="center" wrapText="1" shrinkToFit="1"/>
    </xf>
    <xf numFmtId="0" fontId="14" fillId="0" borderId="34" xfId="7" applyBorder="1" applyAlignment="1">
      <alignment vertical="center" wrapText="1" shrinkToFit="1"/>
    </xf>
    <xf numFmtId="0" fontId="14" fillId="0" borderId="10" xfId="7" applyBorder="1" applyAlignment="1">
      <alignment vertical="center" wrapText="1" shrinkToFit="1"/>
    </xf>
    <xf numFmtId="0" fontId="14" fillId="0" borderId="30" xfId="7" applyBorder="1" applyAlignment="1">
      <alignment vertical="center" wrapText="1" shrinkToFit="1"/>
    </xf>
    <xf numFmtId="49" fontId="14" fillId="0" borderId="20" xfId="7" applyNumberFormat="1" applyBorder="1" applyAlignment="1">
      <alignment vertical="center" wrapText="1" shrinkToFit="1"/>
    </xf>
    <xf numFmtId="49" fontId="14" fillId="0" borderId="21" xfId="7" applyNumberFormat="1" applyBorder="1" applyAlignment="1">
      <alignment vertical="center" wrapText="1" shrinkToFit="1"/>
    </xf>
    <xf numFmtId="49" fontId="14" fillId="0" borderId="22" xfId="7" applyNumberFormat="1" applyBorder="1" applyAlignment="1">
      <alignment vertical="center" wrapText="1" shrinkToFit="1"/>
    </xf>
    <xf numFmtId="49" fontId="14" fillId="0" borderId="0" xfId="7" applyNumberFormat="1" applyBorder="1" applyAlignment="1">
      <alignment vertical="center" wrapText="1" shrinkToFit="1"/>
    </xf>
    <xf numFmtId="49" fontId="14" fillId="0" borderId="23" xfId="7" applyNumberFormat="1" applyBorder="1" applyAlignment="1">
      <alignment vertical="center" wrapText="1" shrinkToFit="1"/>
    </xf>
    <xf numFmtId="49" fontId="14" fillId="0" borderId="34" xfId="7" applyNumberFormat="1" applyBorder="1" applyAlignment="1">
      <alignment vertical="center" wrapText="1" shrinkToFit="1"/>
    </xf>
    <xf numFmtId="49" fontId="14" fillId="0" borderId="10" xfId="7" applyNumberFormat="1" applyBorder="1" applyAlignment="1">
      <alignment vertical="center" wrapText="1" shrinkToFit="1"/>
    </xf>
    <xf numFmtId="49" fontId="14" fillId="0" borderId="30" xfId="7" applyNumberFormat="1" applyBorder="1" applyAlignment="1">
      <alignment vertical="center" wrapText="1" shrinkToFit="1"/>
    </xf>
    <xf numFmtId="49" fontId="15" fillId="0" borderId="0" xfId="10" applyNumberFormat="1" applyFont="1" applyBorder="1" applyAlignment="1">
      <alignment horizontal="center" vertical="center" shrinkToFit="1"/>
    </xf>
    <xf numFmtId="0" fontId="14" fillId="0" borderId="0" xfId="7" applyBorder="1" applyAlignment="1">
      <alignment horizontal="center" vertical="center" shrinkToFit="1"/>
    </xf>
    <xf numFmtId="0" fontId="15" fillId="0" borderId="0" xfId="10" applyFont="1" applyAlignment="1">
      <alignment horizontal="left" vertical="center"/>
    </xf>
    <xf numFmtId="0" fontId="15" fillId="0" borderId="0" xfId="10" applyFont="1" applyAlignment="1">
      <alignment horizontal="left" vertical="center" wrapText="1" shrinkToFit="1"/>
    </xf>
    <xf numFmtId="0" fontId="15" fillId="0" borderId="0" xfId="10" applyFont="1" applyAlignment="1">
      <alignment horizontal="left" vertical="center" wrapText="1"/>
    </xf>
    <xf numFmtId="0" fontId="15" fillId="0" borderId="56" xfId="10" applyFont="1" applyFill="1" applyBorder="1" applyAlignment="1">
      <alignment vertical="center"/>
    </xf>
    <xf numFmtId="0" fontId="15" fillId="0" borderId="57" xfId="10" applyFont="1" applyFill="1" applyBorder="1" applyAlignment="1">
      <alignment vertical="center"/>
    </xf>
    <xf numFmtId="0" fontId="15" fillId="0" borderId="59" xfId="10" applyFont="1" applyFill="1" applyBorder="1" applyAlignment="1">
      <alignment vertical="center"/>
    </xf>
    <xf numFmtId="0" fontId="15" fillId="0" borderId="70" xfId="10" applyFont="1" applyFill="1" applyBorder="1" applyAlignment="1">
      <alignment horizontal="center" vertical="center"/>
    </xf>
    <xf numFmtId="0" fontId="15" fillId="0" borderId="71" xfId="10" applyFont="1" applyFill="1" applyBorder="1" applyAlignment="1">
      <alignment horizontal="center" vertical="center"/>
    </xf>
    <xf numFmtId="0" fontId="15" fillId="0" borderId="86" xfId="10" applyFont="1" applyFill="1" applyBorder="1" applyAlignment="1">
      <alignment horizontal="center" vertical="center"/>
    </xf>
    <xf numFmtId="180" fontId="15" fillId="0" borderId="56" xfId="10" applyNumberFormat="1" applyFont="1" applyFill="1" applyBorder="1" applyAlignment="1">
      <alignment horizontal="center" vertical="center"/>
    </xf>
    <xf numFmtId="180" fontId="15" fillId="0" borderId="57" xfId="10" applyNumberFormat="1" applyFont="1" applyFill="1" applyBorder="1" applyAlignment="1">
      <alignment horizontal="center" vertical="center"/>
    </xf>
    <xf numFmtId="180" fontId="15" fillId="0" borderId="59" xfId="10" applyNumberFormat="1" applyFont="1" applyFill="1" applyBorder="1" applyAlignment="1">
      <alignment horizontal="center" vertical="center"/>
    </xf>
    <xf numFmtId="0" fontId="15" fillId="0" borderId="56" xfId="10" applyFont="1" applyFill="1" applyBorder="1" applyAlignment="1">
      <alignment horizontal="left" vertical="center" shrinkToFit="1"/>
    </xf>
    <xf numFmtId="0" fontId="15" fillId="0" borderId="57" xfId="10" applyFont="1" applyFill="1" applyBorder="1" applyAlignment="1">
      <alignment horizontal="left" vertical="center" shrinkToFit="1"/>
    </xf>
    <xf numFmtId="0" fontId="15" fillId="0" borderId="59" xfId="10" applyFont="1" applyFill="1" applyBorder="1" applyAlignment="1">
      <alignment horizontal="left" vertical="center" shrinkToFit="1"/>
    </xf>
    <xf numFmtId="181" fontId="15" fillId="0" borderId="56" xfId="10" applyNumberFormat="1" applyFont="1" applyFill="1" applyBorder="1" applyAlignment="1">
      <alignment horizontal="center" vertical="center"/>
    </xf>
    <xf numFmtId="181" fontId="15" fillId="0" borderId="57" xfId="10" applyNumberFormat="1" applyFont="1" applyFill="1" applyBorder="1" applyAlignment="1">
      <alignment horizontal="center" vertical="center"/>
    </xf>
    <xf numFmtId="181" fontId="15" fillId="0" borderId="59" xfId="10" applyNumberFormat="1" applyFont="1" applyFill="1" applyBorder="1" applyAlignment="1">
      <alignment horizontal="center" vertical="center"/>
    </xf>
    <xf numFmtId="0" fontId="15" fillId="0" borderId="87" xfId="10" applyFont="1" applyFill="1" applyBorder="1" applyAlignment="1">
      <alignment horizontal="center" vertical="center"/>
    </xf>
    <xf numFmtId="0" fontId="15" fillId="0" borderId="75" xfId="10" applyFont="1" applyFill="1" applyBorder="1" applyAlignment="1">
      <alignment horizontal="center" vertical="center"/>
    </xf>
    <xf numFmtId="180" fontId="15" fillId="0" borderId="54" xfId="10" applyNumberFormat="1" applyFont="1" applyFill="1" applyBorder="1" applyAlignment="1">
      <alignment horizontal="center" vertical="center"/>
    </xf>
    <xf numFmtId="180" fontId="15" fillId="0" borderId="53" xfId="10" applyNumberFormat="1" applyFont="1" applyFill="1" applyBorder="1" applyAlignment="1">
      <alignment horizontal="center" vertical="center"/>
    </xf>
    <xf numFmtId="180" fontId="15" fillId="0" borderId="84" xfId="10" applyNumberFormat="1" applyFont="1" applyFill="1" applyBorder="1" applyAlignment="1">
      <alignment horizontal="center" vertical="center"/>
    </xf>
    <xf numFmtId="0" fontId="15" fillId="0" borderId="76" xfId="10" applyFont="1" applyFill="1" applyBorder="1" applyAlignment="1">
      <alignment horizontal="center" vertical="center" shrinkToFit="1"/>
    </xf>
    <xf numFmtId="0" fontId="15" fillId="0" borderId="1" xfId="10" applyFont="1" applyFill="1" applyBorder="1" applyAlignment="1">
      <alignment horizontal="center" vertical="center" shrinkToFit="1"/>
    </xf>
    <xf numFmtId="49" fontId="15" fillId="0" borderId="1" xfId="10" applyNumberFormat="1" applyFont="1" applyFill="1" applyBorder="1" applyAlignment="1">
      <alignment horizontal="center" vertical="center" shrinkToFit="1"/>
    </xf>
    <xf numFmtId="49" fontId="15" fillId="0" borderId="54" xfId="10" applyNumberFormat="1" applyFont="1" applyFill="1" applyBorder="1" applyAlignment="1">
      <alignment vertical="center" shrinkToFit="1"/>
    </xf>
    <xf numFmtId="0" fontId="14" fillId="0" borderId="53" xfId="7" applyBorder="1" applyAlignment="1">
      <alignment vertical="center" shrinkToFit="1"/>
    </xf>
    <xf numFmtId="0" fontId="14" fillId="0" borderId="52" xfId="7" applyBorder="1" applyAlignment="1">
      <alignment vertical="center" shrinkToFit="1"/>
    </xf>
    <xf numFmtId="0" fontId="15" fillId="0" borderId="54" xfId="10" applyFont="1" applyFill="1" applyBorder="1" applyAlignment="1">
      <alignment horizontal="center" vertical="center" shrinkToFit="1"/>
    </xf>
    <xf numFmtId="180" fontId="15" fillId="0" borderId="52" xfId="10" applyNumberFormat="1" applyFont="1" applyFill="1" applyBorder="1" applyAlignment="1">
      <alignment horizontal="center" vertical="center"/>
    </xf>
    <xf numFmtId="0" fontId="15" fillId="0" borderId="24" xfId="10" applyFont="1" applyFill="1" applyBorder="1" applyAlignment="1">
      <alignment horizontal="center" vertical="center" wrapText="1"/>
    </xf>
    <xf numFmtId="0" fontId="15" fillId="0" borderId="25" xfId="10" applyFont="1" applyFill="1" applyBorder="1" applyAlignment="1">
      <alignment horizontal="center" vertical="center" wrapText="1"/>
    </xf>
    <xf numFmtId="0" fontId="15" fillId="0" borderId="26" xfId="10" applyFont="1" applyFill="1" applyBorder="1" applyAlignment="1">
      <alignment horizontal="center" vertical="center" wrapText="1"/>
    </xf>
    <xf numFmtId="0" fontId="15" fillId="0" borderId="32" xfId="10" applyFont="1" applyFill="1" applyBorder="1" applyAlignment="1">
      <alignment horizontal="center" vertical="center" wrapText="1"/>
    </xf>
    <xf numFmtId="0" fontId="15" fillId="0" borderId="0" xfId="10" applyFont="1" applyFill="1" applyBorder="1" applyAlignment="1">
      <alignment horizontal="center" vertical="center" wrapText="1"/>
    </xf>
    <xf numFmtId="0" fontId="15" fillId="0" borderId="23" xfId="10" applyFont="1" applyFill="1" applyBorder="1" applyAlignment="1">
      <alignment horizontal="center" vertical="center" wrapText="1"/>
    </xf>
    <xf numFmtId="0" fontId="15" fillId="0" borderId="29" xfId="10" applyFont="1" applyFill="1" applyBorder="1" applyAlignment="1">
      <alignment horizontal="center" vertical="center" wrapText="1"/>
    </xf>
    <xf numFmtId="0" fontId="15" fillId="0" borderId="10" xfId="10" applyFont="1" applyFill="1" applyBorder="1" applyAlignment="1">
      <alignment horizontal="center" vertical="center" wrapText="1"/>
    </xf>
    <xf numFmtId="0" fontId="15" fillId="0" borderId="30" xfId="10" applyFont="1" applyFill="1" applyBorder="1" applyAlignment="1">
      <alignment horizontal="center" vertical="center" wrapText="1"/>
    </xf>
    <xf numFmtId="0" fontId="15" fillId="0" borderId="27" xfId="10" applyFont="1" applyFill="1" applyBorder="1" applyAlignment="1">
      <alignment horizontal="center" vertical="center" wrapText="1"/>
    </xf>
    <xf numFmtId="0" fontId="15" fillId="0" borderId="22" xfId="10" applyFont="1" applyFill="1" applyBorder="1" applyAlignment="1">
      <alignment horizontal="center" vertical="center" wrapText="1"/>
    </xf>
    <xf numFmtId="0" fontId="15" fillId="0" borderId="34" xfId="10" applyFont="1" applyFill="1" applyBorder="1" applyAlignment="1">
      <alignment horizontal="center" vertical="center" wrapText="1"/>
    </xf>
    <xf numFmtId="0" fontId="15" fillId="0" borderId="28" xfId="10" applyFont="1" applyFill="1" applyBorder="1" applyAlignment="1">
      <alignment horizontal="center" vertical="center" wrapText="1"/>
    </xf>
    <xf numFmtId="0" fontId="15" fillId="0" borderId="31" xfId="10" applyFont="1" applyFill="1" applyBorder="1" applyAlignment="1">
      <alignment horizontal="center" vertical="center" wrapText="1"/>
    </xf>
    <xf numFmtId="0" fontId="15" fillId="0" borderId="35" xfId="10" applyFont="1" applyFill="1" applyBorder="1" applyAlignment="1">
      <alignment horizontal="center" vertical="center" wrapText="1"/>
    </xf>
    <xf numFmtId="0" fontId="15" fillId="0" borderId="22" xfId="10" applyFont="1" applyFill="1" applyBorder="1" applyAlignment="1">
      <alignment horizontal="center" vertical="center" shrinkToFit="1"/>
    </xf>
    <xf numFmtId="0" fontId="34" fillId="0" borderId="0" xfId="7" applyFont="1" applyAlignment="1">
      <alignment horizontal="center" vertical="center" shrinkToFit="1"/>
    </xf>
    <xf numFmtId="0" fontId="34" fillId="0" borderId="31" xfId="7" applyFont="1" applyBorder="1" applyAlignment="1">
      <alignment horizontal="center" vertical="center" shrinkToFit="1"/>
    </xf>
    <xf numFmtId="0" fontId="15" fillId="0" borderId="34" xfId="10" applyFont="1" applyFill="1" applyBorder="1" applyAlignment="1">
      <alignment horizontal="center" vertical="center" shrinkToFit="1"/>
    </xf>
    <xf numFmtId="0" fontId="15" fillId="0" borderId="24" xfId="10" applyFont="1" applyFill="1" applyBorder="1" applyAlignment="1">
      <alignment horizontal="center" vertical="center"/>
    </xf>
    <xf numFmtId="0" fontId="15" fillId="0" borderId="25" xfId="10" applyFont="1" applyFill="1" applyBorder="1" applyAlignment="1">
      <alignment horizontal="center" vertical="center"/>
    </xf>
    <xf numFmtId="0" fontId="15" fillId="0" borderId="26" xfId="10" applyFont="1" applyFill="1" applyBorder="1" applyAlignment="1">
      <alignment horizontal="center" vertical="center"/>
    </xf>
    <xf numFmtId="0" fontId="15" fillId="0" borderId="32" xfId="10" applyFont="1" applyFill="1" applyBorder="1" applyAlignment="1">
      <alignment horizontal="center" vertical="center"/>
    </xf>
    <xf numFmtId="0" fontId="15" fillId="0" borderId="0" xfId="10" applyFont="1" applyFill="1" applyBorder="1" applyAlignment="1">
      <alignment horizontal="center" vertical="center"/>
    </xf>
    <xf numFmtId="0" fontId="15" fillId="0" borderId="23" xfId="10" applyFont="1" applyFill="1" applyBorder="1" applyAlignment="1">
      <alignment horizontal="center" vertical="center"/>
    </xf>
    <xf numFmtId="0" fontId="15" fillId="0" borderId="29" xfId="10" applyFont="1" applyFill="1" applyBorder="1" applyAlignment="1">
      <alignment horizontal="center" vertical="center"/>
    </xf>
    <xf numFmtId="0" fontId="15" fillId="0" borderId="10" xfId="10" applyFont="1" applyFill="1" applyBorder="1" applyAlignment="1">
      <alignment horizontal="center" vertical="center"/>
    </xf>
    <xf numFmtId="0" fontId="15" fillId="0" borderId="30" xfId="10" applyFont="1" applyFill="1" applyBorder="1" applyAlignment="1">
      <alignment horizontal="center" vertical="center"/>
    </xf>
    <xf numFmtId="0" fontId="15" fillId="0" borderId="60" xfId="10" applyFont="1" applyFill="1" applyBorder="1" applyAlignment="1">
      <alignment horizontal="center" vertical="center"/>
    </xf>
    <xf numFmtId="0" fontId="15" fillId="0" borderId="61" xfId="10" applyFont="1" applyFill="1" applyBorder="1" applyAlignment="1">
      <alignment horizontal="center" vertical="center"/>
    </xf>
    <xf numFmtId="0" fontId="15" fillId="0" borderId="64" xfId="10" applyFont="1" applyFill="1" applyBorder="1" applyAlignment="1">
      <alignment horizontal="center" vertical="center"/>
    </xf>
    <xf numFmtId="0" fontId="15" fillId="0" borderId="66" xfId="10" applyFont="1" applyFill="1" applyBorder="1" applyAlignment="1">
      <alignment horizontal="center" vertical="center"/>
    </xf>
    <xf numFmtId="0" fontId="15" fillId="0" borderId="67" xfId="10" applyFont="1" applyFill="1" applyBorder="1" applyAlignment="1">
      <alignment horizontal="center" vertical="center"/>
    </xf>
    <xf numFmtId="0" fontId="15" fillId="0" borderId="68" xfId="10" applyFont="1" applyFill="1" applyBorder="1" applyAlignment="1">
      <alignment horizontal="center" vertical="center"/>
    </xf>
    <xf numFmtId="0" fontId="15" fillId="0" borderId="69" xfId="10" applyFont="1" applyFill="1" applyBorder="1" applyAlignment="1">
      <alignment horizontal="center" vertical="center"/>
    </xf>
    <xf numFmtId="0" fontId="15" fillId="0" borderId="65" xfId="10" applyFont="1" applyFill="1" applyBorder="1" applyAlignment="1">
      <alignment horizontal="center" vertical="center"/>
    </xf>
    <xf numFmtId="180" fontId="15" fillId="0" borderId="72" xfId="10" applyNumberFormat="1" applyFont="1" applyFill="1" applyBorder="1" applyAlignment="1">
      <alignment vertical="center"/>
    </xf>
    <xf numFmtId="180" fontId="15" fillId="0" borderId="73" xfId="10" applyNumberFormat="1" applyFont="1" applyFill="1" applyBorder="1" applyAlignment="1">
      <alignment vertical="center"/>
    </xf>
    <xf numFmtId="180" fontId="15" fillId="0" borderId="74" xfId="10" applyNumberFormat="1" applyFont="1" applyFill="1" applyBorder="1" applyAlignment="1">
      <alignment vertical="center"/>
    </xf>
    <xf numFmtId="180" fontId="15" fillId="0" borderId="71" xfId="10" applyNumberFormat="1" applyFont="1" applyFill="1" applyBorder="1" applyAlignment="1">
      <alignment horizontal="center" vertical="center"/>
    </xf>
    <xf numFmtId="180" fontId="15" fillId="0" borderId="75" xfId="10" applyNumberFormat="1" applyFont="1" applyFill="1" applyBorder="1" applyAlignment="1">
      <alignment horizontal="center" vertical="center"/>
    </xf>
    <xf numFmtId="49" fontId="15" fillId="0" borderId="58" xfId="10" applyNumberFormat="1" applyFont="1" applyFill="1" applyBorder="1" applyAlignment="1">
      <alignment vertical="center" shrinkToFit="1"/>
    </xf>
    <xf numFmtId="0" fontId="15" fillId="0" borderId="57" xfId="7" applyFont="1" applyBorder="1" applyAlignment="1">
      <alignment vertical="center" shrinkToFit="1"/>
    </xf>
    <xf numFmtId="0" fontId="15" fillId="0" borderId="59" xfId="7" applyFont="1" applyBorder="1" applyAlignment="1">
      <alignment vertical="center" shrinkToFit="1"/>
    </xf>
    <xf numFmtId="49" fontId="15" fillId="0" borderId="63" xfId="10" applyNumberFormat="1" applyFont="1" applyFill="1" applyBorder="1" applyAlignment="1">
      <alignment horizontal="center" vertical="center" shrinkToFit="1"/>
    </xf>
    <xf numFmtId="49" fontId="14" fillId="0" borderId="61" xfId="7" applyNumberFormat="1" applyBorder="1" applyAlignment="1">
      <alignment horizontal="center" vertical="center" shrinkToFit="1"/>
    </xf>
    <xf numFmtId="49" fontId="14" fillId="0" borderId="64" xfId="7" applyNumberFormat="1" applyBorder="1" applyAlignment="1">
      <alignment horizontal="center" vertical="center" shrinkToFit="1"/>
    </xf>
    <xf numFmtId="49" fontId="15" fillId="0" borderId="58" xfId="10" applyNumberFormat="1" applyFont="1" applyFill="1" applyBorder="1" applyAlignment="1">
      <alignment horizontal="center" vertical="center" shrinkToFit="1"/>
    </xf>
    <xf numFmtId="49" fontId="14" fillId="0" borderId="57" xfId="7" applyNumberFormat="1" applyBorder="1" applyAlignment="1">
      <alignment horizontal="center" vertical="center" shrinkToFit="1"/>
    </xf>
    <xf numFmtId="49" fontId="14" fillId="0" borderId="59" xfId="7" applyNumberFormat="1" applyBorder="1" applyAlignment="1">
      <alignment horizontal="center" vertical="center" shrinkToFit="1"/>
    </xf>
    <xf numFmtId="49" fontId="15" fillId="0" borderId="38" xfId="10" applyNumberFormat="1" applyFont="1" applyBorder="1" applyAlignment="1">
      <alignment horizontal="center" vertical="center" shrinkToFit="1"/>
    </xf>
  </cellXfs>
  <cellStyles count="11">
    <cellStyle name="標準" xfId="0" builtinId="0"/>
    <cellStyle name="標準 2" xfId="2"/>
    <cellStyle name="標準 2 2" xfId="5"/>
    <cellStyle name="標準 2 3" xfId="8"/>
    <cellStyle name="標準 3" xfId="4"/>
    <cellStyle name="標準 4" xfId="3"/>
    <cellStyle name="標準 4 2" xfId="6"/>
    <cellStyle name="標準 4 3" xfId="9"/>
    <cellStyle name="標準 5" xfId="1"/>
    <cellStyle name="標準 6" xfId="7"/>
    <cellStyle name="標準_③-２加算様式（就労）"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12</xdr:row>
          <xdr:rowOff>123825</xdr:rowOff>
        </xdr:from>
        <xdr:to>
          <xdr:col>8</xdr:col>
          <xdr:colOff>133350</xdr:colOff>
          <xdr:row>14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123825</xdr:rowOff>
        </xdr:from>
        <xdr:to>
          <xdr:col>9</xdr:col>
          <xdr:colOff>133350</xdr:colOff>
          <xdr:row>16</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123825</xdr:rowOff>
        </xdr:from>
        <xdr:to>
          <xdr:col>9</xdr:col>
          <xdr:colOff>133350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123825</xdr:rowOff>
        </xdr:from>
        <xdr:to>
          <xdr:col>9</xdr:col>
          <xdr:colOff>133350</xdr:colOff>
          <xdr:row>17</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123825</xdr:rowOff>
        </xdr:from>
        <xdr:to>
          <xdr:col>8</xdr:col>
          <xdr:colOff>133350</xdr:colOff>
          <xdr:row>18</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17</xdr:row>
          <xdr:rowOff>123825</xdr:rowOff>
        </xdr:from>
        <xdr:to>
          <xdr:col>8</xdr:col>
          <xdr:colOff>133350</xdr:colOff>
          <xdr:row>19</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12</xdr:row>
      <xdr:rowOff>123825</xdr:rowOff>
    </xdr:from>
    <xdr:to>
      <xdr:col>31</xdr:col>
      <xdr:colOff>0</xdr:colOff>
      <xdr:row>19</xdr:row>
      <xdr:rowOff>38100</xdr:rowOff>
    </xdr:to>
    <xdr:sp macro="" textlink="">
      <xdr:nvSpPr>
        <xdr:cNvPr id="8" name="大かっこ 7"/>
        <xdr:cNvSpPr/>
      </xdr:nvSpPr>
      <xdr:spPr>
        <a:xfrm>
          <a:off x="857250" y="2714625"/>
          <a:ext cx="3571875" cy="981075"/>
        </a:xfrm>
        <a:prstGeom prst="bracketPair">
          <a:avLst>
            <a:gd name="adj" fmla="val 59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771525</xdr:rowOff>
        </xdr:from>
        <xdr:to>
          <xdr:col>3</xdr:col>
          <xdr:colOff>476250</xdr:colOff>
          <xdr:row>9</xdr:row>
          <xdr:rowOff>1076325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771525</xdr:rowOff>
        </xdr:from>
        <xdr:to>
          <xdr:col>3</xdr:col>
          <xdr:colOff>476250</xdr:colOff>
          <xdr:row>13</xdr:row>
          <xdr:rowOff>1076325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28575</xdr:colOff>
      <xdr:row>15</xdr:row>
      <xdr:rowOff>142875</xdr:rowOff>
    </xdr:from>
    <xdr:to>
      <xdr:col>3</xdr:col>
      <xdr:colOff>419100</xdr:colOff>
      <xdr:row>15</xdr:row>
      <xdr:rowOff>457200</xdr:rowOff>
    </xdr:to>
    <xdr:sp macro="" textlink="">
      <xdr:nvSpPr>
        <xdr:cNvPr id="3085" name="Check Box 13" hidden="1">
          <a:extLst>
            <a:ext uri="{63B3BB69-23CF-44E3-9099-C40C66FF867C}">
              <a14:compatExt xmlns:a14="http://schemas.microsoft.com/office/drawing/2010/main" spid="_x0000_s3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15</xdr:row>
      <xdr:rowOff>438150</xdr:rowOff>
    </xdr:from>
    <xdr:to>
      <xdr:col>3</xdr:col>
      <xdr:colOff>466725</xdr:colOff>
      <xdr:row>15</xdr:row>
      <xdr:rowOff>742950</xdr:rowOff>
    </xdr:to>
    <xdr:sp macro="" textlink="">
      <xdr:nvSpPr>
        <xdr:cNvPr id="3086" name="Check Box 14" hidden="1">
          <a:extLst>
            <a:ext uri="{63B3BB69-23CF-44E3-9099-C40C66FF867C}">
              <a14:compatExt xmlns:a14="http://schemas.microsoft.com/office/drawing/2010/main" spid="_x0000_s3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15</xdr:row>
      <xdr:rowOff>771525</xdr:rowOff>
    </xdr:from>
    <xdr:to>
      <xdr:col>3</xdr:col>
      <xdr:colOff>476250</xdr:colOff>
      <xdr:row>15</xdr:row>
      <xdr:rowOff>1076325</xdr:rowOff>
    </xdr:to>
    <xdr:sp macro="" textlink="">
      <xdr:nvSpPr>
        <xdr:cNvPr id="3087" name="Check Box 15" hidden="1">
          <a:extLst>
            <a:ext uri="{63B3BB69-23CF-44E3-9099-C40C66FF867C}">
              <a14:compatExt xmlns:a14="http://schemas.microsoft.com/office/drawing/2010/main" spid="_x0000_s3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25</xdr:row>
          <xdr:rowOff>142875</xdr:rowOff>
        </xdr:from>
        <xdr:to>
          <xdr:col>3</xdr:col>
          <xdr:colOff>419100</xdr:colOff>
          <xdr:row>25</xdr:row>
          <xdr:rowOff>457200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438150</xdr:rowOff>
        </xdr:from>
        <xdr:to>
          <xdr:col>3</xdr:col>
          <xdr:colOff>466725</xdr:colOff>
          <xdr:row>25</xdr:row>
          <xdr:rowOff>742950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142875</xdr:rowOff>
        </xdr:from>
        <xdr:to>
          <xdr:col>3</xdr:col>
          <xdr:colOff>419100</xdr:colOff>
          <xdr:row>27</xdr:row>
          <xdr:rowOff>457200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438150</xdr:rowOff>
        </xdr:from>
        <xdr:to>
          <xdr:col>3</xdr:col>
          <xdr:colOff>466725</xdr:colOff>
          <xdr:row>27</xdr:row>
          <xdr:rowOff>742950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142875</xdr:rowOff>
        </xdr:from>
        <xdr:to>
          <xdr:col>3</xdr:col>
          <xdr:colOff>419100</xdr:colOff>
          <xdr:row>28</xdr:row>
          <xdr:rowOff>457200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438150</xdr:rowOff>
        </xdr:from>
        <xdr:to>
          <xdr:col>3</xdr:col>
          <xdr:colOff>466725</xdr:colOff>
          <xdr:row>28</xdr:row>
          <xdr:rowOff>742950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771525</xdr:rowOff>
        </xdr:from>
        <xdr:to>
          <xdr:col>3</xdr:col>
          <xdr:colOff>476250</xdr:colOff>
          <xdr:row>28</xdr:row>
          <xdr:rowOff>1076325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142875</xdr:rowOff>
        </xdr:from>
        <xdr:to>
          <xdr:col>3</xdr:col>
          <xdr:colOff>419100</xdr:colOff>
          <xdr:row>29</xdr:row>
          <xdr:rowOff>457200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438150</xdr:rowOff>
        </xdr:from>
        <xdr:to>
          <xdr:col>3</xdr:col>
          <xdr:colOff>466725</xdr:colOff>
          <xdr:row>29</xdr:row>
          <xdr:rowOff>742950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771525</xdr:rowOff>
        </xdr:from>
        <xdr:to>
          <xdr:col>3</xdr:col>
          <xdr:colOff>476250</xdr:colOff>
          <xdr:row>29</xdr:row>
          <xdr:rowOff>1076325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142875</xdr:rowOff>
        </xdr:from>
        <xdr:to>
          <xdr:col>3</xdr:col>
          <xdr:colOff>419100</xdr:colOff>
          <xdr:row>30</xdr:row>
          <xdr:rowOff>457200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438150</xdr:rowOff>
        </xdr:from>
        <xdr:to>
          <xdr:col>3</xdr:col>
          <xdr:colOff>466725</xdr:colOff>
          <xdr:row>30</xdr:row>
          <xdr:rowOff>742950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771525</xdr:rowOff>
        </xdr:from>
        <xdr:to>
          <xdr:col>3</xdr:col>
          <xdr:colOff>476250</xdr:colOff>
          <xdr:row>30</xdr:row>
          <xdr:rowOff>1076325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142875</xdr:rowOff>
        </xdr:from>
        <xdr:to>
          <xdr:col>3</xdr:col>
          <xdr:colOff>419100</xdr:colOff>
          <xdr:row>31</xdr:row>
          <xdr:rowOff>457200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438150</xdr:rowOff>
        </xdr:from>
        <xdr:to>
          <xdr:col>3</xdr:col>
          <xdr:colOff>466725</xdr:colOff>
          <xdr:row>31</xdr:row>
          <xdr:rowOff>742950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771525</xdr:rowOff>
        </xdr:from>
        <xdr:to>
          <xdr:col>3</xdr:col>
          <xdr:colOff>476250</xdr:colOff>
          <xdr:row>31</xdr:row>
          <xdr:rowOff>1076325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142875</xdr:rowOff>
        </xdr:from>
        <xdr:to>
          <xdr:col>3</xdr:col>
          <xdr:colOff>419100</xdr:colOff>
          <xdr:row>37</xdr:row>
          <xdr:rowOff>457200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438150</xdr:rowOff>
        </xdr:from>
        <xdr:to>
          <xdr:col>3</xdr:col>
          <xdr:colOff>466725</xdr:colOff>
          <xdr:row>37</xdr:row>
          <xdr:rowOff>742950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142875</xdr:rowOff>
        </xdr:from>
        <xdr:to>
          <xdr:col>3</xdr:col>
          <xdr:colOff>419100</xdr:colOff>
          <xdr:row>40</xdr:row>
          <xdr:rowOff>457200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438150</xdr:rowOff>
        </xdr:from>
        <xdr:to>
          <xdr:col>3</xdr:col>
          <xdr:colOff>466725</xdr:colOff>
          <xdr:row>40</xdr:row>
          <xdr:rowOff>742950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142875</xdr:rowOff>
        </xdr:from>
        <xdr:to>
          <xdr:col>3</xdr:col>
          <xdr:colOff>419100</xdr:colOff>
          <xdr:row>42</xdr:row>
          <xdr:rowOff>457200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438150</xdr:rowOff>
        </xdr:from>
        <xdr:to>
          <xdr:col>3</xdr:col>
          <xdr:colOff>466725</xdr:colOff>
          <xdr:row>42</xdr:row>
          <xdr:rowOff>742950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742950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771525</xdr:rowOff>
        </xdr:from>
        <xdr:to>
          <xdr:col>3</xdr:col>
          <xdr:colOff>476250</xdr:colOff>
          <xdr:row>56</xdr:row>
          <xdr:rowOff>1076325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771525</xdr:rowOff>
        </xdr:from>
        <xdr:to>
          <xdr:col>3</xdr:col>
          <xdr:colOff>476250</xdr:colOff>
          <xdr:row>57</xdr:row>
          <xdr:rowOff>1076325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771525</xdr:rowOff>
        </xdr:from>
        <xdr:to>
          <xdr:col>3</xdr:col>
          <xdr:colOff>476250</xdr:colOff>
          <xdr:row>58</xdr:row>
          <xdr:rowOff>1076325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771525</xdr:rowOff>
        </xdr:from>
        <xdr:to>
          <xdr:col>3</xdr:col>
          <xdr:colOff>476250</xdr:colOff>
          <xdr:row>59</xdr:row>
          <xdr:rowOff>1076325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771525</xdr:rowOff>
        </xdr:from>
        <xdr:to>
          <xdr:col>3</xdr:col>
          <xdr:colOff>476250</xdr:colOff>
          <xdr:row>61</xdr:row>
          <xdr:rowOff>1076325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771525</xdr:rowOff>
        </xdr:from>
        <xdr:to>
          <xdr:col>3</xdr:col>
          <xdr:colOff>476250</xdr:colOff>
          <xdr:row>62</xdr:row>
          <xdr:rowOff>1076325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771525</xdr:rowOff>
        </xdr:from>
        <xdr:to>
          <xdr:col>3</xdr:col>
          <xdr:colOff>476250</xdr:colOff>
          <xdr:row>65</xdr:row>
          <xdr:rowOff>1076325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771525</xdr:rowOff>
        </xdr:from>
        <xdr:to>
          <xdr:col>3</xdr:col>
          <xdr:colOff>476250</xdr:colOff>
          <xdr:row>87</xdr:row>
          <xdr:rowOff>1076325</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104</xdr:row>
          <xdr:rowOff>771525</xdr:rowOff>
        </xdr:from>
        <xdr:to>
          <xdr:col>3</xdr:col>
          <xdr:colOff>476250</xdr:colOff>
          <xdr:row>104</xdr:row>
          <xdr:rowOff>1076325</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103</xdr:row>
          <xdr:rowOff>771525</xdr:rowOff>
        </xdr:from>
        <xdr:to>
          <xdr:col>3</xdr:col>
          <xdr:colOff>476250</xdr:colOff>
          <xdr:row>103</xdr:row>
          <xdr:rowOff>1076325</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105</xdr:row>
          <xdr:rowOff>771525</xdr:rowOff>
        </xdr:from>
        <xdr:to>
          <xdr:col>3</xdr:col>
          <xdr:colOff>476250</xdr:colOff>
          <xdr:row>105</xdr:row>
          <xdr:rowOff>1076325</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771525</xdr:rowOff>
        </xdr:from>
        <xdr:to>
          <xdr:col>3</xdr:col>
          <xdr:colOff>476250</xdr:colOff>
          <xdr:row>106</xdr:row>
          <xdr:rowOff>1076325</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771525</xdr:rowOff>
        </xdr:from>
        <xdr:to>
          <xdr:col>3</xdr:col>
          <xdr:colOff>476250</xdr:colOff>
          <xdr:row>107</xdr:row>
          <xdr:rowOff>1076325</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771525</xdr:rowOff>
        </xdr:from>
        <xdr:to>
          <xdr:col>3</xdr:col>
          <xdr:colOff>476250</xdr:colOff>
          <xdr:row>108</xdr:row>
          <xdr:rowOff>1076325</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733425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110</xdr:row>
          <xdr:rowOff>771525</xdr:rowOff>
        </xdr:from>
        <xdr:to>
          <xdr:col>3</xdr:col>
          <xdr:colOff>476250</xdr:colOff>
          <xdr:row>110</xdr:row>
          <xdr:rowOff>1066800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3270" name="Check Box 198" hidden="1">
              <a:extLst>
                <a:ext uri="{63B3BB69-23CF-44E3-9099-C40C66FF867C}">
                  <a14:compatExt spid="_x0000_s3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146</xdr:row>
          <xdr:rowOff>771525</xdr:rowOff>
        </xdr:from>
        <xdr:to>
          <xdr:col>3</xdr:col>
          <xdr:colOff>476250</xdr:colOff>
          <xdr:row>146</xdr:row>
          <xdr:rowOff>1076325</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771525</xdr:rowOff>
        </xdr:from>
        <xdr:to>
          <xdr:col>3</xdr:col>
          <xdr:colOff>476250</xdr:colOff>
          <xdr:row>147</xdr:row>
          <xdr:rowOff>1076325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771525</xdr:rowOff>
        </xdr:from>
        <xdr:to>
          <xdr:col>3</xdr:col>
          <xdr:colOff>476250</xdr:colOff>
          <xdr:row>149</xdr:row>
          <xdr:rowOff>1076325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771525</xdr:rowOff>
        </xdr:from>
        <xdr:to>
          <xdr:col>3</xdr:col>
          <xdr:colOff>476250</xdr:colOff>
          <xdr:row>153</xdr:row>
          <xdr:rowOff>1076325</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157</xdr:row>
          <xdr:rowOff>771525</xdr:rowOff>
        </xdr:from>
        <xdr:to>
          <xdr:col>3</xdr:col>
          <xdr:colOff>476250</xdr:colOff>
          <xdr:row>157</xdr:row>
          <xdr:rowOff>1076325</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158</xdr:row>
          <xdr:rowOff>771525</xdr:rowOff>
        </xdr:from>
        <xdr:to>
          <xdr:col>3</xdr:col>
          <xdr:colOff>476250</xdr:colOff>
          <xdr:row>158</xdr:row>
          <xdr:rowOff>1076325</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159</xdr:row>
          <xdr:rowOff>771525</xdr:rowOff>
        </xdr:from>
        <xdr:to>
          <xdr:col>3</xdr:col>
          <xdr:colOff>476250</xdr:colOff>
          <xdr:row>159</xdr:row>
          <xdr:rowOff>1066800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161</xdr:row>
          <xdr:rowOff>771525</xdr:rowOff>
        </xdr:from>
        <xdr:to>
          <xdr:col>3</xdr:col>
          <xdr:colOff>476250</xdr:colOff>
          <xdr:row>161</xdr:row>
          <xdr:rowOff>1076325</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771525</xdr:rowOff>
        </xdr:from>
        <xdr:to>
          <xdr:col>3</xdr:col>
          <xdr:colOff>476250</xdr:colOff>
          <xdr:row>166</xdr:row>
          <xdr:rowOff>1076325</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771525</xdr:rowOff>
        </xdr:from>
        <xdr:to>
          <xdr:col>3</xdr:col>
          <xdr:colOff>476250</xdr:colOff>
          <xdr:row>167</xdr:row>
          <xdr:rowOff>1076325</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168</xdr:row>
          <xdr:rowOff>771525</xdr:rowOff>
        </xdr:from>
        <xdr:to>
          <xdr:col>3</xdr:col>
          <xdr:colOff>476250</xdr:colOff>
          <xdr:row>168</xdr:row>
          <xdr:rowOff>1076325</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771525</xdr:rowOff>
        </xdr:from>
        <xdr:to>
          <xdr:col>3</xdr:col>
          <xdr:colOff>476250</xdr:colOff>
          <xdr:row>171</xdr:row>
          <xdr:rowOff>1076325</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771525</xdr:rowOff>
        </xdr:from>
        <xdr:to>
          <xdr:col>3</xdr:col>
          <xdr:colOff>476250</xdr:colOff>
          <xdr:row>177</xdr:row>
          <xdr:rowOff>1076325</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771525</xdr:rowOff>
        </xdr:from>
        <xdr:to>
          <xdr:col>3</xdr:col>
          <xdr:colOff>476250</xdr:colOff>
          <xdr:row>178</xdr:row>
          <xdr:rowOff>1076325</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771525</xdr:rowOff>
        </xdr:from>
        <xdr:to>
          <xdr:col>3</xdr:col>
          <xdr:colOff>476250</xdr:colOff>
          <xdr:row>179</xdr:row>
          <xdr:rowOff>1076325</xdr:rowOff>
        </xdr:to>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771525</xdr:rowOff>
        </xdr:from>
        <xdr:to>
          <xdr:col>3</xdr:col>
          <xdr:colOff>476250</xdr:colOff>
          <xdr:row>180</xdr:row>
          <xdr:rowOff>1076325</xdr:rowOff>
        </xdr:to>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181</xdr:row>
          <xdr:rowOff>771525</xdr:rowOff>
        </xdr:from>
        <xdr:to>
          <xdr:col>3</xdr:col>
          <xdr:colOff>476250</xdr:colOff>
          <xdr:row>181</xdr:row>
          <xdr:rowOff>1076325</xdr:rowOff>
        </xdr:to>
        <xdr:sp macro="" textlink="">
          <xdr:nvSpPr>
            <xdr:cNvPr id="3357" name="Check Box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3359" name="Check Box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3360" name="Check Box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771525</xdr:rowOff>
        </xdr:from>
        <xdr:to>
          <xdr:col>3</xdr:col>
          <xdr:colOff>476250</xdr:colOff>
          <xdr:row>183</xdr:row>
          <xdr:rowOff>1076325</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771525</xdr:rowOff>
        </xdr:from>
        <xdr:to>
          <xdr:col>3</xdr:col>
          <xdr:colOff>476250</xdr:colOff>
          <xdr:row>184</xdr:row>
          <xdr:rowOff>1076325</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771525</xdr:rowOff>
        </xdr:from>
        <xdr:to>
          <xdr:col>3</xdr:col>
          <xdr:colOff>476250</xdr:colOff>
          <xdr:row>186</xdr:row>
          <xdr:rowOff>1076325</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771525</xdr:rowOff>
        </xdr:from>
        <xdr:to>
          <xdr:col>3</xdr:col>
          <xdr:colOff>476250</xdr:colOff>
          <xdr:row>187</xdr:row>
          <xdr:rowOff>1076325</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188</xdr:row>
          <xdr:rowOff>771525</xdr:rowOff>
        </xdr:from>
        <xdr:to>
          <xdr:col>3</xdr:col>
          <xdr:colOff>476250</xdr:colOff>
          <xdr:row>188</xdr:row>
          <xdr:rowOff>1076325</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771525</xdr:rowOff>
        </xdr:from>
        <xdr:to>
          <xdr:col>3</xdr:col>
          <xdr:colOff>476250</xdr:colOff>
          <xdr:row>190</xdr:row>
          <xdr:rowOff>1076325</xdr:rowOff>
        </xdr:to>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771525</xdr:rowOff>
        </xdr:from>
        <xdr:to>
          <xdr:col>3</xdr:col>
          <xdr:colOff>476250</xdr:colOff>
          <xdr:row>191</xdr:row>
          <xdr:rowOff>1076325</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3388" name="Check Box 316" hidden="1">
              <a:extLst>
                <a:ext uri="{63B3BB69-23CF-44E3-9099-C40C66FF867C}">
                  <a14:compatExt spid="_x0000_s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3389" name="Check Box 317" hidden="1">
              <a:extLst>
                <a:ext uri="{63B3BB69-23CF-44E3-9099-C40C66FF867C}">
                  <a14:compatExt spid="_x0000_s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771525</xdr:rowOff>
        </xdr:from>
        <xdr:to>
          <xdr:col>3</xdr:col>
          <xdr:colOff>476250</xdr:colOff>
          <xdr:row>192</xdr:row>
          <xdr:rowOff>1076325</xdr:rowOff>
        </xdr:to>
        <xdr:sp macro="" textlink="">
          <xdr:nvSpPr>
            <xdr:cNvPr id="3390" name="Check Box 318" hidden="1">
              <a:extLst>
                <a:ext uri="{63B3BB69-23CF-44E3-9099-C40C66FF867C}">
                  <a14:compatExt spid="_x0000_s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3391" name="Check Box 319" hidden="1">
              <a:extLst>
                <a:ext uri="{63B3BB69-23CF-44E3-9099-C40C66FF867C}">
                  <a14:compatExt spid="_x0000_s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3392" name="Check Box 320" hidden="1">
              <a:extLst>
                <a:ext uri="{63B3BB69-23CF-44E3-9099-C40C66FF867C}">
                  <a14:compatExt spid="_x0000_s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193</xdr:row>
          <xdr:rowOff>771525</xdr:rowOff>
        </xdr:from>
        <xdr:to>
          <xdr:col>3</xdr:col>
          <xdr:colOff>476250</xdr:colOff>
          <xdr:row>193</xdr:row>
          <xdr:rowOff>1076325</xdr:rowOff>
        </xdr:to>
        <xdr:sp macro="" textlink="">
          <xdr:nvSpPr>
            <xdr:cNvPr id="3393" name="Check Box 321" hidden="1">
              <a:extLst>
                <a:ext uri="{63B3BB69-23CF-44E3-9099-C40C66FF867C}">
                  <a14:compatExt spid="_x0000_s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3394" name="Check Box 322" hidden="1">
              <a:extLst>
                <a:ext uri="{63B3BB69-23CF-44E3-9099-C40C66FF867C}">
                  <a14:compatExt spid="_x0000_s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3395" name="Check Box 323" hidden="1">
              <a:extLst>
                <a:ext uri="{63B3BB69-23CF-44E3-9099-C40C66FF867C}">
                  <a14:compatExt spid="_x0000_s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194</xdr:row>
          <xdr:rowOff>771525</xdr:rowOff>
        </xdr:from>
        <xdr:to>
          <xdr:col>3</xdr:col>
          <xdr:colOff>476250</xdr:colOff>
          <xdr:row>194</xdr:row>
          <xdr:rowOff>1076325</xdr:rowOff>
        </xdr:to>
        <xdr:sp macro="" textlink="">
          <xdr:nvSpPr>
            <xdr:cNvPr id="3396" name="Check Box 324" hidden="1">
              <a:extLst>
                <a:ext uri="{63B3BB69-23CF-44E3-9099-C40C66FF867C}">
                  <a14:compatExt spid="_x0000_s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195</xdr:row>
          <xdr:rowOff>771525</xdr:rowOff>
        </xdr:from>
        <xdr:to>
          <xdr:col>3</xdr:col>
          <xdr:colOff>476250</xdr:colOff>
          <xdr:row>195</xdr:row>
          <xdr:rowOff>1076325</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771525</xdr:rowOff>
        </xdr:from>
        <xdr:to>
          <xdr:col>3</xdr:col>
          <xdr:colOff>476250</xdr:colOff>
          <xdr:row>196</xdr:row>
          <xdr:rowOff>1076325</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3404" name="Check Box 332" hidden="1">
              <a:extLst>
                <a:ext uri="{63B3BB69-23CF-44E3-9099-C40C66FF867C}">
                  <a14:compatExt spid="_x0000_s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771525</xdr:rowOff>
        </xdr:from>
        <xdr:to>
          <xdr:col>3</xdr:col>
          <xdr:colOff>476250</xdr:colOff>
          <xdr:row>197</xdr:row>
          <xdr:rowOff>1076325</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198</xdr:row>
          <xdr:rowOff>771525</xdr:rowOff>
        </xdr:from>
        <xdr:to>
          <xdr:col>3</xdr:col>
          <xdr:colOff>476250</xdr:colOff>
          <xdr:row>198</xdr:row>
          <xdr:rowOff>1076325</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771525</xdr:rowOff>
        </xdr:from>
        <xdr:to>
          <xdr:col>3</xdr:col>
          <xdr:colOff>476250</xdr:colOff>
          <xdr:row>199</xdr:row>
          <xdr:rowOff>1076325</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200</xdr:row>
          <xdr:rowOff>771525</xdr:rowOff>
        </xdr:from>
        <xdr:to>
          <xdr:col>3</xdr:col>
          <xdr:colOff>476250</xdr:colOff>
          <xdr:row>200</xdr:row>
          <xdr:rowOff>1076325</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771525</xdr:rowOff>
        </xdr:from>
        <xdr:to>
          <xdr:col>3</xdr:col>
          <xdr:colOff>476250</xdr:colOff>
          <xdr:row>201</xdr:row>
          <xdr:rowOff>1076325</xdr:rowOff>
        </xdr:to>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202</xdr:row>
          <xdr:rowOff>771525</xdr:rowOff>
        </xdr:from>
        <xdr:to>
          <xdr:col>3</xdr:col>
          <xdr:colOff>476250</xdr:colOff>
          <xdr:row>202</xdr:row>
          <xdr:rowOff>1076325</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771525</xdr:rowOff>
        </xdr:from>
        <xdr:to>
          <xdr:col>3</xdr:col>
          <xdr:colOff>476250</xdr:colOff>
          <xdr:row>203</xdr:row>
          <xdr:rowOff>1076325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771525</xdr:rowOff>
        </xdr:from>
        <xdr:to>
          <xdr:col>3</xdr:col>
          <xdr:colOff>476250</xdr:colOff>
          <xdr:row>204</xdr:row>
          <xdr:rowOff>1076325</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771525</xdr:rowOff>
        </xdr:from>
        <xdr:to>
          <xdr:col>3</xdr:col>
          <xdr:colOff>476250</xdr:colOff>
          <xdr:row>205</xdr:row>
          <xdr:rowOff>1076325</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771525</xdr:rowOff>
        </xdr:from>
        <xdr:to>
          <xdr:col>3</xdr:col>
          <xdr:colOff>476250</xdr:colOff>
          <xdr:row>206</xdr:row>
          <xdr:rowOff>1076325</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771525</xdr:rowOff>
        </xdr:from>
        <xdr:to>
          <xdr:col>3</xdr:col>
          <xdr:colOff>476250</xdr:colOff>
          <xdr:row>207</xdr:row>
          <xdr:rowOff>1076325</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771525</xdr:rowOff>
        </xdr:from>
        <xdr:to>
          <xdr:col>3</xdr:col>
          <xdr:colOff>476250</xdr:colOff>
          <xdr:row>208</xdr:row>
          <xdr:rowOff>1076325</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209</xdr:row>
          <xdr:rowOff>771525</xdr:rowOff>
        </xdr:from>
        <xdr:to>
          <xdr:col>3</xdr:col>
          <xdr:colOff>476250</xdr:colOff>
          <xdr:row>209</xdr:row>
          <xdr:rowOff>1076325</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210</xdr:row>
          <xdr:rowOff>771525</xdr:rowOff>
        </xdr:from>
        <xdr:to>
          <xdr:col>3</xdr:col>
          <xdr:colOff>476250</xdr:colOff>
          <xdr:row>210</xdr:row>
          <xdr:rowOff>1076325</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211</xdr:row>
          <xdr:rowOff>771525</xdr:rowOff>
        </xdr:from>
        <xdr:to>
          <xdr:col>3</xdr:col>
          <xdr:colOff>476250</xdr:colOff>
          <xdr:row>211</xdr:row>
          <xdr:rowOff>1076325</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213</xdr:row>
          <xdr:rowOff>771525</xdr:rowOff>
        </xdr:from>
        <xdr:to>
          <xdr:col>3</xdr:col>
          <xdr:colOff>476250</xdr:colOff>
          <xdr:row>213</xdr:row>
          <xdr:rowOff>1076325</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142875</xdr:rowOff>
        </xdr:from>
        <xdr:to>
          <xdr:col>3</xdr:col>
          <xdr:colOff>419100</xdr:colOff>
          <xdr:row>214</xdr:row>
          <xdr:rowOff>457200</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438150</xdr:rowOff>
        </xdr:from>
        <xdr:to>
          <xdr:col>3</xdr:col>
          <xdr:colOff>466725</xdr:colOff>
          <xdr:row>214</xdr:row>
          <xdr:rowOff>742950</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214</xdr:row>
          <xdr:rowOff>771525</xdr:rowOff>
        </xdr:from>
        <xdr:to>
          <xdr:col>3</xdr:col>
          <xdr:colOff>476250</xdr:colOff>
          <xdr:row>214</xdr:row>
          <xdr:rowOff>1076325</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217</xdr:row>
          <xdr:rowOff>771525</xdr:rowOff>
        </xdr:from>
        <xdr:to>
          <xdr:col>3</xdr:col>
          <xdr:colOff>476250</xdr:colOff>
          <xdr:row>217</xdr:row>
          <xdr:rowOff>1076325</xdr:rowOff>
        </xdr:to>
        <xdr:sp macro="" textlink="">
          <xdr:nvSpPr>
            <xdr:cNvPr id="3456" name="Check Box 384" hidden="1">
              <a:extLst>
                <a:ext uri="{63B3BB69-23CF-44E3-9099-C40C66FF867C}">
                  <a14:compatExt spid="_x0000_s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3457" name="Check Box 385" hidden="1">
              <a:extLst>
                <a:ext uri="{63B3BB69-23CF-44E3-9099-C40C66FF867C}">
                  <a14:compatExt spid="_x0000_s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220</xdr:row>
          <xdr:rowOff>771525</xdr:rowOff>
        </xdr:from>
        <xdr:to>
          <xdr:col>3</xdr:col>
          <xdr:colOff>476250</xdr:colOff>
          <xdr:row>220</xdr:row>
          <xdr:rowOff>1076325</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3460" name="Check Box 388" hidden="1">
              <a:extLst>
                <a:ext uri="{63B3BB69-23CF-44E3-9099-C40C66FF867C}">
                  <a14:compatExt spid="_x0000_s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222</xdr:row>
          <xdr:rowOff>771525</xdr:rowOff>
        </xdr:from>
        <xdr:to>
          <xdr:col>3</xdr:col>
          <xdr:colOff>476250</xdr:colOff>
          <xdr:row>222</xdr:row>
          <xdr:rowOff>1076325</xdr:rowOff>
        </xdr:to>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771525</xdr:rowOff>
        </xdr:from>
        <xdr:to>
          <xdr:col>3</xdr:col>
          <xdr:colOff>476250</xdr:colOff>
          <xdr:row>231</xdr:row>
          <xdr:rowOff>1076325</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3466" name="Check Box 394" hidden="1">
              <a:extLst>
                <a:ext uri="{63B3BB69-23CF-44E3-9099-C40C66FF867C}">
                  <a14:compatExt spid="_x0000_s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233</xdr:row>
          <xdr:rowOff>771525</xdr:rowOff>
        </xdr:from>
        <xdr:to>
          <xdr:col>3</xdr:col>
          <xdr:colOff>476250</xdr:colOff>
          <xdr:row>233</xdr:row>
          <xdr:rowOff>1076325</xdr:rowOff>
        </xdr:to>
        <xdr:sp macro="" textlink="">
          <xdr:nvSpPr>
            <xdr:cNvPr id="3468" name="Check Box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3473" name="Check Box 401" hidden="1">
              <a:extLst>
                <a:ext uri="{63B3BB69-23CF-44E3-9099-C40C66FF867C}">
                  <a14:compatExt spid="_x0000_s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235</xdr:row>
          <xdr:rowOff>771525</xdr:rowOff>
        </xdr:from>
        <xdr:to>
          <xdr:col>3</xdr:col>
          <xdr:colOff>476250</xdr:colOff>
          <xdr:row>235</xdr:row>
          <xdr:rowOff>1076325</xdr:rowOff>
        </xdr:to>
        <xdr:sp macro="" textlink="">
          <xdr:nvSpPr>
            <xdr:cNvPr id="3474" name="Check Box 402" hidden="1">
              <a:extLst>
                <a:ext uri="{63B3BB69-23CF-44E3-9099-C40C66FF867C}">
                  <a14:compatExt spid="_x0000_s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237</xdr:row>
          <xdr:rowOff>771525</xdr:rowOff>
        </xdr:from>
        <xdr:to>
          <xdr:col>3</xdr:col>
          <xdr:colOff>476250</xdr:colOff>
          <xdr:row>237</xdr:row>
          <xdr:rowOff>1076325</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238</xdr:row>
          <xdr:rowOff>771525</xdr:rowOff>
        </xdr:from>
        <xdr:to>
          <xdr:col>3</xdr:col>
          <xdr:colOff>476250</xdr:colOff>
          <xdr:row>238</xdr:row>
          <xdr:rowOff>1076325</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241</xdr:row>
          <xdr:rowOff>771525</xdr:rowOff>
        </xdr:from>
        <xdr:to>
          <xdr:col>3</xdr:col>
          <xdr:colOff>476250</xdr:colOff>
          <xdr:row>241</xdr:row>
          <xdr:rowOff>1076325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771525</xdr:rowOff>
        </xdr:from>
        <xdr:to>
          <xdr:col>3</xdr:col>
          <xdr:colOff>476250</xdr:colOff>
          <xdr:row>243</xdr:row>
          <xdr:rowOff>1076325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244</xdr:row>
          <xdr:rowOff>771525</xdr:rowOff>
        </xdr:from>
        <xdr:to>
          <xdr:col>3</xdr:col>
          <xdr:colOff>476250</xdr:colOff>
          <xdr:row>244</xdr:row>
          <xdr:rowOff>1076325</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246</xdr:row>
          <xdr:rowOff>771525</xdr:rowOff>
        </xdr:from>
        <xdr:to>
          <xdr:col>3</xdr:col>
          <xdr:colOff>476250</xdr:colOff>
          <xdr:row>246</xdr:row>
          <xdr:rowOff>1076325</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248</xdr:row>
          <xdr:rowOff>771525</xdr:rowOff>
        </xdr:from>
        <xdr:to>
          <xdr:col>3</xdr:col>
          <xdr:colOff>476250</xdr:colOff>
          <xdr:row>248</xdr:row>
          <xdr:rowOff>1076325</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3496" name="Check Box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249</xdr:row>
          <xdr:rowOff>771525</xdr:rowOff>
        </xdr:from>
        <xdr:to>
          <xdr:col>3</xdr:col>
          <xdr:colOff>476250</xdr:colOff>
          <xdr:row>249</xdr:row>
          <xdr:rowOff>1076325</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250</xdr:row>
          <xdr:rowOff>771525</xdr:rowOff>
        </xdr:from>
        <xdr:to>
          <xdr:col>3</xdr:col>
          <xdr:colOff>476250</xdr:colOff>
          <xdr:row>250</xdr:row>
          <xdr:rowOff>1076325</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3502" name="Check Box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95250</xdr:rowOff>
        </xdr:from>
        <xdr:to>
          <xdr:col>3</xdr:col>
          <xdr:colOff>419100</xdr:colOff>
          <xdr:row>254</xdr:row>
          <xdr:rowOff>409575</xdr:rowOff>
        </xdr:to>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419100</xdr:colOff>
          <xdr:row>254</xdr:row>
          <xdr:rowOff>752475</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101</xdr:row>
          <xdr:rowOff>142875</xdr:rowOff>
        </xdr:from>
        <xdr:ext cx="390525" cy="314325"/>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101</xdr:row>
          <xdr:rowOff>438150</xdr:rowOff>
        </xdr:from>
        <xdr:ext cx="438150" cy="304800"/>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0.xml"/><Relationship Id="rId299" Type="http://schemas.openxmlformats.org/officeDocument/2006/relationships/ctrlProp" Target="../ctrlProps/ctrlProp302.xml"/><Relationship Id="rId21" Type="http://schemas.openxmlformats.org/officeDocument/2006/relationships/ctrlProp" Target="../ctrlProps/ctrlProp24.xml"/><Relationship Id="rId63" Type="http://schemas.openxmlformats.org/officeDocument/2006/relationships/ctrlProp" Target="../ctrlProps/ctrlProp66.xml"/><Relationship Id="rId159" Type="http://schemas.openxmlformats.org/officeDocument/2006/relationships/ctrlProp" Target="../ctrlProps/ctrlProp162.xml"/><Relationship Id="rId324" Type="http://schemas.openxmlformats.org/officeDocument/2006/relationships/ctrlProp" Target="../ctrlProps/ctrlProp327.xml"/><Relationship Id="rId366" Type="http://schemas.openxmlformats.org/officeDocument/2006/relationships/ctrlProp" Target="../ctrlProps/ctrlProp369.xml"/><Relationship Id="rId170" Type="http://schemas.openxmlformats.org/officeDocument/2006/relationships/ctrlProp" Target="../ctrlProps/ctrlProp173.xml"/><Relationship Id="rId226" Type="http://schemas.openxmlformats.org/officeDocument/2006/relationships/ctrlProp" Target="../ctrlProps/ctrlProp229.xml"/><Relationship Id="rId433" Type="http://schemas.openxmlformats.org/officeDocument/2006/relationships/ctrlProp" Target="../ctrlProps/ctrlProp436.xml"/><Relationship Id="rId268" Type="http://schemas.openxmlformats.org/officeDocument/2006/relationships/ctrlProp" Target="../ctrlProps/ctrlProp271.xml"/><Relationship Id="rId32" Type="http://schemas.openxmlformats.org/officeDocument/2006/relationships/ctrlProp" Target="../ctrlProps/ctrlProp35.xml"/><Relationship Id="rId74" Type="http://schemas.openxmlformats.org/officeDocument/2006/relationships/ctrlProp" Target="../ctrlProps/ctrlProp77.xml"/><Relationship Id="rId128" Type="http://schemas.openxmlformats.org/officeDocument/2006/relationships/ctrlProp" Target="../ctrlProps/ctrlProp131.xml"/><Relationship Id="rId335" Type="http://schemas.openxmlformats.org/officeDocument/2006/relationships/ctrlProp" Target="../ctrlProps/ctrlProp338.xml"/><Relationship Id="rId377" Type="http://schemas.openxmlformats.org/officeDocument/2006/relationships/ctrlProp" Target="../ctrlProps/ctrlProp380.xml"/><Relationship Id="rId5" Type="http://schemas.openxmlformats.org/officeDocument/2006/relationships/ctrlProp" Target="../ctrlProps/ctrlProp8.xml"/><Relationship Id="rId181" Type="http://schemas.openxmlformats.org/officeDocument/2006/relationships/ctrlProp" Target="../ctrlProps/ctrlProp184.xml"/><Relationship Id="rId237" Type="http://schemas.openxmlformats.org/officeDocument/2006/relationships/ctrlProp" Target="../ctrlProps/ctrlProp240.xml"/><Relationship Id="rId402" Type="http://schemas.openxmlformats.org/officeDocument/2006/relationships/ctrlProp" Target="../ctrlProps/ctrlProp405.xml"/><Relationship Id="rId279" Type="http://schemas.openxmlformats.org/officeDocument/2006/relationships/ctrlProp" Target="../ctrlProps/ctrlProp282.xml"/><Relationship Id="rId43" Type="http://schemas.openxmlformats.org/officeDocument/2006/relationships/ctrlProp" Target="../ctrlProps/ctrlProp46.xml"/><Relationship Id="rId139" Type="http://schemas.openxmlformats.org/officeDocument/2006/relationships/ctrlProp" Target="../ctrlProps/ctrlProp142.xml"/><Relationship Id="rId290" Type="http://schemas.openxmlformats.org/officeDocument/2006/relationships/ctrlProp" Target="../ctrlProps/ctrlProp293.xml"/><Relationship Id="rId304" Type="http://schemas.openxmlformats.org/officeDocument/2006/relationships/ctrlProp" Target="../ctrlProps/ctrlProp307.xml"/><Relationship Id="rId346" Type="http://schemas.openxmlformats.org/officeDocument/2006/relationships/ctrlProp" Target="../ctrlProps/ctrlProp349.xml"/><Relationship Id="rId388" Type="http://schemas.openxmlformats.org/officeDocument/2006/relationships/ctrlProp" Target="../ctrlProps/ctrlProp391.xml"/><Relationship Id="rId85" Type="http://schemas.openxmlformats.org/officeDocument/2006/relationships/ctrlProp" Target="../ctrlProps/ctrlProp88.xml"/><Relationship Id="rId150" Type="http://schemas.openxmlformats.org/officeDocument/2006/relationships/ctrlProp" Target="../ctrlProps/ctrlProp153.xml"/><Relationship Id="rId192" Type="http://schemas.openxmlformats.org/officeDocument/2006/relationships/ctrlProp" Target="../ctrlProps/ctrlProp195.xml"/><Relationship Id="rId206" Type="http://schemas.openxmlformats.org/officeDocument/2006/relationships/ctrlProp" Target="../ctrlProps/ctrlProp209.xml"/><Relationship Id="rId413" Type="http://schemas.openxmlformats.org/officeDocument/2006/relationships/ctrlProp" Target="../ctrlProps/ctrlProp416.xml"/><Relationship Id="rId248" Type="http://schemas.openxmlformats.org/officeDocument/2006/relationships/ctrlProp" Target="../ctrlProps/ctrlProp251.xml"/><Relationship Id="rId12" Type="http://schemas.openxmlformats.org/officeDocument/2006/relationships/ctrlProp" Target="../ctrlProps/ctrlProp15.xml"/><Relationship Id="rId108" Type="http://schemas.openxmlformats.org/officeDocument/2006/relationships/ctrlProp" Target="../ctrlProps/ctrlProp111.xml"/><Relationship Id="rId315" Type="http://schemas.openxmlformats.org/officeDocument/2006/relationships/ctrlProp" Target="../ctrlProps/ctrlProp318.xml"/><Relationship Id="rId357" Type="http://schemas.openxmlformats.org/officeDocument/2006/relationships/ctrlProp" Target="../ctrlProps/ctrlProp360.xml"/><Relationship Id="rId54" Type="http://schemas.openxmlformats.org/officeDocument/2006/relationships/ctrlProp" Target="../ctrlProps/ctrlProp57.xml"/><Relationship Id="rId96" Type="http://schemas.openxmlformats.org/officeDocument/2006/relationships/ctrlProp" Target="../ctrlProps/ctrlProp99.xml"/><Relationship Id="rId161" Type="http://schemas.openxmlformats.org/officeDocument/2006/relationships/ctrlProp" Target="../ctrlProps/ctrlProp164.xml"/><Relationship Id="rId217" Type="http://schemas.openxmlformats.org/officeDocument/2006/relationships/ctrlProp" Target="../ctrlProps/ctrlProp220.xml"/><Relationship Id="rId399" Type="http://schemas.openxmlformats.org/officeDocument/2006/relationships/ctrlProp" Target="../ctrlProps/ctrlProp402.xml"/><Relationship Id="rId259" Type="http://schemas.openxmlformats.org/officeDocument/2006/relationships/ctrlProp" Target="../ctrlProps/ctrlProp262.xml"/><Relationship Id="rId424" Type="http://schemas.openxmlformats.org/officeDocument/2006/relationships/ctrlProp" Target="../ctrlProps/ctrlProp427.xml"/><Relationship Id="rId23" Type="http://schemas.openxmlformats.org/officeDocument/2006/relationships/ctrlProp" Target="../ctrlProps/ctrlProp26.xml"/><Relationship Id="rId119" Type="http://schemas.openxmlformats.org/officeDocument/2006/relationships/ctrlProp" Target="../ctrlProps/ctrlProp122.xml"/><Relationship Id="rId270" Type="http://schemas.openxmlformats.org/officeDocument/2006/relationships/ctrlProp" Target="../ctrlProps/ctrlProp273.xml"/><Relationship Id="rId326" Type="http://schemas.openxmlformats.org/officeDocument/2006/relationships/ctrlProp" Target="../ctrlProps/ctrlProp329.xml"/><Relationship Id="rId65" Type="http://schemas.openxmlformats.org/officeDocument/2006/relationships/ctrlProp" Target="../ctrlProps/ctrlProp68.xml"/><Relationship Id="rId130" Type="http://schemas.openxmlformats.org/officeDocument/2006/relationships/ctrlProp" Target="../ctrlProps/ctrlProp133.xml"/><Relationship Id="rId368" Type="http://schemas.openxmlformats.org/officeDocument/2006/relationships/ctrlProp" Target="../ctrlProps/ctrlProp371.xml"/><Relationship Id="rId172" Type="http://schemas.openxmlformats.org/officeDocument/2006/relationships/ctrlProp" Target="../ctrlProps/ctrlProp175.xml"/><Relationship Id="rId228" Type="http://schemas.openxmlformats.org/officeDocument/2006/relationships/ctrlProp" Target="../ctrlProps/ctrlProp231.xml"/><Relationship Id="rId435" Type="http://schemas.openxmlformats.org/officeDocument/2006/relationships/ctrlProp" Target="../ctrlProps/ctrlProp438.xml"/><Relationship Id="rId281" Type="http://schemas.openxmlformats.org/officeDocument/2006/relationships/ctrlProp" Target="../ctrlProps/ctrlProp284.xml"/><Relationship Id="rId337" Type="http://schemas.openxmlformats.org/officeDocument/2006/relationships/ctrlProp" Target="../ctrlProps/ctrlProp340.xml"/><Relationship Id="rId34" Type="http://schemas.openxmlformats.org/officeDocument/2006/relationships/ctrlProp" Target="../ctrlProps/ctrlProp37.xml"/><Relationship Id="rId76" Type="http://schemas.openxmlformats.org/officeDocument/2006/relationships/ctrlProp" Target="../ctrlProps/ctrlProp79.xml"/><Relationship Id="rId141" Type="http://schemas.openxmlformats.org/officeDocument/2006/relationships/ctrlProp" Target="../ctrlProps/ctrlProp144.xml"/><Relationship Id="rId379" Type="http://schemas.openxmlformats.org/officeDocument/2006/relationships/ctrlProp" Target="../ctrlProps/ctrlProp382.xml"/><Relationship Id="rId7" Type="http://schemas.openxmlformats.org/officeDocument/2006/relationships/ctrlProp" Target="../ctrlProps/ctrlProp10.xml"/><Relationship Id="rId183" Type="http://schemas.openxmlformats.org/officeDocument/2006/relationships/ctrlProp" Target="../ctrlProps/ctrlProp186.xml"/><Relationship Id="rId239" Type="http://schemas.openxmlformats.org/officeDocument/2006/relationships/ctrlProp" Target="../ctrlProps/ctrlProp242.xml"/><Relationship Id="rId390" Type="http://schemas.openxmlformats.org/officeDocument/2006/relationships/ctrlProp" Target="../ctrlProps/ctrlProp393.xml"/><Relationship Id="rId404" Type="http://schemas.openxmlformats.org/officeDocument/2006/relationships/ctrlProp" Target="../ctrlProps/ctrlProp407.xml"/><Relationship Id="rId250" Type="http://schemas.openxmlformats.org/officeDocument/2006/relationships/ctrlProp" Target="../ctrlProps/ctrlProp253.xml"/><Relationship Id="rId292" Type="http://schemas.openxmlformats.org/officeDocument/2006/relationships/ctrlProp" Target="../ctrlProps/ctrlProp295.xml"/><Relationship Id="rId306" Type="http://schemas.openxmlformats.org/officeDocument/2006/relationships/ctrlProp" Target="../ctrlProps/ctrlProp309.xml"/><Relationship Id="rId45" Type="http://schemas.openxmlformats.org/officeDocument/2006/relationships/ctrlProp" Target="../ctrlProps/ctrlProp48.xml"/><Relationship Id="rId87" Type="http://schemas.openxmlformats.org/officeDocument/2006/relationships/ctrlProp" Target="../ctrlProps/ctrlProp90.xml"/><Relationship Id="rId110" Type="http://schemas.openxmlformats.org/officeDocument/2006/relationships/ctrlProp" Target="../ctrlProps/ctrlProp113.xml"/><Relationship Id="rId348" Type="http://schemas.openxmlformats.org/officeDocument/2006/relationships/ctrlProp" Target="../ctrlProps/ctrlProp351.xml"/><Relationship Id="rId152" Type="http://schemas.openxmlformats.org/officeDocument/2006/relationships/ctrlProp" Target="../ctrlProps/ctrlProp155.xml"/><Relationship Id="rId194" Type="http://schemas.openxmlformats.org/officeDocument/2006/relationships/ctrlProp" Target="../ctrlProps/ctrlProp197.xml"/><Relationship Id="rId208" Type="http://schemas.openxmlformats.org/officeDocument/2006/relationships/ctrlProp" Target="../ctrlProps/ctrlProp211.xml"/><Relationship Id="rId415" Type="http://schemas.openxmlformats.org/officeDocument/2006/relationships/ctrlProp" Target="../ctrlProps/ctrlProp418.xml"/><Relationship Id="rId261" Type="http://schemas.openxmlformats.org/officeDocument/2006/relationships/ctrlProp" Target="../ctrlProps/ctrlProp264.xml"/><Relationship Id="rId14" Type="http://schemas.openxmlformats.org/officeDocument/2006/relationships/ctrlProp" Target="../ctrlProps/ctrlProp17.xml"/><Relationship Id="rId56" Type="http://schemas.openxmlformats.org/officeDocument/2006/relationships/ctrlProp" Target="../ctrlProps/ctrlProp59.xml"/><Relationship Id="rId317" Type="http://schemas.openxmlformats.org/officeDocument/2006/relationships/ctrlProp" Target="../ctrlProps/ctrlProp320.xml"/><Relationship Id="rId359" Type="http://schemas.openxmlformats.org/officeDocument/2006/relationships/ctrlProp" Target="../ctrlProps/ctrlProp362.xml"/><Relationship Id="rId98" Type="http://schemas.openxmlformats.org/officeDocument/2006/relationships/ctrlProp" Target="../ctrlProps/ctrlProp101.xml"/><Relationship Id="rId121" Type="http://schemas.openxmlformats.org/officeDocument/2006/relationships/ctrlProp" Target="../ctrlProps/ctrlProp124.xml"/><Relationship Id="rId163" Type="http://schemas.openxmlformats.org/officeDocument/2006/relationships/ctrlProp" Target="../ctrlProps/ctrlProp166.xml"/><Relationship Id="rId219" Type="http://schemas.openxmlformats.org/officeDocument/2006/relationships/ctrlProp" Target="../ctrlProps/ctrlProp222.xml"/><Relationship Id="rId370" Type="http://schemas.openxmlformats.org/officeDocument/2006/relationships/ctrlProp" Target="../ctrlProps/ctrlProp373.xml"/><Relationship Id="rId426" Type="http://schemas.openxmlformats.org/officeDocument/2006/relationships/ctrlProp" Target="../ctrlProps/ctrlProp429.xml"/><Relationship Id="rId230" Type="http://schemas.openxmlformats.org/officeDocument/2006/relationships/ctrlProp" Target="../ctrlProps/ctrlProp233.xml"/><Relationship Id="rId25" Type="http://schemas.openxmlformats.org/officeDocument/2006/relationships/ctrlProp" Target="../ctrlProps/ctrlProp28.xml"/><Relationship Id="rId67" Type="http://schemas.openxmlformats.org/officeDocument/2006/relationships/ctrlProp" Target="../ctrlProps/ctrlProp70.xml"/><Relationship Id="rId272" Type="http://schemas.openxmlformats.org/officeDocument/2006/relationships/ctrlProp" Target="../ctrlProps/ctrlProp275.xml"/><Relationship Id="rId328" Type="http://schemas.openxmlformats.org/officeDocument/2006/relationships/ctrlProp" Target="../ctrlProps/ctrlProp331.xml"/><Relationship Id="rId132" Type="http://schemas.openxmlformats.org/officeDocument/2006/relationships/ctrlProp" Target="../ctrlProps/ctrlProp135.xml"/><Relationship Id="rId174" Type="http://schemas.openxmlformats.org/officeDocument/2006/relationships/ctrlProp" Target="../ctrlProps/ctrlProp177.xml"/><Relationship Id="rId381" Type="http://schemas.openxmlformats.org/officeDocument/2006/relationships/ctrlProp" Target="../ctrlProps/ctrlProp384.xml"/><Relationship Id="rId241" Type="http://schemas.openxmlformats.org/officeDocument/2006/relationships/ctrlProp" Target="../ctrlProps/ctrlProp244.xml"/><Relationship Id="rId36" Type="http://schemas.openxmlformats.org/officeDocument/2006/relationships/ctrlProp" Target="../ctrlProps/ctrlProp39.xml"/><Relationship Id="rId283" Type="http://schemas.openxmlformats.org/officeDocument/2006/relationships/ctrlProp" Target="../ctrlProps/ctrlProp286.xml"/><Relationship Id="rId339" Type="http://schemas.openxmlformats.org/officeDocument/2006/relationships/ctrlProp" Target="../ctrlProps/ctrlProp342.xml"/><Relationship Id="rId78" Type="http://schemas.openxmlformats.org/officeDocument/2006/relationships/ctrlProp" Target="../ctrlProps/ctrlProp81.xml"/><Relationship Id="rId101" Type="http://schemas.openxmlformats.org/officeDocument/2006/relationships/ctrlProp" Target="../ctrlProps/ctrlProp104.xml"/><Relationship Id="rId143" Type="http://schemas.openxmlformats.org/officeDocument/2006/relationships/ctrlProp" Target="../ctrlProps/ctrlProp146.xml"/><Relationship Id="rId185" Type="http://schemas.openxmlformats.org/officeDocument/2006/relationships/ctrlProp" Target="../ctrlProps/ctrlProp188.xml"/><Relationship Id="rId350" Type="http://schemas.openxmlformats.org/officeDocument/2006/relationships/ctrlProp" Target="../ctrlProps/ctrlProp353.xml"/><Relationship Id="rId406" Type="http://schemas.openxmlformats.org/officeDocument/2006/relationships/ctrlProp" Target="../ctrlProps/ctrlProp409.xml"/><Relationship Id="rId9" Type="http://schemas.openxmlformats.org/officeDocument/2006/relationships/ctrlProp" Target="../ctrlProps/ctrlProp12.xml"/><Relationship Id="rId210" Type="http://schemas.openxmlformats.org/officeDocument/2006/relationships/ctrlProp" Target="../ctrlProps/ctrlProp213.xml"/><Relationship Id="rId392" Type="http://schemas.openxmlformats.org/officeDocument/2006/relationships/ctrlProp" Target="../ctrlProps/ctrlProp395.xml"/><Relationship Id="rId252" Type="http://schemas.openxmlformats.org/officeDocument/2006/relationships/ctrlProp" Target="../ctrlProps/ctrlProp255.xml"/><Relationship Id="rId294" Type="http://schemas.openxmlformats.org/officeDocument/2006/relationships/ctrlProp" Target="../ctrlProps/ctrlProp297.xml"/><Relationship Id="rId308" Type="http://schemas.openxmlformats.org/officeDocument/2006/relationships/ctrlProp" Target="../ctrlProps/ctrlProp311.xml"/><Relationship Id="rId47" Type="http://schemas.openxmlformats.org/officeDocument/2006/relationships/ctrlProp" Target="../ctrlProps/ctrlProp50.xml"/><Relationship Id="rId89" Type="http://schemas.openxmlformats.org/officeDocument/2006/relationships/ctrlProp" Target="../ctrlProps/ctrlProp92.xml"/><Relationship Id="rId112" Type="http://schemas.openxmlformats.org/officeDocument/2006/relationships/ctrlProp" Target="../ctrlProps/ctrlProp115.xml"/><Relationship Id="rId154" Type="http://schemas.openxmlformats.org/officeDocument/2006/relationships/ctrlProp" Target="../ctrlProps/ctrlProp157.xml"/><Relationship Id="rId361" Type="http://schemas.openxmlformats.org/officeDocument/2006/relationships/ctrlProp" Target="../ctrlProps/ctrlProp364.xml"/><Relationship Id="rId196" Type="http://schemas.openxmlformats.org/officeDocument/2006/relationships/ctrlProp" Target="../ctrlProps/ctrlProp199.xml"/><Relationship Id="rId417" Type="http://schemas.openxmlformats.org/officeDocument/2006/relationships/ctrlProp" Target="../ctrlProps/ctrlProp420.xml"/><Relationship Id="rId16" Type="http://schemas.openxmlformats.org/officeDocument/2006/relationships/ctrlProp" Target="../ctrlProps/ctrlProp19.xml"/><Relationship Id="rId221" Type="http://schemas.openxmlformats.org/officeDocument/2006/relationships/ctrlProp" Target="../ctrlProps/ctrlProp224.xml"/><Relationship Id="rId263" Type="http://schemas.openxmlformats.org/officeDocument/2006/relationships/ctrlProp" Target="../ctrlProps/ctrlProp266.xml"/><Relationship Id="rId319" Type="http://schemas.openxmlformats.org/officeDocument/2006/relationships/ctrlProp" Target="../ctrlProps/ctrlProp322.xml"/><Relationship Id="rId58" Type="http://schemas.openxmlformats.org/officeDocument/2006/relationships/ctrlProp" Target="../ctrlProps/ctrlProp61.xml"/><Relationship Id="rId123" Type="http://schemas.openxmlformats.org/officeDocument/2006/relationships/ctrlProp" Target="../ctrlProps/ctrlProp126.xml"/><Relationship Id="rId330" Type="http://schemas.openxmlformats.org/officeDocument/2006/relationships/ctrlProp" Target="../ctrlProps/ctrlProp333.xml"/><Relationship Id="rId165" Type="http://schemas.openxmlformats.org/officeDocument/2006/relationships/ctrlProp" Target="../ctrlProps/ctrlProp168.xml"/><Relationship Id="rId372" Type="http://schemas.openxmlformats.org/officeDocument/2006/relationships/ctrlProp" Target="../ctrlProps/ctrlProp375.xml"/><Relationship Id="rId428" Type="http://schemas.openxmlformats.org/officeDocument/2006/relationships/ctrlProp" Target="../ctrlProps/ctrlProp431.xml"/><Relationship Id="rId232" Type="http://schemas.openxmlformats.org/officeDocument/2006/relationships/ctrlProp" Target="../ctrlProps/ctrlProp235.xml"/><Relationship Id="rId274" Type="http://schemas.openxmlformats.org/officeDocument/2006/relationships/ctrlProp" Target="../ctrlProps/ctrlProp277.xml"/><Relationship Id="rId27" Type="http://schemas.openxmlformats.org/officeDocument/2006/relationships/ctrlProp" Target="../ctrlProps/ctrlProp30.xml"/><Relationship Id="rId69" Type="http://schemas.openxmlformats.org/officeDocument/2006/relationships/ctrlProp" Target="../ctrlProps/ctrlProp72.xml"/><Relationship Id="rId134" Type="http://schemas.openxmlformats.org/officeDocument/2006/relationships/ctrlProp" Target="../ctrlProps/ctrlProp137.xml"/><Relationship Id="rId80" Type="http://schemas.openxmlformats.org/officeDocument/2006/relationships/ctrlProp" Target="../ctrlProps/ctrlProp83.xml"/><Relationship Id="rId176" Type="http://schemas.openxmlformats.org/officeDocument/2006/relationships/ctrlProp" Target="../ctrlProps/ctrlProp179.xml"/><Relationship Id="rId341" Type="http://schemas.openxmlformats.org/officeDocument/2006/relationships/ctrlProp" Target="../ctrlProps/ctrlProp344.xml"/><Relationship Id="rId383" Type="http://schemas.openxmlformats.org/officeDocument/2006/relationships/ctrlProp" Target="../ctrlProps/ctrlProp386.xml"/><Relationship Id="rId201" Type="http://schemas.openxmlformats.org/officeDocument/2006/relationships/ctrlProp" Target="../ctrlProps/ctrlProp204.xml"/><Relationship Id="rId243" Type="http://schemas.openxmlformats.org/officeDocument/2006/relationships/ctrlProp" Target="../ctrlProps/ctrlProp246.xml"/><Relationship Id="rId285" Type="http://schemas.openxmlformats.org/officeDocument/2006/relationships/ctrlProp" Target="../ctrlProps/ctrlProp288.xml"/><Relationship Id="rId38" Type="http://schemas.openxmlformats.org/officeDocument/2006/relationships/ctrlProp" Target="../ctrlProps/ctrlProp41.xml"/><Relationship Id="rId103" Type="http://schemas.openxmlformats.org/officeDocument/2006/relationships/ctrlProp" Target="../ctrlProps/ctrlProp106.xml"/><Relationship Id="rId310" Type="http://schemas.openxmlformats.org/officeDocument/2006/relationships/ctrlProp" Target="../ctrlProps/ctrlProp313.xml"/><Relationship Id="rId91" Type="http://schemas.openxmlformats.org/officeDocument/2006/relationships/ctrlProp" Target="../ctrlProps/ctrlProp94.xml"/><Relationship Id="rId145" Type="http://schemas.openxmlformats.org/officeDocument/2006/relationships/ctrlProp" Target="../ctrlProps/ctrlProp148.xml"/><Relationship Id="rId187" Type="http://schemas.openxmlformats.org/officeDocument/2006/relationships/ctrlProp" Target="../ctrlProps/ctrlProp190.xml"/><Relationship Id="rId352" Type="http://schemas.openxmlformats.org/officeDocument/2006/relationships/ctrlProp" Target="../ctrlProps/ctrlProp355.xml"/><Relationship Id="rId394" Type="http://schemas.openxmlformats.org/officeDocument/2006/relationships/ctrlProp" Target="../ctrlProps/ctrlProp397.xml"/><Relationship Id="rId408" Type="http://schemas.openxmlformats.org/officeDocument/2006/relationships/ctrlProp" Target="../ctrlProps/ctrlProp411.xml"/><Relationship Id="rId212" Type="http://schemas.openxmlformats.org/officeDocument/2006/relationships/ctrlProp" Target="../ctrlProps/ctrlProp215.xml"/><Relationship Id="rId254" Type="http://schemas.openxmlformats.org/officeDocument/2006/relationships/ctrlProp" Target="../ctrlProps/ctrlProp257.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275" Type="http://schemas.openxmlformats.org/officeDocument/2006/relationships/ctrlProp" Target="../ctrlProps/ctrlProp278.xml"/><Relationship Id="rId296" Type="http://schemas.openxmlformats.org/officeDocument/2006/relationships/ctrlProp" Target="../ctrlProps/ctrlProp299.xml"/><Relationship Id="rId300" Type="http://schemas.openxmlformats.org/officeDocument/2006/relationships/ctrlProp" Target="../ctrlProps/ctrlProp303.xml"/><Relationship Id="rId60" Type="http://schemas.openxmlformats.org/officeDocument/2006/relationships/ctrlProp" Target="../ctrlProps/ctrlProp63.xml"/><Relationship Id="rId81" Type="http://schemas.openxmlformats.org/officeDocument/2006/relationships/ctrlProp" Target="../ctrlProps/ctrlProp84.xml"/><Relationship Id="rId135" Type="http://schemas.openxmlformats.org/officeDocument/2006/relationships/ctrlProp" Target="../ctrlProps/ctrlProp138.xml"/><Relationship Id="rId156" Type="http://schemas.openxmlformats.org/officeDocument/2006/relationships/ctrlProp" Target="../ctrlProps/ctrlProp159.xml"/><Relationship Id="rId177" Type="http://schemas.openxmlformats.org/officeDocument/2006/relationships/ctrlProp" Target="../ctrlProps/ctrlProp180.xml"/><Relationship Id="rId198" Type="http://schemas.openxmlformats.org/officeDocument/2006/relationships/ctrlProp" Target="../ctrlProps/ctrlProp201.xml"/><Relationship Id="rId321" Type="http://schemas.openxmlformats.org/officeDocument/2006/relationships/ctrlProp" Target="../ctrlProps/ctrlProp324.xml"/><Relationship Id="rId342" Type="http://schemas.openxmlformats.org/officeDocument/2006/relationships/ctrlProp" Target="../ctrlProps/ctrlProp345.xml"/><Relationship Id="rId363" Type="http://schemas.openxmlformats.org/officeDocument/2006/relationships/ctrlProp" Target="../ctrlProps/ctrlProp366.xml"/><Relationship Id="rId384" Type="http://schemas.openxmlformats.org/officeDocument/2006/relationships/ctrlProp" Target="../ctrlProps/ctrlProp387.xml"/><Relationship Id="rId419" Type="http://schemas.openxmlformats.org/officeDocument/2006/relationships/ctrlProp" Target="../ctrlProps/ctrlProp422.xml"/><Relationship Id="rId202" Type="http://schemas.openxmlformats.org/officeDocument/2006/relationships/ctrlProp" Target="../ctrlProps/ctrlProp205.xml"/><Relationship Id="rId223" Type="http://schemas.openxmlformats.org/officeDocument/2006/relationships/ctrlProp" Target="../ctrlProps/ctrlProp226.xml"/><Relationship Id="rId244" Type="http://schemas.openxmlformats.org/officeDocument/2006/relationships/ctrlProp" Target="../ctrlProps/ctrlProp247.xml"/><Relationship Id="rId430" Type="http://schemas.openxmlformats.org/officeDocument/2006/relationships/ctrlProp" Target="../ctrlProps/ctrlProp433.xml"/><Relationship Id="rId18" Type="http://schemas.openxmlformats.org/officeDocument/2006/relationships/ctrlProp" Target="../ctrlProps/ctrlProp21.xml"/><Relationship Id="rId39" Type="http://schemas.openxmlformats.org/officeDocument/2006/relationships/ctrlProp" Target="../ctrlProps/ctrlProp42.xml"/><Relationship Id="rId265" Type="http://schemas.openxmlformats.org/officeDocument/2006/relationships/ctrlProp" Target="../ctrlProps/ctrlProp268.xml"/><Relationship Id="rId286" Type="http://schemas.openxmlformats.org/officeDocument/2006/relationships/ctrlProp" Target="../ctrlProps/ctrlProp289.xml"/><Relationship Id="rId50" Type="http://schemas.openxmlformats.org/officeDocument/2006/relationships/ctrlProp" Target="../ctrlProps/ctrlProp53.xml"/><Relationship Id="rId104" Type="http://schemas.openxmlformats.org/officeDocument/2006/relationships/ctrlProp" Target="../ctrlProps/ctrlProp107.xml"/><Relationship Id="rId125" Type="http://schemas.openxmlformats.org/officeDocument/2006/relationships/ctrlProp" Target="../ctrlProps/ctrlProp128.xml"/><Relationship Id="rId146" Type="http://schemas.openxmlformats.org/officeDocument/2006/relationships/ctrlProp" Target="../ctrlProps/ctrlProp149.xml"/><Relationship Id="rId167" Type="http://schemas.openxmlformats.org/officeDocument/2006/relationships/ctrlProp" Target="../ctrlProps/ctrlProp170.xml"/><Relationship Id="rId188" Type="http://schemas.openxmlformats.org/officeDocument/2006/relationships/ctrlProp" Target="../ctrlProps/ctrlProp191.xml"/><Relationship Id="rId311" Type="http://schemas.openxmlformats.org/officeDocument/2006/relationships/ctrlProp" Target="../ctrlProps/ctrlProp314.xml"/><Relationship Id="rId332" Type="http://schemas.openxmlformats.org/officeDocument/2006/relationships/ctrlProp" Target="../ctrlProps/ctrlProp335.xml"/><Relationship Id="rId353" Type="http://schemas.openxmlformats.org/officeDocument/2006/relationships/ctrlProp" Target="../ctrlProps/ctrlProp356.xml"/><Relationship Id="rId374" Type="http://schemas.openxmlformats.org/officeDocument/2006/relationships/ctrlProp" Target="../ctrlProps/ctrlProp377.xml"/><Relationship Id="rId395" Type="http://schemas.openxmlformats.org/officeDocument/2006/relationships/ctrlProp" Target="../ctrlProps/ctrlProp398.xml"/><Relationship Id="rId409" Type="http://schemas.openxmlformats.org/officeDocument/2006/relationships/ctrlProp" Target="../ctrlProps/ctrlProp412.xml"/><Relationship Id="rId71" Type="http://schemas.openxmlformats.org/officeDocument/2006/relationships/ctrlProp" Target="../ctrlProps/ctrlProp74.xml"/><Relationship Id="rId92" Type="http://schemas.openxmlformats.org/officeDocument/2006/relationships/ctrlProp" Target="../ctrlProps/ctrlProp95.xml"/><Relationship Id="rId213" Type="http://schemas.openxmlformats.org/officeDocument/2006/relationships/ctrlProp" Target="../ctrlProps/ctrlProp216.xml"/><Relationship Id="rId234" Type="http://schemas.openxmlformats.org/officeDocument/2006/relationships/ctrlProp" Target="../ctrlProps/ctrlProp237.xml"/><Relationship Id="rId420" Type="http://schemas.openxmlformats.org/officeDocument/2006/relationships/ctrlProp" Target="../ctrlProps/ctrlProp423.xml"/><Relationship Id="rId2" Type="http://schemas.openxmlformats.org/officeDocument/2006/relationships/drawing" Target="../drawings/drawing2.xml"/><Relationship Id="rId29" Type="http://schemas.openxmlformats.org/officeDocument/2006/relationships/ctrlProp" Target="../ctrlProps/ctrlProp32.xml"/><Relationship Id="rId255" Type="http://schemas.openxmlformats.org/officeDocument/2006/relationships/ctrlProp" Target="../ctrlProps/ctrlProp258.xml"/><Relationship Id="rId276" Type="http://schemas.openxmlformats.org/officeDocument/2006/relationships/ctrlProp" Target="../ctrlProps/ctrlProp279.xml"/><Relationship Id="rId297" Type="http://schemas.openxmlformats.org/officeDocument/2006/relationships/ctrlProp" Target="../ctrlProps/ctrlProp300.xml"/><Relationship Id="rId40" Type="http://schemas.openxmlformats.org/officeDocument/2006/relationships/ctrlProp" Target="../ctrlProps/ctrlProp43.xml"/><Relationship Id="rId115" Type="http://schemas.openxmlformats.org/officeDocument/2006/relationships/ctrlProp" Target="../ctrlProps/ctrlProp118.xml"/><Relationship Id="rId136" Type="http://schemas.openxmlformats.org/officeDocument/2006/relationships/ctrlProp" Target="../ctrlProps/ctrlProp139.xml"/><Relationship Id="rId157" Type="http://schemas.openxmlformats.org/officeDocument/2006/relationships/ctrlProp" Target="../ctrlProps/ctrlProp160.xml"/><Relationship Id="rId178" Type="http://schemas.openxmlformats.org/officeDocument/2006/relationships/ctrlProp" Target="../ctrlProps/ctrlProp181.xml"/><Relationship Id="rId301" Type="http://schemas.openxmlformats.org/officeDocument/2006/relationships/ctrlProp" Target="../ctrlProps/ctrlProp304.xml"/><Relationship Id="rId322" Type="http://schemas.openxmlformats.org/officeDocument/2006/relationships/ctrlProp" Target="../ctrlProps/ctrlProp325.xml"/><Relationship Id="rId343" Type="http://schemas.openxmlformats.org/officeDocument/2006/relationships/ctrlProp" Target="../ctrlProps/ctrlProp346.xml"/><Relationship Id="rId364" Type="http://schemas.openxmlformats.org/officeDocument/2006/relationships/ctrlProp" Target="../ctrlProps/ctrlProp367.xml"/><Relationship Id="rId61" Type="http://schemas.openxmlformats.org/officeDocument/2006/relationships/ctrlProp" Target="../ctrlProps/ctrlProp64.xml"/><Relationship Id="rId82" Type="http://schemas.openxmlformats.org/officeDocument/2006/relationships/ctrlProp" Target="../ctrlProps/ctrlProp85.xml"/><Relationship Id="rId199" Type="http://schemas.openxmlformats.org/officeDocument/2006/relationships/ctrlProp" Target="../ctrlProps/ctrlProp202.xml"/><Relationship Id="rId203" Type="http://schemas.openxmlformats.org/officeDocument/2006/relationships/ctrlProp" Target="../ctrlProps/ctrlProp206.xml"/><Relationship Id="rId385" Type="http://schemas.openxmlformats.org/officeDocument/2006/relationships/ctrlProp" Target="../ctrlProps/ctrlProp388.xml"/><Relationship Id="rId19" Type="http://schemas.openxmlformats.org/officeDocument/2006/relationships/ctrlProp" Target="../ctrlProps/ctrlProp22.xml"/><Relationship Id="rId224" Type="http://schemas.openxmlformats.org/officeDocument/2006/relationships/ctrlProp" Target="../ctrlProps/ctrlProp227.xml"/><Relationship Id="rId245" Type="http://schemas.openxmlformats.org/officeDocument/2006/relationships/ctrlProp" Target="../ctrlProps/ctrlProp248.xml"/><Relationship Id="rId266" Type="http://schemas.openxmlformats.org/officeDocument/2006/relationships/ctrlProp" Target="../ctrlProps/ctrlProp269.xml"/><Relationship Id="rId287" Type="http://schemas.openxmlformats.org/officeDocument/2006/relationships/ctrlProp" Target="../ctrlProps/ctrlProp290.xml"/><Relationship Id="rId410" Type="http://schemas.openxmlformats.org/officeDocument/2006/relationships/ctrlProp" Target="../ctrlProps/ctrlProp413.xml"/><Relationship Id="rId431" Type="http://schemas.openxmlformats.org/officeDocument/2006/relationships/ctrlProp" Target="../ctrlProps/ctrlProp434.xml"/><Relationship Id="rId30" Type="http://schemas.openxmlformats.org/officeDocument/2006/relationships/ctrlProp" Target="../ctrlProps/ctrlProp33.xml"/><Relationship Id="rId105" Type="http://schemas.openxmlformats.org/officeDocument/2006/relationships/ctrlProp" Target="../ctrlProps/ctrlProp108.xml"/><Relationship Id="rId126" Type="http://schemas.openxmlformats.org/officeDocument/2006/relationships/ctrlProp" Target="../ctrlProps/ctrlProp129.xml"/><Relationship Id="rId147" Type="http://schemas.openxmlformats.org/officeDocument/2006/relationships/ctrlProp" Target="../ctrlProps/ctrlProp150.xml"/><Relationship Id="rId168" Type="http://schemas.openxmlformats.org/officeDocument/2006/relationships/ctrlProp" Target="../ctrlProps/ctrlProp171.xml"/><Relationship Id="rId312" Type="http://schemas.openxmlformats.org/officeDocument/2006/relationships/ctrlProp" Target="../ctrlProps/ctrlProp315.xml"/><Relationship Id="rId333" Type="http://schemas.openxmlformats.org/officeDocument/2006/relationships/ctrlProp" Target="../ctrlProps/ctrlProp336.xml"/><Relationship Id="rId354" Type="http://schemas.openxmlformats.org/officeDocument/2006/relationships/ctrlProp" Target="../ctrlProps/ctrlProp357.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189" Type="http://schemas.openxmlformats.org/officeDocument/2006/relationships/ctrlProp" Target="../ctrlProps/ctrlProp192.xml"/><Relationship Id="rId375" Type="http://schemas.openxmlformats.org/officeDocument/2006/relationships/ctrlProp" Target="../ctrlProps/ctrlProp378.xml"/><Relationship Id="rId396" Type="http://schemas.openxmlformats.org/officeDocument/2006/relationships/ctrlProp" Target="../ctrlProps/ctrlProp399.xml"/><Relationship Id="rId3" Type="http://schemas.openxmlformats.org/officeDocument/2006/relationships/vmlDrawing" Target="../drawings/vmlDrawing2.vml"/><Relationship Id="rId214" Type="http://schemas.openxmlformats.org/officeDocument/2006/relationships/ctrlProp" Target="../ctrlProps/ctrlProp217.xml"/><Relationship Id="rId235" Type="http://schemas.openxmlformats.org/officeDocument/2006/relationships/ctrlProp" Target="../ctrlProps/ctrlProp238.xml"/><Relationship Id="rId256" Type="http://schemas.openxmlformats.org/officeDocument/2006/relationships/ctrlProp" Target="../ctrlProps/ctrlProp259.xml"/><Relationship Id="rId277" Type="http://schemas.openxmlformats.org/officeDocument/2006/relationships/ctrlProp" Target="../ctrlProps/ctrlProp280.xml"/><Relationship Id="rId298" Type="http://schemas.openxmlformats.org/officeDocument/2006/relationships/ctrlProp" Target="../ctrlProps/ctrlProp301.xml"/><Relationship Id="rId400" Type="http://schemas.openxmlformats.org/officeDocument/2006/relationships/ctrlProp" Target="../ctrlProps/ctrlProp403.xml"/><Relationship Id="rId421" Type="http://schemas.openxmlformats.org/officeDocument/2006/relationships/ctrlProp" Target="../ctrlProps/ctrlProp424.xml"/><Relationship Id="rId116" Type="http://schemas.openxmlformats.org/officeDocument/2006/relationships/ctrlProp" Target="../ctrlProps/ctrlProp119.xml"/><Relationship Id="rId137" Type="http://schemas.openxmlformats.org/officeDocument/2006/relationships/ctrlProp" Target="../ctrlProps/ctrlProp140.xml"/><Relationship Id="rId158" Type="http://schemas.openxmlformats.org/officeDocument/2006/relationships/ctrlProp" Target="../ctrlProps/ctrlProp161.xml"/><Relationship Id="rId302" Type="http://schemas.openxmlformats.org/officeDocument/2006/relationships/ctrlProp" Target="../ctrlProps/ctrlProp305.xml"/><Relationship Id="rId323" Type="http://schemas.openxmlformats.org/officeDocument/2006/relationships/ctrlProp" Target="../ctrlProps/ctrlProp326.xml"/><Relationship Id="rId344" Type="http://schemas.openxmlformats.org/officeDocument/2006/relationships/ctrlProp" Target="../ctrlProps/ctrlProp347.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179" Type="http://schemas.openxmlformats.org/officeDocument/2006/relationships/ctrlProp" Target="../ctrlProps/ctrlProp182.xml"/><Relationship Id="rId365" Type="http://schemas.openxmlformats.org/officeDocument/2006/relationships/ctrlProp" Target="../ctrlProps/ctrlProp368.xml"/><Relationship Id="rId386" Type="http://schemas.openxmlformats.org/officeDocument/2006/relationships/ctrlProp" Target="../ctrlProps/ctrlProp389.xml"/><Relationship Id="rId190" Type="http://schemas.openxmlformats.org/officeDocument/2006/relationships/ctrlProp" Target="../ctrlProps/ctrlProp193.xml"/><Relationship Id="rId204" Type="http://schemas.openxmlformats.org/officeDocument/2006/relationships/ctrlProp" Target="../ctrlProps/ctrlProp207.xml"/><Relationship Id="rId225" Type="http://schemas.openxmlformats.org/officeDocument/2006/relationships/ctrlProp" Target="../ctrlProps/ctrlProp228.xml"/><Relationship Id="rId246" Type="http://schemas.openxmlformats.org/officeDocument/2006/relationships/ctrlProp" Target="../ctrlProps/ctrlProp249.xml"/><Relationship Id="rId267" Type="http://schemas.openxmlformats.org/officeDocument/2006/relationships/ctrlProp" Target="../ctrlProps/ctrlProp270.xml"/><Relationship Id="rId288" Type="http://schemas.openxmlformats.org/officeDocument/2006/relationships/ctrlProp" Target="../ctrlProps/ctrlProp291.xml"/><Relationship Id="rId411" Type="http://schemas.openxmlformats.org/officeDocument/2006/relationships/ctrlProp" Target="../ctrlProps/ctrlProp414.xml"/><Relationship Id="rId432" Type="http://schemas.openxmlformats.org/officeDocument/2006/relationships/ctrlProp" Target="../ctrlProps/ctrlProp435.xml"/><Relationship Id="rId106" Type="http://schemas.openxmlformats.org/officeDocument/2006/relationships/ctrlProp" Target="../ctrlProps/ctrlProp109.xml"/><Relationship Id="rId127" Type="http://schemas.openxmlformats.org/officeDocument/2006/relationships/ctrlProp" Target="../ctrlProps/ctrlProp130.xml"/><Relationship Id="rId313" Type="http://schemas.openxmlformats.org/officeDocument/2006/relationships/ctrlProp" Target="../ctrlProps/ctrlProp316.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94" Type="http://schemas.openxmlformats.org/officeDocument/2006/relationships/ctrlProp" Target="../ctrlProps/ctrlProp97.xml"/><Relationship Id="rId148" Type="http://schemas.openxmlformats.org/officeDocument/2006/relationships/ctrlProp" Target="../ctrlProps/ctrlProp151.xml"/><Relationship Id="rId169" Type="http://schemas.openxmlformats.org/officeDocument/2006/relationships/ctrlProp" Target="../ctrlProps/ctrlProp172.xml"/><Relationship Id="rId334" Type="http://schemas.openxmlformats.org/officeDocument/2006/relationships/ctrlProp" Target="../ctrlProps/ctrlProp337.xml"/><Relationship Id="rId355" Type="http://schemas.openxmlformats.org/officeDocument/2006/relationships/ctrlProp" Target="../ctrlProps/ctrlProp358.xml"/><Relationship Id="rId376" Type="http://schemas.openxmlformats.org/officeDocument/2006/relationships/ctrlProp" Target="../ctrlProps/ctrlProp379.xml"/><Relationship Id="rId397" Type="http://schemas.openxmlformats.org/officeDocument/2006/relationships/ctrlProp" Target="../ctrlProps/ctrlProp400.xml"/><Relationship Id="rId4" Type="http://schemas.openxmlformats.org/officeDocument/2006/relationships/ctrlProp" Target="../ctrlProps/ctrlProp7.xml"/><Relationship Id="rId180" Type="http://schemas.openxmlformats.org/officeDocument/2006/relationships/ctrlProp" Target="../ctrlProps/ctrlProp183.xml"/><Relationship Id="rId215" Type="http://schemas.openxmlformats.org/officeDocument/2006/relationships/ctrlProp" Target="../ctrlProps/ctrlProp218.xml"/><Relationship Id="rId236" Type="http://schemas.openxmlformats.org/officeDocument/2006/relationships/ctrlProp" Target="../ctrlProps/ctrlProp239.xml"/><Relationship Id="rId257" Type="http://schemas.openxmlformats.org/officeDocument/2006/relationships/ctrlProp" Target="../ctrlProps/ctrlProp260.xml"/><Relationship Id="rId278" Type="http://schemas.openxmlformats.org/officeDocument/2006/relationships/ctrlProp" Target="../ctrlProps/ctrlProp281.xml"/><Relationship Id="rId401" Type="http://schemas.openxmlformats.org/officeDocument/2006/relationships/ctrlProp" Target="../ctrlProps/ctrlProp404.xml"/><Relationship Id="rId422" Type="http://schemas.openxmlformats.org/officeDocument/2006/relationships/ctrlProp" Target="../ctrlProps/ctrlProp425.xml"/><Relationship Id="rId303" Type="http://schemas.openxmlformats.org/officeDocument/2006/relationships/ctrlProp" Target="../ctrlProps/ctrlProp306.xml"/><Relationship Id="rId42" Type="http://schemas.openxmlformats.org/officeDocument/2006/relationships/ctrlProp" Target="../ctrlProps/ctrlProp45.xml"/><Relationship Id="rId84" Type="http://schemas.openxmlformats.org/officeDocument/2006/relationships/ctrlProp" Target="../ctrlProps/ctrlProp87.xml"/><Relationship Id="rId138" Type="http://schemas.openxmlformats.org/officeDocument/2006/relationships/ctrlProp" Target="../ctrlProps/ctrlProp141.xml"/><Relationship Id="rId345" Type="http://schemas.openxmlformats.org/officeDocument/2006/relationships/ctrlProp" Target="../ctrlProps/ctrlProp348.xml"/><Relationship Id="rId387" Type="http://schemas.openxmlformats.org/officeDocument/2006/relationships/ctrlProp" Target="../ctrlProps/ctrlProp390.xml"/><Relationship Id="rId191" Type="http://schemas.openxmlformats.org/officeDocument/2006/relationships/ctrlProp" Target="../ctrlProps/ctrlProp194.xml"/><Relationship Id="rId205" Type="http://schemas.openxmlformats.org/officeDocument/2006/relationships/ctrlProp" Target="../ctrlProps/ctrlProp208.xml"/><Relationship Id="rId247" Type="http://schemas.openxmlformats.org/officeDocument/2006/relationships/ctrlProp" Target="../ctrlProps/ctrlProp250.xml"/><Relationship Id="rId412" Type="http://schemas.openxmlformats.org/officeDocument/2006/relationships/ctrlProp" Target="../ctrlProps/ctrlProp415.xml"/><Relationship Id="rId107" Type="http://schemas.openxmlformats.org/officeDocument/2006/relationships/ctrlProp" Target="../ctrlProps/ctrlProp110.xml"/><Relationship Id="rId289" Type="http://schemas.openxmlformats.org/officeDocument/2006/relationships/ctrlProp" Target="../ctrlProps/ctrlProp292.xml"/><Relationship Id="rId11" Type="http://schemas.openxmlformats.org/officeDocument/2006/relationships/ctrlProp" Target="../ctrlProps/ctrlProp14.xml"/><Relationship Id="rId53" Type="http://schemas.openxmlformats.org/officeDocument/2006/relationships/ctrlProp" Target="../ctrlProps/ctrlProp56.xml"/><Relationship Id="rId149" Type="http://schemas.openxmlformats.org/officeDocument/2006/relationships/ctrlProp" Target="../ctrlProps/ctrlProp152.xml"/><Relationship Id="rId314" Type="http://schemas.openxmlformats.org/officeDocument/2006/relationships/ctrlProp" Target="../ctrlProps/ctrlProp317.xml"/><Relationship Id="rId356" Type="http://schemas.openxmlformats.org/officeDocument/2006/relationships/ctrlProp" Target="../ctrlProps/ctrlProp359.xml"/><Relationship Id="rId398" Type="http://schemas.openxmlformats.org/officeDocument/2006/relationships/ctrlProp" Target="../ctrlProps/ctrlProp401.xml"/><Relationship Id="rId95" Type="http://schemas.openxmlformats.org/officeDocument/2006/relationships/ctrlProp" Target="../ctrlProps/ctrlProp98.xml"/><Relationship Id="rId160" Type="http://schemas.openxmlformats.org/officeDocument/2006/relationships/ctrlProp" Target="../ctrlProps/ctrlProp163.xml"/><Relationship Id="rId216" Type="http://schemas.openxmlformats.org/officeDocument/2006/relationships/ctrlProp" Target="../ctrlProps/ctrlProp219.xml"/><Relationship Id="rId423" Type="http://schemas.openxmlformats.org/officeDocument/2006/relationships/ctrlProp" Target="../ctrlProps/ctrlProp426.xml"/><Relationship Id="rId258" Type="http://schemas.openxmlformats.org/officeDocument/2006/relationships/ctrlProp" Target="../ctrlProps/ctrlProp261.xml"/><Relationship Id="rId22" Type="http://schemas.openxmlformats.org/officeDocument/2006/relationships/ctrlProp" Target="../ctrlProps/ctrlProp25.xml"/><Relationship Id="rId64" Type="http://schemas.openxmlformats.org/officeDocument/2006/relationships/ctrlProp" Target="../ctrlProps/ctrlProp67.xml"/><Relationship Id="rId118" Type="http://schemas.openxmlformats.org/officeDocument/2006/relationships/ctrlProp" Target="../ctrlProps/ctrlProp121.xml"/><Relationship Id="rId325" Type="http://schemas.openxmlformats.org/officeDocument/2006/relationships/ctrlProp" Target="../ctrlProps/ctrlProp328.xml"/><Relationship Id="rId367" Type="http://schemas.openxmlformats.org/officeDocument/2006/relationships/ctrlProp" Target="../ctrlProps/ctrlProp370.xml"/><Relationship Id="rId171" Type="http://schemas.openxmlformats.org/officeDocument/2006/relationships/ctrlProp" Target="../ctrlProps/ctrlProp174.xml"/><Relationship Id="rId227" Type="http://schemas.openxmlformats.org/officeDocument/2006/relationships/ctrlProp" Target="../ctrlProps/ctrlProp230.xml"/><Relationship Id="rId269" Type="http://schemas.openxmlformats.org/officeDocument/2006/relationships/ctrlProp" Target="../ctrlProps/ctrlProp272.xml"/><Relationship Id="rId434" Type="http://schemas.openxmlformats.org/officeDocument/2006/relationships/ctrlProp" Target="../ctrlProps/ctrlProp437.xml"/><Relationship Id="rId33" Type="http://schemas.openxmlformats.org/officeDocument/2006/relationships/ctrlProp" Target="../ctrlProps/ctrlProp36.xml"/><Relationship Id="rId129" Type="http://schemas.openxmlformats.org/officeDocument/2006/relationships/ctrlProp" Target="../ctrlProps/ctrlProp132.xml"/><Relationship Id="rId280" Type="http://schemas.openxmlformats.org/officeDocument/2006/relationships/ctrlProp" Target="../ctrlProps/ctrlProp283.xml"/><Relationship Id="rId336" Type="http://schemas.openxmlformats.org/officeDocument/2006/relationships/ctrlProp" Target="../ctrlProps/ctrlProp339.xml"/><Relationship Id="rId75" Type="http://schemas.openxmlformats.org/officeDocument/2006/relationships/ctrlProp" Target="../ctrlProps/ctrlProp78.xml"/><Relationship Id="rId140" Type="http://schemas.openxmlformats.org/officeDocument/2006/relationships/ctrlProp" Target="../ctrlProps/ctrlProp143.xml"/><Relationship Id="rId182" Type="http://schemas.openxmlformats.org/officeDocument/2006/relationships/ctrlProp" Target="../ctrlProps/ctrlProp185.xml"/><Relationship Id="rId378" Type="http://schemas.openxmlformats.org/officeDocument/2006/relationships/ctrlProp" Target="../ctrlProps/ctrlProp381.xml"/><Relationship Id="rId403" Type="http://schemas.openxmlformats.org/officeDocument/2006/relationships/ctrlProp" Target="../ctrlProps/ctrlProp406.xml"/><Relationship Id="rId6" Type="http://schemas.openxmlformats.org/officeDocument/2006/relationships/ctrlProp" Target="../ctrlProps/ctrlProp9.xml"/><Relationship Id="rId238" Type="http://schemas.openxmlformats.org/officeDocument/2006/relationships/ctrlProp" Target="../ctrlProps/ctrlProp241.xml"/><Relationship Id="rId291" Type="http://schemas.openxmlformats.org/officeDocument/2006/relationships/ctrlProp" Target="../ctrlProps/ctrlProp294.xml"/><Relationship Id="rId305" Type="http://schemas.openxmlformats.org/officeDocument/2006/relationships/ctrlProp" Target="../ctrlProps/ctrlProp308.xml"/><Relationship Id="rId347" Type="http://schemas.openxmlformats.org/officeDocument/2006/relationships/ctrlProp" Target="../ctrlProps/ctrlProp350.xml"/><Relationship Id="rId44" Type="http://schemas.openxmlformats.org/officeDocument/2006/relationships/ctrlProp" Target="../ctrlProps/ctrlProp47.xml"/><Relationship Id="rId86" Type="http://schemas.openxmlformats.org/officeDocument/2006/relationships/ctrlProp" Target="../ctrlProps/ctrlProp89.xml"/><Relationship Id="rId151" Type="http://schemas.openxmlformats.org/officeDocument/2006/relationships/ctrlProp" Target="../ctrlProps/ctrlProp154.xml"/><Relationship Id="rId389" Type="http://schemas.openxmlformats.org/officeDocument/2006/relationships/ctrlProp" Target="../ctrlProps/ctrlProp392.xml"/><Relationship Id="rId193" Type="http://schemas.openxmlformats.org/officeDocument/2006/relationships/ctrlProp" Target="../ctrlProps/ctrlProp196.xml"/><Relationship Id="rId207" Type="http://schemas.openxmlformats.org/officeDocument/2006/relationships/ctrlProp" Target="../ctrlProps/ctrlProp210.xml"/><Relationship Id="rId249" Type="http://schemas.openxmlformats.org/officeDocument/2006/relationships/ctrlProp" Target="../ctrlProps/ctrlProp252.xml"/><Relationship Id="rId414" Type="http://schemas.openxmlformats.org/officeDocument/2006/relationships/ctrlProp" Target="../ctrlProps/ctrlProp417.xml"/><Relationship Id="rId13" Type="http://schemas.openxmlformats.org/officeDocument/2006/relationships/ctrlProp" Target="../ctrlProps/ctrlProp16.xml"/><Relationship Id="rId109" Type="http://schemas.openxmlformats.org/officeDocument/2006/relationships/ctrlProp" Target="../ctrlProps/ctrlProp112.xml"/><Relationship Id="rId260" Type="http://schemas.openxmlformats.org/officeDocument/2006/relationships/ctrlProp" Target="../ctrlProps/ctrlProp263.xml"/><Relationship Id="rId316" Type="http://schemas.openxmlformats.org/officeDocument/2006/relationships/ctrlProp" Target="../ctrlProps/ctrlProp319.xml"/><Relationship Id="rId55" Type="http://schemas.openxmlformats.org/officeDocument/2006/relationships/ctrlProp" Target="../ctrlProps/ctrlProp58.xml"/><Relationship Id="rId97" Type="http://schemas.openxmlformats.org/officeDocument/2006/relationships/ctrlProp" Target="../ctrlProps/ctrlProp100.xml"/><Relationship Id="rId120" Type="http://schemas.openxmlformats.org/officeDocument/2006/relationships/ctrlProp" Target="../ctrlProps/ctrlProp123.xml"/><Relationship Id="rId358" Type="http://schemas.openxmlformats.org/officeDocument/2006/relationships/ctrlProp" Target="../ctrlProps/ctrlProp361.xml"/><Relationship Id="rId162" Type="http://schemas.openxmlformats.org/officeDocument/2006/relationships/ctrlProp" Target="../ctrlProps/ctrlProp165.xml"/><Relationship Id="rId218" Type="http://schemas.openxmlformats.org/officeDocument/2006/relationships/ctrlProp" Target="../ctrlProps/ctrlProp221.xml"/><Relationship Id="rId425" Type="http://schemas.openxmlformats.org/officeDocument/2006/relationships/ctrlProp" Target="../ctrlProps/ctrlProp428.xml"/><Relationship Id="rId271" Type="http://schemas.openxmlformats.org/officeDocument/2006/relationships/ctrlProp" Target="../ctrlProps/ctrlProp274.xml"/><Relationship Id="rId24" Type="http://schemas.openxmlformats.org/officeDocument/2006/relationships/ctrlProp" Target="../ctrlProps/ctrlProp27.xml"/><Relationship Id="rId66" Type="http://schemas.openxmlformats.org/officeDocument/2006/relationships/ctrlProp" Target="../ctrlProps/ctrlProp69.xml"/><Relationship Id="rId131" Type="http://schemas.openxmlformats.org/officeDocument/2006/relationships/ctrlProp" Target="../ctrlProps/ctrlProp134.xml"/><Relationship Id="rId327" Type="http://schemas.openxmlformats.org/officeDocument/2006/relationships/ctrlProp" Target="../ctrlProps/ctrlProp330.xml"/><Relationship Id="rId369" Type="http://schemas.openxmlformats.org/officeDocument/2006/relationships/ctrlProp" Target="../ctrlProps/ctrlProp372.xml"/><Relationship Id="rId173" Type="http://schemas.openxmlformats.org/officeDocument/2006/relationships/ctrlProp" Target="../ctrlProps/ctrlProp176.xml"/><Relationship Id="rId229" Type="http://schemas.openxmlformats.org/officeDocument/2006/relationships/ctrlProp" Target="../ctrlProps/ctrlProp232.xml"/><Relationship Id="rId380" Type="http://schemas.openxmlformats.org/officeDocument/2006/relationships/ctrlProp" Target="../ctrlProps/ctrlProp383.xml"/><Relationship Id="rId436" Type="http://schemas.openxmlformats.org/officeDocument/2006/relationships/ctrlProp" Target="../ctrlProps/ctrlProp439.xml"/><Relationship Id="rId240" Type="http://schemas.openxmlformats.org/officeDocument/2006/relationships/ctrlProp" Target="../ctrlProps/ctrlProp243.xml"/><Relationship Id="rId35" Type="http://schemas.openxmlformats.org/officeDocument/2006/relationships/ctrlProp" Target="../ctrlProps/ctrlProp38.xml"/><Relationship Id="rId77" Type="http://schemas.openxmlformats.org/officeDocument/2006/relationships/ctrlProp" Target="../ctrlProps/ctrlProp80.xml"/><Relationship Id="rId100" Type="http://schemas.openxmlformats.org/officeDocument/2006/relationships/ctrlProp" Target="../ctrlProps/ctrlProp103.xml"/><Relationship Id="rId282" Type="http://schemas.openxmlformats.org/officeDocument/2006/relationships/ctrlProp" Target="../ctrlProps/ctrlProp285.xml"/><Relationship Id="rId338" Type="http://schemas.openxmlformats.org/officeDocument/2006/relationships/ctrlProp" Target="../ctrlProps/ctrlProp341.xml"/><Relationship Id="rId8" Type="http://schemas.openxmlformats.org/officeDocument/2006/relationships/ctrlProp" Target="../ctrlProps/ctrlProp11.xml"/><Relationship Id="rId142" Type="http://schemas.openxmlformats.org/officeDocument/2006/relationships/ctrlProp" Target="../ctrlProps/ctrlProp145.xml"/><Relationship Id="rId184" Type="http://schemas.openxmlformats.org/officeDocument/2006/relationships/ctrlProp" Target="../ctrlProps/ctrlProp187.xml"/><Relationship Id="rId391" Type="http://schemas.openxmlformats.org/officeDocument/2006/relationships/ctrlProp" Target="../ctrlProps/ctrlProp394.xml"/><Relationship Id="rId405" Type="http://schemas.openxmlformats.org/officeDocument/2006/relationships/ctrlProp" Target="../ctrlProps/ctrlProp408.xml"/><Relationship Id="rId251" Type="http://schemas.openxmlformats.org/officeDocument/2006/relationships/ctrlProp" Target="../ctrlProps/ctrlProp254.xml"/><Relationship Id="rId46" Type="http://schemas.openxmlformats.org/officeDocument/2006/relationships/ctrlProp" Target="../ctrlProps/ctrlProp49.xml"/><Relationship Id="rId293" Type="http://schemas.openxmlformats.org/officeDocument/2006/relationships/ctrlProp" Target="../ctrlProps/ctrlProp296.xml"/><Relationship Id="rId307" Type="http://schemas.openxmlformats.org/officeDocument/2006/relationships/ctrlProp" Target="../ctrlProps/ctrlProp310.xml"/><Relationship Id="rId349" Type="http://schemas.openxmlformats.org/officeDocument/2006/relationships/ctrlProp" Target="../ctrlProps/ctrlProp352.xml"/><Relationship Id="rId88" Type="http://schemas.openxmlformats.org/officeDocument/2006/relationships/ctrlProp" Target="../ctrlProps/ctrlProp91.xml"/><Relationship Id="rId111" Type="http://schemas.openxmlformats.org/officeDocument/2006/relationships/ctrlProp" Target="../ctrlProps/ctrlProp114.xml"/><Relationship Id="rId153" Type="http://schemas.openxmlformats.org/officeDocument/2006/relationships/ctrlProp" Target="../ctrlProps/ctrlProp156.xml"/><Relationship Id="rId195" Type="http://schemas.openxmlformats.org/officeDocument/2006/relationships/ctrlProp" Target="../ctrlProps/ctrlProp198.xml"/><Relationship Id="rId209" Type="http://schemas.openxmlformats.org/officeDocument/2006/relationships/ctrlProp" Target="../ctrlProps/ctrlProp212.xml"/><Relationship Id="rId360" Type="http://schemas.openxmlformats.org/officeDocument/2006/relationships/ctrlProp" Target="../ctrlProps/ctrlProp363.xml"/><Relationship Id="rId416" Type="http://schemas.openxmlformats.org/officeDocument/2006/relationships/ctrlProp" Target="../ctrlProps/ctrlProp419.xml"/><Relationship Id="rId220" Type="http://schemas.openxmlformats.org/officeDocument/2006/relationships/ctrlProp" Target="../ctrlProps/ctrlProp223.xml"/><Relationship Id="rId15" Type="http://schemas.openxmlformats.org/officeDocument/2006/relationships/ctrlProp" Target="../ctrlProps/ctrlProp18.xml"/><Relationship Id="rId57" Type="http://schemas.openxmlformats.org/officeDocument/2006/relationships/ctrlProp" Target="../ctrlProps/ctrlProp60.xml"/><Relationship Id="rId262" Type="http://schemas.openxmlformats.org/officeDocument/2006/relationships/ctrlProp" Target="../ctrlProps/ctrlProp265.xml"/><Relationship Id="rId318" Type="http://schemas.openxmlformats.org/officeDocument/2006/relationships/ctrlProp" Target="../ctrlProps/ctrlProp321.xml"/><Relationship Id="rId99" Type="http://schemas.openxmlformats.org/officeDocument/2006/relationships/ctrlProp" Target="../ctrlProps/ctrlProp102.xml"/><Relationship Id="rId122" Type="http://schemas.openxmlformats.org/officeDocument/2006/relationships/ctrlProp" Target="../ctrlProps/ctrlProp125.xml"/><Relationship Id="rId164" Type="http://schemas.openxmlformats.org/officeDocument/2006/relationships/ctrlProp" Target="../ctrlProps/ctrlProp167.xml"/><Relationship Id="rId371" Type="http://schemas.openxmlformats.org/officeDocument/2006/relationships/ctrlProp" Target="../ctrlProps/ctrlProp374.xml"/><Relationship Id="rId427" Type="http://schemas.openxmlformats.org/officeDocument/2006/relationships/ctrlProp" Target="../ctrlProps/ctrlProp430.xml"/><Relationship Id="rId26" Type="http://schemas.openxmlformats.org/officeDocument/2006/relationships/ctrlProp" Target="../ctrlProps/ctrlProp29.xml"/><Relationship Id="rId231" Type="http://schemas.openxmlformats.org/officeDocument/2006/relationships/ctrlProp" Target="../ctrlProps/ctrlProp234.xml"/><Relationship Id="rId273" Type="http://schemas.openxmlformats.org/officeDocument/2006/relationships/ctrlProp" Target="../ctrlProps/ctrlProp276.xml"/><Relationship Id="rId329" Type="http://schemas.openxmlformats.org/officeDocument/2006/relationships/ctrlProp" Target="../ctrlProps/ctrlProp332.xml"/><Relationship Id="rId68" Type="http://schemas.openxmlformats.org/officeDocument/2006/relationships/ctrlProp" Target="../ctrlProps/ctrlProp71.xml"/><Relationship Id="rId133" Type="http://schemas.openxmlformats.org/officeDocument/2006/relationships/ctrlProp" Target="../ctrlProps/ctrlProp136.xml"/><Relationship Id="rId175" Type="http://schemas.openxmlformats.org/officeDocument/2006/relationships/ctrlProp" Target="../ctrlProps/ctrlProp178.xml"/><Relationship Id="rId340" Type="http://schemas.openxmlformats.org/officeDocument/2006/relationships/ctrlProp" Target="../ctrlProps/ctrlProp343.xml"/><Relationship Id="rId200" Type="http://schemas.openxmlformats.org/officeDocument/2006/relationships/ctrlProp" Target="../ctrlProps/ctrlProp203.xml"/><Relationship Id="rId382" Type="http://schemas.openxmlformats.org/officeDocument/2006/relationships/ctrlProp" Target="../ctrlProps/ctrlProp385.xml"/><Relationship Id="rId242" Type="http://schemas.openxmlformats.org/officeDocument/2006/relationships/ctrlProp" Target="../ctrlProps/ctrlProp245.xml"/><Relationship Id="rId284" Type="http://schemas.openxmlformats.org/officeDocument/2006/relationships/ctrlProp" Target="../ctrlProps/ctrlProp287.xml"/><Relationship Id="rId37" Type="http://schemas.openxmlformats.org/officeDocument/2006/relationships/ctrlProp" Target="../ctrlProps/ctrlProp40.xml"/><Relationship Id="rId79" Type="http://schemas.openxmlformats.org/officeDocument/2006/relationships/ctrlProp" Target="../ctrlProps/ctrlProp82.xml"/><Relationship Id="rId102" Type="http://schemas.openxmlformats.org/officeDocument/2006/relationships/ctrlProp" Target="../ctrlProps/ctrlProp105.xml"/><Relationship Id="rId144" Type="http://schemas.openxmlformats.org/officeDocument/2006/relationships/ctrlProp" Target="../ctrlProps/ctrlProp147.xml"/><Relationship Id="rId90" Type="http://schemas.openxmlformats.org/officeDocument/2006/relationships/ctrlProp" Target="../ctrlProps/ctrlProp93.xml"/><Relationship Id="rId186" Type="http://schemas.openxmlformats.org/officeDocument/2006/relationships/ctrlProp" Target="../ctrlProps/ctrlProp189.xml"/><Relationship Id="rId351" Type="http://schemas.openxmlformats.org/officeDocument/2006/relationships/ctrlProp" Target="../ctrlProps/ctrlProp354.xml"/><Relationship Id="rId393" Type="http://schemas.openxmlformats.org/officeDocument/2006/relationships/ctrlProp" Target="../ctrlProps/ctrlProp396.xml"/><Relationship Id="rId407" Type="http://schemas.openxmlformats.org/officeDocument/2006/relationships/ctrlProp" Target="../ctrlProps/ctrlProp410.xml"/><Relationship Id="rId211" Type="http://schemas.openxmlformats.org/officeDocument/2006/relationships/ctrlProp" Target="../ctrlProps/ctrlProp214.xml"/><Relationship Id="rId253" Type="http://schemas.openxmlformats.org/officeDocument/2006/relationships/ctrlProp" Target="../ctrlProps/ctrlProp256.xml"/><Relationship Id="rId295" Type="http://schemas.openxmlformats.org/officeDocument/2006/relationships/ctrlProp" Target="../ctrlProps/ctrlProp298.xml"/><Relationship Id="rId309" Type="http://schemas.openxmlformats.org/officeDocument/2006/relationships/ctrlProp" Target="../ctrlProps/ctrlProp312.xml"/><Relationship Id="rId48" Type="http://schemas.openxmlformats.org/officeDocument/2006/relationships/ctrlProp" Target="../ctrlProps/ctrlProp51.xml"/><Relationship Id="rId113" Type="http://schemas.openxmlformats.org/officeDocument/2006/relationships/ctrlProp" Target="../ctrlProps/ctrlProp116.xml"/><Relationship Id="rId320" Type="http://schemas.openxmlformats.org/officeDocument/2006/relationships/ctrlProp" Target="../ctrlProps/ctrlProp323.xml"/><Relationship Id="rId155" Type="http://schemas.openxmlformats.org/officeDocument/2006/relationships/ctrlProp" Target="../ctrlProps/ctrlProp158.xml"/><Relationship Id="rId197" Type="http://schemas.openxmlformats.org/officeDocument/2006/relationships/ctrlProp" Target="../ctrlProps/ctrlProp200.xml"/><Relationship Id="rId362" Type="http://schemas.openxmlformats.org/officeDocument/2006/relationships/ctrlProp" Target="../ctrlProps/ctrlProp365.xml"/><Relationship Id="rId418" Type="http://schemas.openxmlformats.org/officeDocument/2006/relationships/ctrlProp" Target="../ctrlProps/ctrlProp421.xml"/><Relationship Id="rId222" Type="http://schemas.openxmlformats.org/officeDocument/2006/relationships/ctrlProp" Target="../ctrlProps/ctrlProp225.xml"/><Relationship Id="rId264" Type="http://schemas.openxmlformats.org/officeDocument/2006/relationships/ctrlProp" Target="../ctrlProps/ctrlProp267.xml"/><Relationship Id="rId17" Type="http://schemas.openxmlformats.org/officeDocument/2006/relationships/ctrlProp" Target="../ctrlProps/ctrlProp20.xml"/><Relationship Id="rId59" Type="http://schemas.openxmlformats.org/officeDocument/2006/relationships/ctrlProp" Target="../ctrlProps/ctrlProp62.xml"/><Relationship Id="rId124" Type="http://schemas.openxmlformats.org/officeDocument/2006/relationships/ctrlProp" Target="../ctrlProps/ctrlProp127.xml"/><Relationship Id="rId70" Type="http://schemas.openxmlformats.org/officeDocument/2006/relationships/ctrlProp" Target="../ctrlProps/ctrlProp73.xml"/><Relationship Id="rId166" Type="http://schemas.openxmlformats.org/officeDocument/2006/relationships/ctrlProp" Target="../ctrlProps/ctrlProp169.xml"/><Relationship Id="rId331" Type="http://schemas.openxmlformats.org/officeDocument/2006/relationships/ctrlProp" Target="../ctrlProps/ctrlProp334.xml"/><Relationship Id="rId373" Type="http://schemas.openxmlformats.org/officeDocument/2006/relationships/ctrlProp" Target="../ctrlProps/ctrlProp376.xml"/><Relationship Id="rId429" Type="http://schemas.openxmlformats.org/officeDocument/2006/relationships/ctrlProp" Target="../ctrlProps/ctrlProp432.xml"/><Relationship Id="rId1" Type="http://schemas.openxmlformats.org/officeDocument/2006/relationships/printerSettings" Target="../printerSettings/printerSettings2.bin"/><Relationship Id="rId233" Type="http://schemas.openxmlformats.org/officeDocument/2006/relationships/ctrlProp" Target="../ctrlProps/ctrlProp23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9"/>
  <sheetViews>
    <sheetView tabSelected="1" view="pageBreakPreview" zoomScaleNormal="100" workbookViewId="0">
      <selection activeCell="A4" sqref="A4:BW6"/>
    </sheetView>
  </sheetViews>
  <sheetFormatPr defaultColWidth="1.875" defaultRowHeight="12" customHeight="1"/>
  <cols>
    <col min="1" max="2" width="1.875" style="53" customWidth="1"/>
    <col min="3" max="256" width="1.875" style="54"/>
    <col min="257" max="258" width="1.875" style="54" customWidth="1"/>
    <col min="259" max="512" width="1.875" style="54"/>
    <col min="513" max="514" width="1.875" style="54" customWidth="1"/>
    <col min="515" max="768" width="1.875" style="54"/>
    <col min="769" max="770" width="1.875" style="54" customWidth="1"/>
    <col min="771" max="1024" width="1.875" style="54"/>
    <col min="1025" max="1026" width="1.875" style="54" customWidth="1"/>
    <col min="1027" max="1280" width="1.875" style="54"/>
    <col min="1281" max="1282" width="1.875" style="54" customWidth="1"/>
    <col min="1283" max="1536" width="1.875" style="54"/>
    <col min="1537" max="1538" width="1.875" style="54" customWidth="1"/>
    <col min="1539" max="1792" width="1.875" style="54"/>
    <col min="1793" max="1794" width="1.875" style="54" customWidth="1"/>
    <col min="1795" max="2048" width="1.875" style="54"/>
    <col min="2049" max="2050" width="1.875" style="54" customWidth="1"/>
    <col min="2051" max="2304" width="1.875" style="54"/>
    <col min="2305" max="2306" width="1.875" style="54" customWidth="1"/>
    <col min="2307" max="2560" width="1.875" style="54"/>
    <col min="2561" max="2562" width="1.875" style="54" customWidth="1"/>
    <col min="2563" max="2816" width="1.875" style="54"/>
    <col min="2817" max="2818" width="1.875" style="54" customWidth="1"/>
    <col min="2819" max="3072" width="1.875" style="54"/>
    <col min="3073" max="3074" width="1.875" style="54" customWidth="1"/>
    <col min="3075" max="3328" width="1.875" style="54"/>
    <col min="3329" max="3330" width="1.875" style="54" customWidth="1"/>
    <col min="3331" max="3584" width="1.875" style="54"/>
    <col min="3585" max="3586" width="1.875" style="54" customWidth="1"/>
    <col min="3587" max="3840" width="1.875" style="54"/>
    <col min="3841" max="3842" width="1.875" style="54" customWidth="1"/>
    <col min="3843" max="4096" width="1.875" style="54"/>
    <col min="4097" max="4098" width="1.875" style="54" customWidth="1"/>
    <col min="4099" max="4352" width="1.875" style="54"/>
    <col min="4353" max="4354" width="1.875" style="54" customWidth="1"/>
    <col min="4355" max="4608" width="1.875" style="54"/>
    <col min="4609" max="4610" width="1.875" style="54" customWidth="1"/>
    <col min="4611" max="4864" width="1.875" style="54"/>
    <col min="4865" max="4866" width="1.875" style="54" customWidth="1"/>
    <col min="4867" max="5120" width="1.875" style="54"/>
    <col min="5121" max="5122" width="1.875" style="54" customWidth="1"/>
    <col min="5123" max="5376" width="1.875" style="54"/>
    <col min="5377" max="5378" width="1.875" style="54" customWidth="1"/>
    <col min="5379" max="5632" width="1.875" style="54"/>
    <col min="5633" max="5634" width="1.875" style="54" customWidth="1"/>
    <col min="5635" max="5888" width="1.875" style="54"/>
    <col min="5889" max="5890" width="1.875" style="54" customWidth="1"/>
    <col min="5891" max="6144" width="1.875" style="54"/>
    <col min="6145" max="6146" width="1.875" style="54" customWidth="1"/>
    <col min="6147" max="6400" width="1.875" style="54"/>
    <col min="6401" max="6402" width="1.875" style="54" customWidth="1"/>
    <col min="6403" max="6656" width="1.875" style="54"/>
    <col min="6657" max="6658" width="1.875" style="54" customWidth="1"/>
    <col min="6659" max="6912" width="1.875" style="54"/>
    <col min="6913" max="6914" width="1.875" style="54" customWidth="1"/>
    <col min="6915" max="7168" width="1.875" style="54"/>
    <col min="7169" max="7170" width="1.875" style="54" customWidth="1"/>
    <col min="7171" max="7424" width="1.875" style="54"/>
    <col min="7425" max="7426" width="1.875" style="54" customWidth="1"/>
    <col min="7427" max="7680" width="1.875" style="54"/>
    <col min="7681" max="7682" width="1.875" style="54" customWidth="1"/>
    <col min="7683" max="7936" width="1.875" style="54"/>
    <col min="7937" max="7938" width="1.875" style="54" customWidth="1"/>
    <col min="7939" max="8192" width="1.875" style="54"/>
    <col min="8193" max="8194" width="1.875" style="54" customWidth="1"/>
    <col min="8195" max="8448" width="1.875" style="54"/>
    <col min="8449" max="8450" width="1.875" style="54" customWidth="1"/>
    <col min="8451" max="8704" width="1.875" style="54"/>
    <col min="8705" max="8706" width="1.875" style="54" customWidth="1"/>
    <col min="8707" max="8960" width="1.875" style="54"/>
    <col min="8961" max="8962" width="1.875" style="54" customWidth="1"/>
    <col min="8963" max="9216" width="1.875" style="54"/>
    <col min="9217" max="9218" width="1.875" style="54" customWidth="1"/>
    <col min="9219" max="9472" width="1.875" style="54"/>
    <col min="9473" max="9474" width="1.875" style="54" customWidth="1"/>
    <col min="9475" max="9728" width="1.875" style="54"/>
    <col min="9729" max="9730" width="1.875" style="54" customWidth="1"/>
    <col min="9731" max="9984" width="1.875" style="54"/>
    <col min="9985" max="9986" width="1.875" style="54" customWidth="1"/>
    <col min="9987" max="10240" width="1.875" style="54"/>
    <col min="10241" max="10242" width="1.875" style="54" customWidth="1"/>
    <col min="10243" max="10496" width="1.875" style="54"/>
    <col min="10497" max="10498" width="1.875" style="54" customWidth="1"/>
    <col min="10499" max="10752" width="1.875" style="54"/>
    <col min="10753" max="10754" width="1.875" style="54" customWidth="1"/>
    <col min="10755" max="11008" width="1.875" style="54"/>
    <col min="11009" max="11010" width="1.875" style="54" customWidth="1"/>
    <col min="11011" max="11264" width="1.875" style="54"/>
    <col min="11265" max="11266" width="1.875" style="54" customWidth="1"/>
    <col min="11267" max="11520" width="1.875" style="54"/>
    <col min="11521" max="11522" width="1.875" style="54" customWidth="1"/>
    <col min="11523" max="11776" width="1.875" style="54"/>
    <col min="11777" max="11778" width="1.875" style="54" customWidth="1"/>
    <col min="11779" max="12032" width="1.875" style="54"/>
    <col min="12033" max="12034" width="1.875" style="54" customWidth="1"/>
    <col min="12035" max="12288" width="1.875" style="54"/>
    <col min="12289" max="12290" width="1.875" style="54" customWidth="1"/>
    <col min="12291" max="12544" width="1.875" style="54"/>
    <col min="12545" max="12546" width="1.875" style="54" customWidth="1"/>
    <col min="12547" max="12800" width="1.875" style="54"/>
    <col min="12801" max="12802" width="1.875" style="54" customWidth="1"/>
    <col min="12803" max="13056" width="1.875" style="54"/>
    <col min="13057" max="13058" width="1.875" style="54" customWidth="1"/>
    <col min="13059" max="13312" width="1.875" style="54"/>
    <col min="13313" max="13314" width="1.875" style="54" customWidth="1"/>
    <col min="13315" max="13568" width="1.875" style="54"/>
    <col min="13569" max="13570" width="1.875" style="54" customWidth="1"/>
    <col min="13571" max="13824" width="1.875" style="54"/>
    <col min="13825" max="13826" width="1.875" style="54" customWidth="1"/>
    <col min="13827" max="14080" width="1.875" style="54"/>
    <col min="14081" max="14082" width="1.875" style="54" customWidth="1"/>
    <col min="14083" max="14336" width="1.875" style="54"/>
    <col min="14337" max="14338" width="1.875" style="54" customWidth="1"/>
    <col min="14339" max="14592" width="1.875" style="54"/>
    <col min="14593" max="14594" width="1.875" style="54" customWidth="1"/>
    <col min="14595" max="14848" width="1.875" style="54"/>
    <col min="14849" max="14850" width="1.875" style="54" customWidth="1"/>
    <col min="14851" max="15104" width="1.875" style="54"/>
    <col min="15105" max="15106" width="1.875" style="54" customWidth="1"/>
    <col min="15107" max="15360" width="1.875" style="54"/>
    <col min="15361" max="15362" width="1.875" style="54" customWidth="1"/>
    <col min="15363" max="15616" width="1.875" style="54"/>
    <col min="15617" max="15618" width="1.875" style="54" customWidth="1"/>
    <col min="15619" max="15872" width="1.875" style="54"/>
    <col min="15873" max="15874" width="1.875" style="54" customWidth="1"/>
    <col min="15875" max="16128" width="1.875" style="54"/>
    <col min="16129" max="16130" width="1.875" style="54" customWidth="1"/>
    <col min="16131" max="16384" width="1.875" style="54"/>
  </cols>
  <sheetData>
    <row r="2" spans="1:75" ht="12" customHeight="1">
      <c r="BE2" s="351" t="s">
        <v>421</v>
      </c>
      <c r="BF2" s="351"/>
      <c r="BG2" s="351"/>
      <c r="BH2" s="351"/>
      <c r="BI2" s="352"/>
      <c r="BJ2" s="351">
        <v>7</v>
      </c>
      <c r="BK2" s="351"/>
      <c r="BL2" s="351"/>
      <c r="BM2" s="351" t="s">
        <v>422</v>
      </c>
      <c r="BN2" s="351"/>
      <c r="BO2" s="351"/>
      <c r="BP2" s="351"/>
      <c r="BQ2" s="352"/>
    </row>
    <row r="3" spans="1:75" ht="12" customHeight="1">
      <c r="BE3" s="351"/>
      <c r="BF3" s="351"/>
      <c r="BG3" s="351"/>
      <c r="BH3" s="351"/>
      <c r="BI3" s="352"/>
      <c r="BJ3" s="351"/>
      <c r="BK3" s="351"/>
      <c r="BL3" s="351"/>
      <c r="BM3" s="351"/>
      <c r="BN3" s="351"/>
      <c r="BO3" s="351"/>
      <c r="BP3" s="351"/>
      <c r="BQ3" s="352"/>
    </row>
    <row r="4" spans="1:75" ht="12" customHeight="1">
      <c r="A4" s="353" t="s">
        <v>423</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353"/>
      <c r="BH4" s="353"/>
      <c r="BI4" s="353"/>
      <c r="BJ4" s="353"/>
      <c r="BK4" s="353"/>
      <c r="BL4" s="353"/>
      <c r="BM4" s="353"/>
      <c r="BN4" s="353"/>
      <c r="BO4" s="353"/>
      <c r="BP4" s="353"/>
      <c r="BQ4" s="353"/>
      <c r="BR4" s="353"/>
      <c r="BS4" s="353"/>
      <c r="BT4" s="353"/>
      <c r="BU4" s="353"/>
      <c r="BV4" s="353"/>
      <c r="BW4" s="353"/>
    </row>
    <row r="5" spans="1:75" ht="12" customHeight="1">
      <c r="A5" s="353"/>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3"/>
      <c r="BP5" s="353"/>
      <c r="BQ5" s="353"/>
      <c r="BR5" s="353"/>
      <c r="BS5" s="353"/>
      <c r="BT5" s="353"/>
      <c r="BU5" s="353"/>
      <c r="BV5" s="353"/>
      <c r="BW5" s="353"/>
    </row>
    <row r="6" spans="1:75" ht="12" customHeight="1">
      <c r="A6" s="353"/>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C6" s="353"/>
      <c r="BD6" s="353"/>
      <c r="BE6" s="353"/>
      <c r="BF6" s="353"/>
      <c r="BG6" s="353"/>
      <c r="BH6" s="353"/>
      <c r="BI6" s="353"/>
      <c r="BJ6" s="353"/>
      <c r="BK6" s="353"/>
      <c r="BL6" s="353"/>
      <c r="BM6" s="353"/>
      <c r="BN6" s="353"/>
      <c r="BO6" s="353"/>
      <c r="BP6" s="353"/>
      <c r="BQ6" s="353"/>
      <c r="BR6" s="353"/>
      <c r="BS6" s="353"/>
      <c r="BT6" s="353"/>
      <c r="BU6" s="353"/>
      <c r="BV6" s="353"/>
      <c r="BW6" s="353"/>
    </row>
    <row r="7" spans="1:75" ht="12" customHeight="1">
      <c r="A7" s="354" t="s">
        <v>424</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354"/>
      <c r="AY7" s="354"/>
      <c r="AZ7" s="354"/>
      <c r="BA7" s="354"/>
      <c r="BB7" s="354"/>
      <c r="BC7" s="354"/>
      <c r="BD7" s="354"/>
      <c r="BE7" s="354"/>
      <c r="BF7" s="354"/>
      <c r="BG7" s="354"/>
      <c r="BH7" s="354"/>
      <c r="BI7" s="354"/>
      <c r="BJ7" s="354"/>
      <c r="BK7" s="354"/>
      <c r="BL7" s="354"/>
      <c r="BM7" s="354"/>
      <c r="BN7" s="354"/>
      <c r="BO7" s="354"/>
      <c r="BP7" s="354"/>
      <c r="BQ7" s="354"/>
      <c r="BR7" s="354"/>
      <c r="BS7" s="354"/>
      <c r="BT7" s="354"/>
      <c r="BU7" s="354"/>
      <c r="BV7" s="354"/>
      <c r="BW7" s="354"/>
    </row>
    <row r="8" spans="1:75" ht="12" customHeight="1">
      <c r="A8" s="354"/>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354"/>
      <c r="AY8" s="354"/>
      <c r="AZ8" s="354"/>
      <c r="BA8" s="354"/>
      <c r="BB8" s="354"/>
      <c r="BC8" s="354"/>
      <c r="BD8" s="354"/>
      <c r="BE8" s="354"/>
      <c r="BF8" s="354"/>
      <c r="BG8" s="354"/>
      <c r="BH8" s="354"/>
      <c r="BI8" s="354"/>
      <c r="BJ8" s="354"/>
      <c r="BK8" s="354"/>
      <c r="BL8" s="354"/>
      <c r="BM8" s="354"/>
      <c r="BN8" s="354"/>
      <c r="BO8" s="354"/>
      <c r="BP8" s="354"/>
      <c r="BQ8" s="354"/>
      <c r="BR8" s="354"/>
      <c r="BS8" s="354"/>
      <c r="BT8" s="354"/>
      <c r="BU8" s="354"/>
      <c r="BV8" s="354"/>
      <c r="BW8" s="354"/>
    </row>
    <row r="9" spans="1:75" ht="12" customHeight="1">
      <c r="E9" s="355" t="s">
        <v>425</v>
      </c>
      <c r="F9" s="299"/>
      <c r="G9" s="299"/>
      <c r="H9" s="299"/>
      <c r="I9" s="299"/>
      <c r="J9" s="299"/>
      <c r="K9" s="299"/>
      <c r="L9" s="299"/>
      <c r="M9" s="299"/>
      <c r="N9" s="299"/>
      <c r="O9" s="299"/>
      <c r="AJ9" s="55"/>
    </row>
    <row r="10" spans="1:75" ht="12" customHeight="1">
      <c r="D10" s="56"/>
      <c r="E10" s="299"/>
      <c r="F10" s="299"/>
      <c r="G10" s="299"/>
      <c r="H10" s="299"/>
      <c r="I10" s="299"/>
      <c r="J10" s="299"/>
      <c r="K10" s="299"/>
      <c r="L10" s="299"/>
      <c r="M10" s="299"/>
      <c r="N10" s="299"/>
      <c r="O10" s="299"/>
      <c r="P10" s="57"/>
      <c r="Q10" s="57"/>
      <c r="R10" s="57"/>
      <c r="S10" s="57"/>
      <c r="T10" s="57"/>
      <c r="U10" s="57"/>
      <c r="V10" s="57"/>
      <c r="W10" s="57"/>
      <c r="X10" s="57"/>
      <c r="Y10" s="57"/>
      <c r="Z10" s="57"/>
      <c r="AA10" s="57"/>
      <c r="AB10" s="57"/>
      <c r="AC10" s="57"/>
      <c r="AD10" s="57"/>
      <c r="AE10" s="57"/>
      <c r="AF10" s="58"/>
      <c r="AK10" s="190" t="s">
        <v>427</v>
      </c>
      <c r="AL10" s="191" t="s">
        <v>608</v>
      </c>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3"/>
    </row>
    <row r="11" spans="1:75" ht="12" customHeight="1">
      <c r="D11" s="59"/>
      <c r="P11" s="60"/>
      <c r="Q11" s="60"/>
      <c r="R11" s="60"/>
      <c r="S11" s="60"/>
      <c r="T11" s="60"/>
      <c r="U11" s="60"/>
      <c r="V11" s="60"/>
      <c r="W11" s="60"/>
      <c r="X11" s="60"/>
      <c r="Y11" s="60"/>
      <c r="Z11" s="60"/>
      <c r="AA11" s="60"/>
      <c r="AB11" s="60"/>
      <c r="AC11" s="60"/>
      <c r="AD11" s="60"/>
      <c r="AE11" s="60"/>
      <c r="AF11" s="61"/>
      <c r="AK11" s="193"/>
      <c r="AL11" s="191" t="s">
        <v>609</v>
      </c>
      <c r="AM11" s="191"/>
      <c r="AN11" s="191"/>
      <c r="AO11" s="191"/>
      <c r="AP11" s="191"/>
      <c r="AQ11" s="191"/>
      <c r="AR11" s="191"/>
      <c r="AS11" s="191"/>
      <c r="AT11" s="191"/>
      <c r="AU11" s="191" t="s">
        <v>610</v>
      </c>
      <c r="AV11" s="191"/>
      <c r="AW11" s="191"/>
      <c r="AX11" s="191"/>
      <c r="AY11" s="191"/>
      <c r="AZ11" s="191"/>
      <c r="BA11" s="191"/>
      <c r="BB11" s="191"/>
      <c r="BC11" s="191"/>
      <c r="BD11" s="192"/>
      <c r="BE11" s="192"/>
      <c r="BF11" s="192"/>
      <c r="BG11" s="192"/>
      <c r="BH11" s="192"/>
      <c r="BI11" s="192"/>
      <c r="BJ11" s="192"/>
      <c r="BK11" s="192"/>
      <c r="BL11" s="192"/>
      <c r="BM11" s="192"/>
      <c r="BN11" s="192"/>
      <c r="BO11" s="192"/>
      <c r="BP11" s="192"/>
      <c r="BQ11" s="192"/>
      <c r="BR11" s="192"/>
      <c r="BS11" s="192"/>
      <c r="BT11" s="192"/>
      <c r="BU11" s="192"/>
      <c r="BV11" s="192"/>
      <c r="BW11" s="193"/>
    </row>
    <row r="12" spans="1:75" ht="12" customHeight="1">
      <c r="D12" s="59"/>
      <c r="G12" s="55" t="s">
        <v>428</v>
      </c>
      <c r="M12" s="60" t="s">
        <v>429</v>
      </c>
      <c r="N12" s="60"/>
      <c r="O12" s="60"/>
      <c r="P12" s="60"/>
      <c r="Q12" s="60"/>
      <c r="R12" s="60"/>
      <c r="S12" s="350"/>
      <c r="T12" s="327"/>
      <c r="U12" s="60" t="s">
        <v>430</v>
      </c>
      <c r="V12" s="350"/>
      <c r="W12" s="327"/>
      <c r="X12" s="60" t="s">
        <v>431</v>
      </c>
      <c r="Y12" s="350"/>
      <c r="Z12" s="327"/>
      <c r="AA12" s="60" t="s">
        <v>432</v>
      </c>
      <c r="AB12" s="60"/>
      <c r="AC12" s="60"/>
      <c r="AD12" s="60"/>
      <c r="AE12" s="60"/>
      <c r="AF12" s="61"/>
      <c r="AK12" s="190"/>
      <c r="AL12" s="263" t="s">
        <v>611</v>
      </c>
      <c r="AM12" s="263"/>
      <c r="AN12" s="263"/>
      <c r="AO12" s="263"/>
      <c r="AP12" s="263"/>
      <c r="AQ12" s="263"/>
      <c r="AR12" s="263"/>
      <c r="AS12" s="263"/>
      <c r="AT12" s="191" t="s">
        <v>612</v>
      </c>
      <c r="AU12" s="264" t="s">
        <v>613</v>
      </c>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row>
    <row r="13" spans="1:75" ht="12" customHeight="1">
      <c r="D13" s="63"/>
      <c r="E13" s="64"/>
      <c r="F13" s="64"/>
      <c r="G13" s="64"/>
      <c r="H13" s="64"/>
      <c r="I13" s="64"/>
      <c r="J13" s="64"/>
      <c r="K13" s="65"/>
      <c r="L13" s="64"/>
      <c r="M13" s="64"/>
      <c r="N13" s="64"/>
      <c r="O13" s="64"/>
      <c r="P13" s="65"/>
      <c r="Q13" s="66"/>
      <c r="R13" s="67"/>
      <c r="S13" s="67"/>
      <c r="T13" s="67"/>
      <c r="U13" s="65"/>
      <c r="V13" s="65"/>
      <c r="W13" s="65"/>
      <c r="X13" s="65"/>
      <c r="Y13" s="65"/>
      <c r="Z13" s="65"/>
      <c r="AA13" s="65"/>
      <c r="AB13" s="65"/>
      <c r="AC13" s="65"/>
      <c r="AD13" s="65"/>
      <c r="AE13" s="65"/>
      <c r="AF13" s="68"/>
      <c r="AK13" s="193"/>
      <c r="AL13" s="191"/>
      <c r="AM13" s="191"/>
      <c r="AN13" s="191"/>
      <c r="AO13" s="191"/>
      <c r="AP13" s="191"/>
      <c r="AQ13" s="191"/>
      <c r="AR13" s="191"/>
      <c r="AS13" s="191"/>
      <c r="AT13" s="191"/>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row>
    <row r="14" spans="1:75" ht="12" customHeight="1">
      <c r="D14" s="63"/>
      <c r="E14" s="64"/>
      <c r="G14" s="64"/>
      <c r="H14" s="65"/>
      <c r="I14" s="65" t="s">
        <v>433</v>
      </c>
      <c r="J14" s="65"/>
      <c r="Q14" s="54" t="s">
        <v>434</v>
      </c>
      <c r="S14" s="65"/>
      <c r="T14" s="65"/>
      <c r="W14" s="348"/>
      <c r="X14" s="349"/>
      <c r="Y14" s="65" t="s">
        <v>435</v>
      </c>
      <c r="Z14" s="64"/>
      <c r="AA14" s="65"/>
      <c r="AB14" s="65"/>
      <c r="AC14" s="65"/>
      <c r="AD14" s="65"/>
      <c r="AE14" s="64"/>
      <c r="AF14" s="68"/>
      <c r="AK14" s="190"/>
      <c r="AL14" s="263" t="s">
        <v>614</v>
      </c>
      <c r="AM14" s="263"/>
      <c r="AN14" s="263"/>
      <c r="AO14" s="263"/>
      <c r="AP14" s="263"/>
      <c r="AQ14" s="263"/>
      <c r="AR14" s="263"/>
      <c r="AS14" s="263"/>
      <c r="AT14" s="191" t="s">
        <v>612</v>
      </c>
      <c r="AU14" s="264" t="s">
        <v>615</v>
      </c>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row>
    <row r="15" spans="1:75" ht="12" customHeight="1">
      <c r="D15" s="63"/>
      <c r="E15" s="64"/>
      <c r="F15" s="64"/>
      <c r="G15" s="64"/>
      <c r="H15" s="64"/>
      <c r="I15" s="65"/>
      <c r="J15" s="65" t="s">
        <v>436</v>
      </c>
      <c r="S15" s="65"/>
      <c r="T15" s="69"/>
      <c r="U15" s="69"/>
      <c r="V15" s="65"/>
      <c r="W15" s="64"/>
      <c r="X15" s="69"/>
      <c r="Y15" s="69"/>
      <c r="Z15" s="65"/>
      <c r="AA15" s="69"/>
      <c r="AB15" s="65"/>
      <c r="AC15" s="65"/>
      <c r="AD15" s="65"/>
      <c r="AE15" s="64"/>
      <c r="AF15" s="68"/>
      <c r="AK15" s="193"/>
      <c r="AL15" s="191"/>
      <c r="AM15" s="191"/>
      <c r="AN15" s="191"/>
      <c r="AO15" s="191"/>
      <c r="AP15" s="191"/>
      <c r="AQ15" s="191"/>
      <c r="AR15" s="191"/>
      <c r="AS15" s="191"/>
      <c r="AT15" s="191"/>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row>
    <row r="16" spans="1:75" ht="12" customHeight="1">
      <c r="D16" s="63"/>
      <c r="E16" s="64"/>
      <c r="F16" s="64"/>
      <c r="G16" s="64"/>
      <c r="H16" s="64"/>
      <c r="I16" s="64"/>
      <c r="J16" s="347" t="s">
        <v>437</v>
      </c>
      <c r="K16" s="299"/>
      <c r="L16" s="299"/>
      <c r="M16" s="299"/>
      <c r="N16" s="299"/>
      <c r="O16" s="299"/>
      <c r="P16" s="299"/>
      <c r="Q16" s="299"/>
      <c r="R16" s="299"/>
      <c r="S16" s="299"/>
      <c r="T16" s="299"/>
      <c r="U16" s="299"/>
      <c r="V16" s="299"/>
      <c r="W16" s="299"/>
      <c r="X16" s="299"/>
      <c r="Y16" s="299"/>
      <c r="Z16" s="299"/>
      <c r="AA16" s="299"/>
      <c r="AB16" s="299"/>
      <c r="AC16" s="299"/>
      <c r="AD16" s="299"/>
      <c r="AE16" s="64"/>
      <c r="AF16" s="68"/>
      <c r="AK16" s="194"/>
      <c r="AL16" s="263" t="s">
        <v>616</v>
      </c>
      <c r="AM16" s="263"/>
      <c r="AN16" s="263"/>
      <c r="AO16" s="263"/>
      <c r="AP16" s="263"/>
      <c r="AQ16" s="263"/>
      <c r="AR16" s="263"/>
      <c r="AS16" s="263"/>
      <c r="AT16" s="191" t="s">
        <v>612</v>
      </c>
      <c r="AU16" s="264" t="s">
        <v>617</v>
      </c>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row>
    <row r="17" spans="3:75" ht="12" customHeight="1">
      <c r="D17" s="63"/>
      <c r="E17" s="64"/>
      <c r="F17" s="64"/>
      <c r="G17" s="64"/>
      <c r="H17" s="64"/>
      <c r="I17" s="64"/>
      <c r="J17" s="64" t="s">
        <v>438</v>
      </c>
      <c r="L17" s="64"/>
      <c r="M17" s="64"/>
      <c r="N17" s="64"/>
      <c r="O17" s="65"/>
      <c r="P17" s="65"/>
      <c r="Q17" s="65"/>
      <c r="R17" s="69"/>
      <c r="S17" s="69"/>
      <c r="T17" s="65"/>
      <c r="U17" s="69"/>
      <c r="V17" s="69"/>
      <c r="W17" s="65"/>
      <c r="X17" s="69"/>
      <c r="Y17" s="69"/>
      <c r="Z17" s="65"/>
      <c r="AA17" s="65"/>
      <c r="AB17" s="65"/>
      <c r="AC17" s="65"/>
      <c r="AD17" s="65"/>
      <c r="AE17" s="64"/>
      <c r="AF17" s="68"/>
      <c r="AK17" s="191"/>
      <c r="AL17" s="263"/>
      <c r="AM17" s="263"/>
      <c r="AN17" s="263"/>
      <c r="AO17" s="263"/>
      <c r="AP17" s="263"/>
      <c r="AQ17" s="263"/>
      <c r="AR17" s="263"/>
      <c r="AS17" s="263"/>
      <c r="AT17" s="191"/>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row>
    <row r="18" spans="3:75" ht="12" customHeight="1">
      <c r="D18" s="63"/>
      <c r="E18" s="64"/>
      <c r="F18" s="64"/>
      <c r="G18" s="64"/>
      <c r="H18" s="65"/>
      <c r="I18" s="65" t="s">
        <v>439</v>
      </c>
      <c r="J18" s="65"/>
      <c r="K18" s="65"/>
      <c r="L18" s="65"/>
      <c r="M18" s="65"/>
      <c r="N18" s="65"/>
      <c r="O18" s="65"/>
      <c r="P18" s="65"/>
      <c r="Q18" s="54" t="s">
        <v>434</v>
      </c>
      <c r="S18" s="65"/>
      <c r="T18" s="65"/>
      <c r="W18" s="348"/>
      <c r="X18" s="349"/>
      <c r="Y18" s="65" t="s">
        <v>435</v>
      </c>
      <c r="Z18" s="65"/>
      <c r="AA18" s="65"/>
      <c r="AB18" s="65"/>
      <c r="AC18" s="65"/>
      <c r="AD18" s="65"/>
      <c r="AE18" s="64"/>
      <c r="AF18" s="68"/>
      <c r="AK18" s="191"/>
      <c r="AL18" s="191"/>
      <c r="AM18" s="191"/>
      <c r="AN18" s="191"/>
      <c r="AO18" s="191"/>
      <c r="AP18" s="191"/>
      <c r="AQ18" s="191"/>
      <c r="AR18" s="191"/>
      <c r="AS18" s="191"/>
      <c r="AT18" s="191"/>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row>
    <row r="19" spans="3:75" ht="12" customHeight="1">
      <c r="D19" s="63"/>
      <c r="E19" s="65"/>
      <c r="F19" s="65"/>
      <c r="G19" s="65"/>
      <c r="H19" s="65"/>
      <c r="I19" s="65" t="s">
        <v>440</v>
      </c>
      <c r="J19" s="65"/>
      <c r="K19" s="65"/>
      <c r="L19" s="65"/>
      <c r="M19" s="65"/>
      <c r="N19" s="65"/>
      <c r="O19" s="65"/>
      <c r="P19" s="65"/>
      <c r="Q19" s="54" t="s">
        <v>434</v>
      </c>
      <c r="S19" s="65"/>
      <c r="T19" s="65"/>
      <c r="W19" s="348"/>
      <c r="X19" s="349"/>
      <c r="Y19" s="65" t="s">
        <v>435</v>
      </c>
      <c r="Z19" s="64"/>
      <c r="AA19" s="65"/>
      <c r="AB19" s="65"/>
      <c r="AC19" s="65"/>
      <c r="AD19" s="65"/>
      <c r="AE19" s="65"/>
      <c r="AF19" s="68"/>
      <c r="AK19" s="191"/>
      <c r="AL19" s="263" t="s">
        <v>618</v>
      </c>
      <c r="AM19" s="263"/>
      <c r="AN19" s="263"/>
      <c r="AO19" s="263"/>
      <c r="AP19" s="263"/>
      <c r="AQ19" s="263"/>
      <c r="AR19" s="263"/>
      <c r="AS19" s="263"/>
      <c r="AT19" s="191" t="s">
        <v>612</v>
      </c>
      <c r="AU19" s="264" t="s">
        <v>619</v>
      </c>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row>
    <row r="20" spans="3:75" ht="12" customHeight="1">
      <c r="D20" s="63"/>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8"/>
      <c r="AK20" s="191"/>
      <c r="AL20" s="191"/>
      <c r="AM20" s="191"/>
      <c r="AN20" s="191"/>
      <c r="AO20" s="191"/>
      <c r="AP20" s="191"/>
      <c r="AQ20" s="191"/>
      <c r="AR20" s="191"/>
      <c r="AS20" s="191"/>
      <c r="AT20" s="191"/>
      <c r="AU20" s="264"/>
      <c r="AV20" s="264"/>
      <c r="AW20" s="264"/>
      <c r="AX20" s="264"/>
      <c r="AY20" s="264"/>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row>
    <row r="21" spans="3:75" ht="12" customHeight="1">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K21" s="191"/>
      <c r="AL21" s="263" t="s">
        <v>620</v>
      </c>
      <c r="AM21" s="263"/>
      <c r="AN21" s="263"/>
      <c r="AO21" s="263"/>
      <c r="AP21" s="263"/>
      <c r="AQ21" s="263"/>
      <c r="AR21" s="263"/>
      <c r="AS21" s="263"/>
      <c r="AT21" s="191" t="s">
        <v>612</v>
      </c>
      <c r="AU21" s="264" t="s">
        <v>621</v>
      </c>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row>
    <row r="22" spans="3:75" ht="12" customHeight="1">
      <c r="C22" s="55" t="s">
        <v>426</v>
      </c>
      <c r="AK22" s="191"/>
      <c r="AL22" s="191"/>
      <c r="AM22" s="191"/>
      <c r="AN22" s="191"/>
      <c r="AO22" s="191"/>
      <c r="AP22" s="191"/>
      <c r="AQ22" s="191"/>
      <c r="AR22" s="191"/>
      <c r="AS22" s="191"/>
      <c r="AT22" s="191"/>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row>
    <row r="23" spans="3:75" ht="12" customHeight="1">
      <c r="C23" s="62"/>
      <c r="D23" s="62" t="s">
        <v>427</v>
      </c>
      <c r="E23" s="265" t="s">
        <v>605</v>
      </c>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K23" s="191"/>
      <c r="AL23" s="191"/>
      <c r="AM23" s="191"/>
      <c r="AN23" s="191"/>
      <c r="AO23" s="191"/>
      <c r="AP23" s="191"/>
      <c r="AQ23" s="191"/>
      <c r="AR23" s="191"/>
      <c r="AS23" s="191"/>
      <c r="AT23" s="191"/>
      <c r="AU23" s="264"/>
      <c r="AV23" s="264"/>
      <c r="AW23" s="264"/>
      <c r="AX23" s="264"/>
      <c r="AY23" s="264"/>
      <c r="AZ23" s="264"/>
      <c r="BA23" s="264"/>
      <c r="BB23" s="264"/>
      <c r="BC23" s="264"/>
      <c r="BD23" s="264"/>
      <c r="BE23" s="264"/>
      <c r="BF23" s="264"/>
      <c r="BG23" s="264"/>
      <c r="BH23" s="264"/>
      <c r="BI23" s="264"/>
      <c r="BJ23" s="264"/>
      <c r="BK23" s="264"/>
      <c r="BL23" s="264"/>
      <c r="BM23" s="264"/>
      <c r="BN23" s="264"/>
      <c r="BO23" s="264"/>
      <c r="BP23" s="264"/>
      <c r="BQ23" s="264"/>
      <c r="BR23" s="264"/>
      <c r="BS23" s="264"/>
      <c r="BT23" s="264"/>
      <c r="BU23" s="264"/>
      <c r="BV23" s="264"/>
      <c r="BW23" s="264"/>
    </row>
    <row r="24" spans="3:75" ht="12" customHeight="1">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K24" s="191"/>
      <c r="AL24" s="191"/>
      <c r="AM24" s="191"/>
      <c r="AN24" s="191"/>
      <c r="AO24" s="191"/>
      <c r="AP24" s="191"/>
      <c r="AQ24" s="191"/>
      <c r="AR24" s="191"/>
      <c r="AS24" s="191"/>
      <c r="AT24" s="191"/>
      <c r="AU24" s="264"/>
      <c r="AV24" s="264"/>
      <c r="AW24" s="264"/>
      <c r="AX24" s="264"/>
      <c r="AY24" s="264"/>
      <c r="AZ24" s="264"/>
      <c r="BA24" s="264"/>
      <c r="BB24" s="264"/>
      <c r="BC24" s="264"/>
      <c r="BD24" s="264"/>
      <c r="BE24" s="264"/>
      <c r="BF24" s="264"/>
      <c r="BG24" s="264"/>
      <c r="BH24" s="264"/>
      <c r="BI24" s="264"/>
      <c r="BJ24" s="264"/>
      <c r="BK24" s="264"/>
      <c r="BL24" s="264"/>
      <c r="BM24" s="264"/>
      <c r="BN24" s="264"/>
      <c r="BO24" s="264"/>
      <c r="BP24" s="264"/>
      <c r="BQ24" s="264"/>
      <c r="BR24" s="264"/>
      <c r="BS24" s="264"/>
      <c r="BT24" s="264"/>
      <c r="BU24" s="264"/>
      <c r="BV24" s="264"/>
      <c r="BW24" s="264"/>
    </row>
    <row r="25" spans="3:75" ht="12" customHeight="1">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K25" s="191"/>
      <c r="AL25" s="263" t="s">
        <v>622</v>
      </c>
      <c r="AM25" s="263"/>
      <c r="AN25" s="263"/>
      <c r="AO25" s="263"/>
      <c r="AP25" s="263"/>
      <c r="AQ25" s="263"/>
      <c r="AR25" s="263"/>
      <c r="AS25" s="263"/>
      <c r="AT25" s="191" t="s">
        <v>612</v>
      </c>
      <c r="AU25" s="264" t="s">
        <v>623</v>
      </c>
      <c r="AV25" s="264"/>
      <c r="AW25" s="264"/>
      <c r="AX25" s="264"/>
      <c r="AY25" s="264"/>
      <c r="AZ25" s="264"/>
      <c r="BA25" s="264"/>
      <c r="BB25" s="264"/>
      <c r="BC25" s="264"/>
      <c r="BD25" s="264"/>
      <c r="BE25" s="264"/>
      <c r="BF25" s="264"/>
      <c r="BG25" s="264"/>
      <c r="BH25" s="264"/>
      <c r="BI25" s="264"/>
      <c r="BJ25" s="264"/>
      <c r="BK25" s="264"/>
      <c r="BL25" s="264"/>
      <c r="BM25" s="264"/>
      <c r="BN25" s="264"/>
      <c r="BO25" s="264"/>
      <c r="BP25" s="264"/>
      <c r="BQ25" s="264"/>
      <c r="BR25" s="264"/>
      <c r="BS25" s="264"/>
      <c r="BT25" s="264"/>
      <c r="BU25" s="264"/>
      <c r="BV25" s="264"/>
      <c r="BW25" s="264"/>
    </row>
    <row r="26" spans="3:75" ht="12" customHeight="1">
      <c r="D26" s="62" t="s">
        <v>427</v>
      </c>
      <c r="E26" s="265" t="s">
        <v>606</v>
      </c>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K26" s="191"/>
      <c r="AL26" s="195"/>
      <c r="AM26" s="195"/>
      <c r="AN26" s="195"/>
      <c r="AO26" s="195"/>
      <c r="AP26" s="195"/>
      <c r="AQ26" s="195"/>
      <c r="AR26" s="195"/>
      <c r="AS26" s="195"/>
      <c r="AT26" s="191"/>
      <c r="AU26" s="264"/>
      <c r="AV26" s="264"/>
      <c r="AW26" s="264"/>
      <c r="AX26" s="264"/>
      <c r="AY26" s="264"/>
      <c r="AZ26" s="264"/>
      <c r="BA26" s="264"/>
      <c r="BB26" s="264"/>
      <c r="BC26" s="264"/>
      <c r="BD26" s="264"/>
      <c r="BE26" s="264"/>
      <c r="BF26" s="264"/>
      <c r="BG26" s="264"/>
      <c r="BH26" s="264"/>
      <c r="BI26" s="264"/>
      <c r="BJ26" s="264"/>
      <c r="BK26" s="264"/>
      <c r="BL26" s="264"/>
      <c r="BM26" s="264"/>
      <c r="BN26" s="264"/>
      <c r="BO26" s="264"/>
      <c r="BP26" s="264"/>
      <c r="BQ26" s="264"/>
      <c r="BR26" s="264"/>
      <c r="BS26" s="264"/>
      <c r="BT26" s="264"/>
      <c r="BU26" s="264"/>
      <c r="BV26" s="264"/>
      <c r="BW26" s="264"/>
    </row>
    <row r="27" spans="3:75" ht="12" customHeight="1">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K27" s="191"/>
      <c r="AL27" s="191"/>
      <c r="AM27" s="191"/>
      <c r="AN27" s="191"/>
      <c r="AO27" s="191"/>
      <c r="AP27" s="191"/>
      <c r="AQ27" s="191"/>
      <c r="AR27" s="191"/>
      <c r="AS27" s="191"/>
      <c r="AT27" s="191"/>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64"/>
      <c r="BR27" s="264"/>
      <c r="BS27" s="264"/>
      <c r="BT27" s="264"/>
      <c r="BU27" s="264"/>
      <c r="BV27" s="264"/>
      <c r="BW27" s="264"/>
    </row>
    <row r="28" spans="3:75" ht="12" customHeight="1">
      <c r="D28" s="62" t="s">
        <v>427</v>
      </c>
      <c r="E28" s="265" t="s">
        <v>607</v>
      </c>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K28" s="191"/>
      <c r="AL28" s="263" t="s">
        <v>624</v>
      </c>
      <c r="AM28" s="263"/>
      <c r="AN28" s="263"/>
      <c r="AO28" s="263"/>
      <c r="AP28" s="263"/>
      <c r="AQ28" s="263"/>
      <c r="AR28" s="263"/>
      <c r="AS28" s="263"/>
      <c r="AT28" s="191" t="s">
        <v>612</v>
      </c>
      <c r="AU28" s="264" t="s">
        <v>625</v>
      </c>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4"/>
      <c r="BR28" s="264"/>
      <c r="BS28" s="264"/>
      <c r="BT28" s="264"/>
      <c r="BU28" s="264"/>
      <c r="BV28" s="264"/>
      <c r="BW28" s="264"/>
    </row>
    <row r="29" spans="3:75" ht="12" customHeight="1">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K29" s="191"/>
      <c r="AL29" s="191"/>
      <c r="AM29" s="191"/>
      <c r="AN29" s="191"/>
      <c r="AO29" s="191"/>
      <c r="AP29" s="191"/>
      <c r="AQ29" s="191"/>
      <c r="AR29" s="191"/>
      <c r="AS29" s="191"/>
      <c r="AT29" s="191"/>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264"/>
      <c r="BT29" s="264"/>
      <c r="BU29" s="264"/>
      <c r="BV29" s="264"/>
      <c r="BW29" s="264"/>
    </row>
    <row r="30" spans="3:75" ht="12" customHeight="1">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K30" s="191"/>
      <c r="AL30" s="195"/>
      <c r="AM30" s="195"/>
      <c r="AN30" s="195"/>
      <c r="AO30" s="195"/>
      <c r="AP30" s="195"/>
      <c r="AQ30" s="195"/>
      <c r="AR30" s="195"/>
      <c r="AS30" s="195"/>
      <c r="AT30" s="191"/>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264"/>
      <c r="BT30" s="264"/>
      <c r="BU30" s="264"/>
      <c r="BV30" s="264"/>
      <c r="BW30" s="264"/>
    </row>
    <row r="31" spans="3:75" ht="12" customHeight="1">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K31" s="191"/>
      <c r="AL31" s="191"/>
      <c r="AM31" s="191"/>
      <c r="AN31" s="191"/>
      <c r="AO31" s="191"/>
      <c r="AP31" s="191"/>
      <c r="AQ31" s="191"/>
      <c r="AR31" s="191"/>
      <c r="AS31" s="191"/>
      <c r="AT31" s="191"/>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264"/>
      <c r="BT31" s="264"/>
      <c r="BU31" s="264"/>
      <c r="BV31" s="264"/>
      <c r="BW31" s="264"/>
    </row>
    <row r="32" spans="3:75" ht="12" customHeight="1">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K32" s="191"/>
      <c r="AL32" s="195"/>
      <c r="AM32" s="195"/>
      <c r="AN32" s="195"/>
      <c r="AO32" s="195"/>
      <c r="AP32" s="195"/>
      <c r="AQ32" s="195"/>
      <c r="AR32" s="195"/>
      <c r="AS32" s="195"/>
      <c r="AT32" s="191"/>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row>
    <row r="33" spans="1:74" ht="12" customHeight="1">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Y33" s="66" t="s">
        <v>441</v>
      </c>
      <c r="AZ33" s="66"/>
      <c r="BA33" s="66"/>
      <c r="BB33" s="66"/>
      <c r="BC33" s="66"/>
      <c r="BD33" s="66"/>
      <c r="BE33" s="66"/>
      <c r="BF33" s="66"/>
      <c r="BG33" s="66"/>
      <c r="BH33" s="66" t="s">
        <v>442</v>
      </c>
      <c r="BI33" s="66"/>
      <c r="BJ33" s="266"/>
      <c r="BK33" s="266"/>
      <c r="BL33" s="66" t="s">
        <v>443</v>
      </c>
      <c r="BM33" s="266"/>
      <c r="BN33" s="266"/>
      <c r="BO33" s="66" t="s">
        <v>444</v>
      </c>
      <c r="BP33" s="266"/>
      <c r="BQ33" s="266"/>
      <c r="BR33" s="66" t="s">
        <v>445</v>
      </c>
      <c r="BS33" s="66"/>
      <c r="BT33" s="66"/>
    </row>
    <row r="34" spans="1:74" ht="12" customHeight="1" thickBot="1">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1:74" s="66" customFormat="1" ht="12" customHeight="1">
      <c r="A35" s="53"/>
      <c r="C35" s="55" t="s">
        <v>604</v>
      </c>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K35" s="311" t="s">
        <v>446</v>
      </c>
      <c r="AL35" s="312"/>
      <c r="AM35" s="312"/>
      <c r="AN35" s="312"/>
      <c r="AO35" s="312"/>
      <c r="AP35" s="313"/>
      <c r="AQ35" s="317"/>
      <c r="AR35" s="318"/>
      <c r="AS35" s="318"/>
      <c r="AT35" s="318"/>
      <c r="AU35" s="318"/>
      <c r="AV35" s="318"/>
      <c r="AW35" s="318"/>
      <c r="AX35" s="318"/>
      <c r="AY35" s="318"/>
      <c r="AZ35" s="318"/>
      <c r="BA35" s="318"/>
      <c r="BB35" s="318"/>
      <c r="BC35" s="318"/>
      <c r="BD35" s="318"/>
      <c r="BE35" s="318"/>
      <c r="BF35" s="318"/>
      <c r="BG35" s="319"/>
      <c r="BH35" s="323" t="s">
        <v>447</v>
      </c>
      <c r="BI35" s="324"/>
      <c r="BJ35" s="324"/>
      <c r="BK35" s="324"/>
      <c r="BL35" s="324"/>
      <c r="BM35" s="325"/>
      <c r="BN35" s="317"/>
      <c r="BO35" s="329"/>
      <c r="BP35" s="329"/>
      <c r="BQ35" s="329"/>
      <c r="BR35" s="329"/>
      <c r="BS35" s="329"/>
      <c r="BT35" s="330"/>
    </row>
    <row r="36" spans="1:74" s="66" customFormat="1" ht="12" customHeight="1">
      <c r="A36" s="53"/>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70"/>
      <c r="AK36" s="314"/>
      <c r="AL36" s="315"/>
      <c r="AM36" s="315"/>
      <c r="AN36" s="315"/>
      <c r="AO36" s="315"/>
      <c r="AP36" s="316"/>
      <c r="AQ36" s="320"/>
      <c r="AR36" s="321"/>
      <c r="AS36" s="321"/>
      <c r="AT36" s="321"/>
      <c r="AU36" s="321"/>
      <c r="AV36" s="321"/>
      <c r="AW36" s="321"/>
      <c r="AX36" s="321"/>
      <c r="AY36" s="321"/>
      <c r="AZ36" s="321"/>
      <c r="BA36" s="321"/>
      <c r="BB36" s="321"/>
      <c r="BC36" s="321"/>
      <c r="BD36" s="321"/>
      <c r="BE36" s="321"/>
      <c r="BF36" s="321"/>
      <c r="BG36" s="322"/>
      <c r="BH36" s="326"/>
      <c r="BI36" s="327"/>
      <c r="BJ36" s="327"/>
      <c r="BK36" s="327"/>
      <c r="BL36" s="327"/>
      <c r="BM36" s="328"/>
      <c r="BN36" s="331"/>
      <c r="BO36" s="332"/>
      <c r="BP36" s="332"/>
      <c r="BQ36" s="332"/>
      <c r="BR36" s="332"/>
      <c r="BS36" s="332"/>
      <c r="BT36" s="300"/>
    </row>
    <row r="37" spans="1:74" s="66" customFormat="1" ht="12" customHeight="1">
      <c r="D37" s="333" t="s">
        <v>603</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64"/>
      <c r="AH37" s="64"/>
      <c r="AI37" s="70"/>
      <c r="AK37" s="288" t="s">
        <v>448</v>
      </c>
      <c r="AL37" s="289"/>
      <c r="AM37" s="289"/>
      <c r="AN37" s="289"/>
      <c r="AO37" s="289"/>
      <c r="AP37" s="290"/>
      <c r="AQ37" s="334"/>
      <c r="AR37" s="335"/>
      <c r="AS37" s="335"/>
      <c r="AT37" s="335"/>
      <c r="AU37" s="335"/>
      <c r="AV37" s="335"/>
      <c r="AW37" s="335"/>
      <c r="AX37" s="335"/>
      <c r="AY37" s="335"/>
      <c r="AZ37" s="335"/>
      <c r="BA37" s="335"/>
      <c r="BB37" s="335"/>
      <c r="BC37" s="335"/>
      <c r="BD37" s="335"/>
      <c r="BE37" s="335"/>
      <c r="BF37" s="335"/>
      <c r="BG37" s="336"/>
      <c r="BH37" s="340" t="s">
        <v>449</v>
      </c>
      <c r="BI37" s="341"/>
      <c r="BJ37" s="341"/>
      <c r="BK37" s="341"/>
      <c r="BL37" s="341"/>
      <c r="BM37" s="342"/>
      <c r="BN37" s="334"/>
      <c r="BO37" s="294"/>
      <c r="BP37" s="294"/>
      <c r="BQ37" s="294"/>
      <c r="BR37" s="294"/>
      <c r="BS37" s="294"/>
      <c r="BT37" s="295"/>
      <c r="BU37" s="69"/>
      <c r="BV37" s="69"/>
    </row>
    <row r="38" spans="1:74" s="66" customFormat="1" ht="12" customHeight="1">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64"/>
      <c r="AH38" s="64"/>
      <c r="AK38" s="270"/>
      <c r="AL38" s="271"/>
      <c r="AM38" s="271"/>
      <c r="AN38" s="271"/>
      <c r="AO38" s="271"/>
      <c r="AP38" s="272"/>
      <c r="AQ38" s="337"/>
      <c r="AR38" s="338"/>
      <c r="AS38" s="338"/>
      <c r="AT38" s="338"/>
      <c r="AU38" s="338"/>
      <c r="AV38" s="338"/>
      <c r="AW38" s="338"/>
      <c r="AX38" s="338"/>
      <c r="AY38" s="338"/>
      <c r="AZ38" s="338"/>
      <c r="BA38" s="338"/>
      <c r="BB38" s="338"/>
      <c r="BC38" s="338"/>
      <c r="BD38" s="338"/>
      <c r="BE38" s="338"/>
      <c r="BF38" s="338"/>
      <c r="BG38" s="339"/>
      <c r="BH38" s="343"/>
      <c r="BI38" s="344"/>
      <c r="BJ38" s="344"/>
      <c r="BK38" s="344"/>
      <c r="BL38" s="344"/>
      <c r="BM38" s="345"/>
      <c r="BN38" s="346"/>
      <c r="BO38" s="303"/>
      <c r="BP38" s="303"/>
      <c r="BQ38" s="303"/>
      <c r="BR38" s="303"/>
      <c r="BS38" s="303"/>
      <c r="BT38" s="304"/>
      <c r="BU38" s="69"/>
      <c r="BV38" s="69"/>
    </row>
    <row r="39" spans="1:74" s="66" customFormat="1" ht="12" customHeight="1">
      <c r="E39" s="71" t="s">
        <v>450</v>
      </c>
      <c r="F39" s="66" t="s">
        <v>451</v>
      </c>
      <c r="AK39" s="267" t="s">
        <v>452</v>
      </c>
      <c r="AL39" s="268"/>
      <c r="AM39" s="268"/>
      <c r="AN39" s="268"/>
      <c r="AO39" s="268"/>
      <c r="AP39" s="269"/>
      <c r="AQ39" s="291" t="s">
        <v>453</v>
      </c>
      <c r="AR39" s="292"/>
      <c r="AS39" s="293"/>
      <c r="AT39" s="293"/>
      <c r="AU39" s="293"/>
      <c r="AV39" s="293"/>
      <c r="AW39" s="293"/>
      <c r="AX39" s="293"/>
      <c r="AY39" s="293"/>
      <c r="AZ39" s="293"/>
      <c r="BA39" s="293"/>
      <c r="BB39" s="293"/>
      <c r="BC39" s="293"/>
      <c r="BD39" s="293"/>
      <c r="BE39" s="293"/>
      <c r="BF39" s="293"/>
      <c r="BG39" s="293"/>
      <c r="BH39" s="293"/>
      <c r="BI39" s="293"/>
      <c r="BJ39" s="293"/>
      <c r="BK39" s="293"/>
      <c r="BL39" s="293"/>
      <c r="BM39" s="294"/>
      <c r="BN39" s="294"/>
      <c r="BO39" s="294"/>
      <c r="BP39" s="294"/>
      <c r="BQ39" s="294"/>
      <c r="BR39" s="294"/>
      <c r="BS39" s="294"/>
      <c r="BT39" s="295"/>
      <c r="BU39" s="69"/>
      <c r="BV39" s="69"/>
    </row>
    <row r="40" spans="1:74" s="66" customFormat="1" ht="12" customHeight="1">
      <c r="E40" s="71" t="s">
        <v>454</v>
      </c>
      <c r="F40" s="66" t="s">
        <v>455</v>
      </c>
      <c r="AK40" s="288"/>
      <c r="AL40" s="289"/>
      <c r="AM40" s="289"/>
      <c r="AN40" s="289"/>
      <c r="AO40" s="289"/>
      <c r="AP40" s="290"/>
      <c r="AQ40" s="296"/>
      <c r="AR40" s="297"/>
      <c r="AS40" s="297"/>
      <c r="AT40" s="297"/>
      <c r="AU40" s="297"/>
      <c r="AV40" s="297"/>
      <c r="AW40" s="297"/>
      <c r="AX40" s="297"/>
      <c r="AY40" s="297"/>
      <c r="AZ40" s="297"/>
      <c r="BA40" s="297"/>
      <c r="BB40" s="297"/>
      <c r="BC40" s="297"/>
      <c r="BD40" s="297"/>
      <c r="BE40" s="297"/>
      <c r="BF40" s="297"/>
      <c r="BG40" s="297"/>
      <c r="BH40" s="297"/>
      <c r="BI40" s="297"/>
      <c r="BJ40" s="297"/>
      <c r="BK40" s="297"/>
      <c r="BL40" s="298"/>
      <c r="BM40" s="299"/>
      <c r="BN40" s="299"/>
      <c r="BO40" s="299"/>
      <c r="BP40" s="299"/>
      <c r="BQ40" s="299"/>
      <c r="BR40" s="299"/>
      <c r="BS40" s="299"/>
      <c r="BT40" s="300"/>
      <c r="BU40" s="69"/>
      <c r="BV40" s="69"/>
    </row>
    <row r="41" spans="1:74" s="66" customFormat="1" ht="12" customHeight="1">
      <c r="E41" s="71" t="s">
        <v>456</v>
      </c>
      <c r="F41" s="66" t="s">
        <v>457</v>
      </c>
      <c r="AI41" s="70"/>
      <c r="AK41" s="270"/>
      <c r="AL41" s="271"/>
      <c r="AM41" s="271"/>
      <c r="AN41" s="271"/>
      <c r="AO41" s="271"/>
      <c r="AP41" s="272"/>
      <c r="AQ41" s="301"/>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3"/>
      <c r="BN41" s="303"/>
      <c r="BO41" s="303"/>
      <c r="BP41" s="303"/>
      <c r="BQ41" s="303"/>
      <c r="BR41" s="303"/>
      <c r="BS41" s="303"/>
      <c r="BT41" s="304"/>
      <c r="BU41" s="69"/>
      <c r="BV41" s="69"/>
    </row>
    <row r="42" spans="1:74" s="66" customFormat="1" ht="12" customHeight="1">
      <c r="E42" s="71" t="s">
        <v>458</v>
      </c>
      <c r="F42" s="305" t="s">
        <v>459</v>
      </c>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64"/>
      <c r="AH42" s="64"/>
      <c r="AI42" s="70"/>
      <c r="AK42" s="267" t="s">
        <v>460</v>
      </c>
      <c r="AL42" s="268"/>
      <c r="AM42" s="268"/>
      <c r="AN42" s="268"/>
      <c r="AO42" s="268"/>
      <c r="AP42" s="269"/>
      <c r="AQ42" s="273"/>
      <c r="AR42" s="274"/>
      <c r="AS42" s="274"/>
      <c r="AT42" s="274"/>
      <c r="AU42" s="274"/>
      <c r="AV42" s="274"/>
      <c r="AW42" s="274"/>
      <c r="AX42" s="274"/>
      <c r="AY42" s="274"/>
      <c r="AZ42" s="274"/>
      <c r="BA42" s="274"/>
      <c r="BB42" s="307"/>
      <c r="BC42" s="309" t="s">
        <v>461</v>
      </c>
      <c r="BD42" s="268"/>
      <c r="BE42" s="268"/>
      <c r="BF42" s="268"/>
      <c r="BG42" s="268"/>
      <c r="BH42" s="269"/>
      <c r="BI42" s="273"/>
      <c r="BJ42" s="274"/>
      <c r="BK42" s="274"/>
      <c r="BL42" s="274"/>
      <c r="BM42" s="274"/>
      <c r="BN42" s="274"/>
      <c r="BO42" s="274"/>
      <c r="BP42" s="274"/>
      <c r="BQ42" s="274"/>
      <c r="BR42" s="274"/>
      <c r="BS42" s="274"/>
      <c r="BT42" s="275"/>
      <c r="BU42" s="69"/>
      <c r="BV42" s="69"/>
    </row>
    <row r="43" spans="1:74" s="66" customFormat="1" ht="12" customHeight="1">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64"/>
      <c r="AH43" s="64"/>
      <c r="AK43" s="270"/>
      <c r="AL43" s="271"/>
      <c r="AM43" s="271"/>
      <c r="AN43" s="271"/>
      <c r="AO43" s="271"/>
      <c r="AP43" s="272"/>
      <c r="AQ43" s="276"/>
      <c r="AR43" s="277"/>
      <c r="AS43" s="277"/>
      <c r="AT43" s="277"/>
      <c r="AU43" s="277"/>
      <c r="AV43" s="277"/>
      <c r="AW43" s="277"/>
      <c r="AX43" s="277"/>
      <c r="AY43" s="277"/>
      <c r="AZ43" s="277"/>
      <c r="BA43" s="277"/>
      <c r="BB43" s="308"/>
      <c r="BC43" s="310"/>
      <c r="BD43" s="271"/>
      <c r="BE43" s="271"/>
      <c r="BF43" s="271"/>
      <c r="BG43" s="271"/>
      <c r="BH43" s="272"/>
      <c r="BI43" s="276"/>
      <c r="BJ43" s="277"/>
      <c r="BK43" s="277"/>
      <c r="BL43" s="277"/>
      <c r="BM43" s="277"/>
      <c r="BN43" s="277"/>
      <c r="BO43" s="277"/>
      <c r="BP43" s="277"/>
      <c r="BQ43" s="277"/>
      <c r="BR43" s="277"/>
      <c r="BS43" s="277"/>
      <c r="BT43" s="278"/>
      <c r="BU43" s="69"/>
      <c r="BV43" s="69"/>
    </row>
    <row r="44" spans="1:74" s="66" customFormat="1" ht="12" customHeight="1">
      <c r="E44" s="71" t="s">
        <v>462</v>
      </c>
      <c r="F44" s="66" t="s">
        <v>463</v>
      </c>
      <c r="AK44" s="267" t="s">
        <v>464</v>
      </c>
      <c r="AL44" s="268"/>
      <c r="AM44" s="268"/>
      <c r="AN44" s="268"/>
      <c r="AO44" s="268"/>
      <c r="AP44" s="269"/>
      <c r="AQ44" s="273"/>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4"/>
      <c r="BR44" s="274"/>
      <c r="BS44" s="274"/>
      <c r="BT44" s="275"/>
      <c r="BU44" s="69"/>
      <c r="BV44" s="69"/>
    </row>
    <row r="45" spans="1:74" s="66" customFormat="1" ht="12" customHeight="1">
      <c r="AK45" s="270"/>
      <c r="AL45" s="271"/>
      <c r="AM45" s="271"/>
      <c r="AN45" s="271"/>
      <c r="AO45" s="271"/>
      <c r="AP45" s="272"/>
      <c r="AQ45" s="276"/>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7"/>
      <c r="BR45" s="277"/>
      <c r="BS45" s="277"/>
      <c r="BT45" s="278"/>
      <c r="BU45" s="69"/>
      <c r="BV45" s="69"/>
    </row>
    <row r="46" spans="1:74" s="66" customFormat="1" ht="12" customHeight="1">
      <c r="AK46" s="267" t="s">
        <v>465</v>
      </c>
      <c r="AL46" s="268"/>
      <c r="AM46" s="268"/>
      <c r="AN46" s="268"/>
      <c r="AO46" s="268"/>
      <c r="AP46" s="269"/>
      <c r="AQ46" s="282" t="s">
        <v>466</v>
      </c>
      <c r="AR46" s="268"/>
      <c r="AS46" s="268"/>
      <c r="AT46" s="268"/>
      <c r="AU46" s="268"/>
      <c r="AV46" s="274"/>
      <c r="AW46" s="274"/>
      <c r="AX46" s="274"/>
      <c r="AY46" s="274"/>
      <c r="AZ46" s="274"/>
      <c r="BA46" s="274"/>
      <c r="BB46" s="274"/>
      <c r="BC46" s="274"/>
      <c r="BD46" s="274" t="s">
        <v>467</v>
      </c>
      <c r="BE46" s="285"/>
      <c r="BF46" s="285"/>
      <c r="BG46" s="285"/>
      <c r="BH46" s="285"/>
      <c r="BI46" s="274"/>
      <c r="BJ46" s="274"/>
      <c r="BK46" s="274"/>
      <c r="BL46" s="274"/>
      <c r="BM46" s="274"/>
      <c r="BN46" s="274"/>
      <c r="BO46" s="274"/>
      <c r="BP46" s="274"/>
      <c r="BQ46" s="274"/>
      <c r="BR46" s="274"/>
      <c r="BS46" s="274"/>
      <c r="BT46" s="275"/>
      <c r="BU46" s="69"/>
      <c r="BV46" s="69"/>
    </row>
    <row r="47" spans="1:74" s="66" customFormat="1" ht="12" customHeight="1" thickBot="1">
      <c r="AK47" s="279"/>
      <c r="AL47" s="280"/>
      <c r="AM47" s="280"/>
      <c r="AN47" s="280"/>
      <c r="AO47" s="280"/>
      <c r="AP47" s="281"/>
      <c r="AQ47" s="283"/>
      <c r="AR47" s="280"/>
      <c r="AS47" s="280"/>
      <c r="AT47" s="280"/>
      <c r="AU47" s="280"/>
      <c r="AV47" s="284"/>
      <c r="AW47" s="284"/>
      <c r="AX47" s="284"/>
      <c r="AY47" s="284"/>
      <c r="AZ47" s="284"/>
      <c r="BA47" s="284"/>
      <c r="BB47" s="284"/>
      <c r="BC47" s="284"/>
      <c r="BD47" s="286"/>
      <c r="BE47" s="286"/>
      <c r="BF47" s="286"/>
      <c r="BG47" s="286"/>
      <c r="BH47" s="286"/>
      <c r="BI47" s="284"/>
      <c r="BJ47" s="284"/>
      <c r="BK47" s="284"/>
      <c r="BL47" s="284"/>
      <c r="BM47" s="284"/>
      <c r="BN47" s="284"/>
      <c r="BO47" s="284"/>
      <c r="BP47" s="284"/>
      <c r="BQ47" s="284"/>
      <c r="BR47" s="284"/>
      <c r="BS47" s="284"/>
      <c r="BT47" s="287"/>
      <c r="BU47" s="69"/>
      <c r="BV47" s="69"/>
    </row>
    <row r="48" spans="1:74" ht="12"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4" ht="12"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row>
  </sheetData>
  <mergeCells count="59">
    <mergeCell ref="AL12:AS12"/>
    <mergeCell ref="AU12:BW13"/>
    <mergeCell ref="AL14:AS14"/>
    <mergeCell ref="AU14:BW15"/>
    <mergeCell ref="BE2:BI3"/>
    <mergeCell ref="BJ2:BL3"/>
    <mergeCell ref="BM2:BQ3"/>
    <mergeCell ref="A4:BW6"/>
    <mergeCell ref="A7:BW8"/>
    <mergeCell ref="E9:O10"/>
    <mergeCell ref="J16:AD16"/>
    <mergeCell ref="W18:X18"/>
    <mergeCell ref="W19:X19"/>
    <mergeCell ref="E23:AH25"/>
    <mergeCell ref="S12:T12"/>
    <mergeCell ref="V12:W12"/>
    <mergeCell ref="Y12:Z12"/>
    <mergeCell ref="W14:X14"/>
    <mergeCell ref="AK35:AP36"/>
    <mergeCell ref="AQ35:BG36"/>
    <mergeCell ref="BH35:BM36"/>
    <mergeCell ref="BN35:BT36"/>
    <mergeCell ref="D37:AF38"/>
    <mergeCell ref="AK37:AP38"/>
    <mergeCell ref="AQ37:BG38"/>
    <mergeCell ref="BH37:BM38"/>
    <mergeCell ref="BN37:BT38"/>
    <mergeCell ref="AK39:AP41"/>
    <mergeCell ref="AQ39:AR39"/>
    <mergeCell ref="AS39:BT39"/>
    <mergeCell ref="AQ40:BT41"/>
    <mergeCell ref="F42:AF43"/>
    <mergeCell ref="AK42:AP43"/>
    <mergeCell ref="AQ42:BB43"/>
    <mergeCell ref="BC42:BH43"/>
    <mergeCell ref="BI42:BT43"/>
    <mergeCell ref="AK44:AP45"/>
    <mergeCell ref="AQ44:BT45"/>
    <mergeCell ref="AK46:AP47"/>
    <mergeCell ref="AQ46:AU47"/>
    <mergeCell ref="AV46:BC47"/>
    <mergeCell ref="BD46:BH47"/>
    <mergeCell ref="BI46:BT47"/>
    <mergeCell ref="E26:AH27"/>
    <mergeCell ref="E28:AH29"/>
    <mergeCell ref="BJ33:BK33"/>
    <mergeCell ref="BM33:BN33"/>
    <mergeCell ref="BP33:BQ33"/>
    <mergeCell ref="AL25:AS25"/>
    <mergeCell ref="AU25:BW27"/>
    <mergeCell ref="AL28:AS28"/>
    <mergeCell ref="AU28:BW32"/>
    <mergeCell ref="AL16:AS16"/>
    <mergeCell ref="AU16:BW18"/>
    <mergeCell ref="AL17:AS17"/>
    <mergeCell ref="AL19:AS19"/>
    <mergeCell ref="AU19:BW20"/>
    <mergeCell ref="AL21:AS21"/>
    <mergeCell ref="AU21:BW24"/>
  </mergeCells>
  <phoneticPr fontId="4"/>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12</xdr:row>
                    <xdr:rowOff>123825</xdr:rowOff>
                  </from>
                  <to>
                    <xdr:col>8</xdr:col>
                    <xdr:colOff>133350</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114300</xdr:colOff>
                    <xdr:row>14</xdr:row>
                    <xdr:rowOff>123825</xdr:rowOff>
                  </from>
                  <to>
                    <xdr:col>9</xdr:col>
                    <xdr:colOff>133350</xdr:colOff>
                    <xdr:row>16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114300</xdr:colOff>
                    <xdr:row>13</xdr:row>
                    <xdr:rowOff>123825</xdr:rowOff>
                  </from>
                  <to>
                    <xdr:col>9</xdr:col>
                    <xdr:colOff>133350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114300</xdr:colOff>
                    <xdr:row>15</xdr:row>
                    <xdr:rowOff>123825</xdr:rowOff>
                  </from>
                  <to>
                    <xdr:col>9</xdr:col>
                    <xdr:colOff>133350</xdr:colOff>
                    <xdr:row>17</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114300</xdr:colOff>
                    <xdr:row>16</xdr:row>
                    <xdr:rowOff>123825</xdr:rowOff>
                  </from>
                  <to>
                    <xdr:col>8</xdr:col>
                    <xdr:colOff>133350</xdr:colOff>
                    <xdr:row>18</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17</xdr:row>
                    <xdr:rowOff>123825</xdr:rowOff>
                  </from>
                  <to>
                    <xdr:col>8</xdr:col>
                    <xdr:colOff>133350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313"/>
  <sheetViews>
    <sheetView topLeftCell="A98" zoomScale="80" zoomScaleNormal="80" workbookViewId="0">
      <selection activeCell="B102" sqref="B102"/>
    </sheetView>
  </sheetViews>
  <sheetFormatPr defaultColWidth="7.75" defaultRowHeight="13.5"/>
  <cols>
    <col min="1" max="1" width="9.375" style="18" customWidth="1"/>
    <col min="2" max="2" width="43.75" style="18" customWidth="1"/>
    <col min="3" max="3" width="11.75" style="18" customWidth="1"/>
    <col min="4" max="4" width="18.5" style="18" customWidth="1"/>
    <col min="5" max="5" width="11" style="18" customWidth="1"/>
    <col min="6" max="6" width="42.875" style="18" customWidth="1"/>
    <col min="7" max="16384" width="7.75" style="18"/>
  </cols>
  <sheetData>
    <row r="1" spans="1:10" s="52" customFormat="1" ht="21">
      <c r="A1" s="358" t="s">
        <v>335</v>
      </c>
      <c r="B1" s="358"/>
      <c r="C1" s="358"/>
      <c r="D1" s="358"/>
      <c r="E1" s="358"/>
      <c r="F1" s="358"/>
    </row>
    <row r="2" spans="1:10" s="5" customFormat="1" ht="21" customHeight="1">
      <c r="A2" s="4"/>
      <c r="B2" s="4"/>
      <c r="C2" s="4"/>
      <c r="D2" s="4"/>
      <c r="E2" s="4"/>
    </row>
    <row r="3" spans="1:10" s="5" customFormat="1" ht="22.5" customHeight="1">
      <c r="A3" s="5" t="s">
        <v>205</v>
      </c>
    </row>
    <row r="4" spans="1:10" s="3" customFormat="1">
      <c r="A4" s="1" t="s">
        <v>0</v>
      </c>
      <c r="B4" s="1" t="s">
        <v>1</v>
      </c>
      <c r="C4" s="1" t="s">
        <v>336</v>
      </c>
      <c r="D4" s="1" t="s">
        <v>2</v>
      </c>
      <c r="E4" s="1" t="s">
        <v>3</v>
      </c>
      <c r="F4" s="1" t="s">
        <v>337</v>
      </c>
      <c r="G4" s="2"/>
      <c r="H4" s="2"/>
      <c r="I4" s="2"/>
      <c r="J4" s="2"/>
    </row>
    <row r="5" spans="1:10" s="12" customFormat="1" ht="39.75" customHeight="1">
      <c r="A5" s="6" t="s">
        <v>239</v>
      </c>
      <c r="B5" s="7"/>
      <c r="C5" s="8" t="s">
        <v>147</v>
      </c>
      <c r="D5" s="9"/>
      <c r="E5" s="10"/>
      <c r="F5" s="199"/>
      <c r="G5" s="11"/>
      <c r="H5" s="11"/>
      <c r="I5" s="11"/>
      <c r="J5" s="11"/>
    </row>
    <row r="6" spans="1:10" ht="124.5" customHeight="1">
      <c r="A6" s="13"/>
      <c r="B6" s="14" t="s">
        <v>4</v>
      </c>
      <c r="C6" s="15" t="s">
        <v>419</v>
      </c>
      <c r="D6" s="196" t="s">
        <v>628</v>
      </c>
      <c r="E6" s="198" t="s">
        <v>148</v>
      </c>
      <c r="F6" s="200"/>
      <c r="G6" s="17"/>
      <c r="H6" s="17"/>
      <c r="I6" s="17"/>
      <c r="J6" s="17"/>
    </row>
    <row r="7" spans="1:10" ht="192" customHeight="1">
      <c r="A7" s="19"/>
      <c r="B7" s="14" t="s">
        <v>149</v>
      </c>
      <c r="C7" s="15" t="s">
        <v>420</v>
      </c>
      <c r="D7" s="196" t="s">
        <v>628</v>
      </c>
      <c r="E7" s="15" t="s">
        <v>6</v>
      </c>
      <c r="F7" s="197" t="s">
        <v>629</v>
      </c>
      <c r="G7" s="17"/>
      <c r="H7" s="17"/>
      <c r="I7" s="17"/>
      <c r="J7" s="17"/>
    </row>
    <row r="8" spans="1:10" ht="99.75" customHeight="1">
      <c r="A8" s="20"/>
      <c r="B8" s="14" t="s">
        <v>7</v>
      </c>
      <c r="C8" s="15" t="s">
        <v>626</v>
      </c>
      <c r="D8" s="196" t="s">
        <v>628</v>
      </c>
      <c r="E8" s="198" t="s">
        <v>5</v>
      </c>
      <c r="F8" s="200"/>
      <c r="G8" s="17"/>
      <c r="H8" s="17"/>
      <c r="I8" s="17"/>
      <c r="J8" s="17"/>
    </row>
    <row r="9" spans="1:10" ht="123.75" customHeight="1">
      <c r="A9" s="21" t="s">
        <v>240</v>
      </c>
      <c r="B9" s="22"/>
      <c r="C9" s="23" t="s">
        <v>242</v>
      </c>
      <c r="D9" s="16"/>
      <c r="E9" s="201"/>
      <c r="F9" s="200"/>
      <c r="G9" s="17"/>
      <c r="H9" s="17"/>
      <c r="I9" s="17"/>
      <c r="J9" s="17"/>
    </row>
    <row r="10" spans="1:10" ht="232.5" customHeight="1">
      <c r="A10" s="24" t="s">
        <v>241</v>
      </c>
      <c r="B10" s="217" t="s">
        <v>220</v>
      </c>
      <c r="C10" s="33" t="s">
        <v>627</v>
      </c>
      <c r="D10" s="202" t="s">
        <v>630</v>
      </c>
      <c r="E10" s="33" t="s">
        <v>8</v>
      </c>
      <c r="F10" s="218" t="s">
        <v>816</v>
      </c>
      <c r="G10" s="17"/>
      <c r="H10" s="17"/>
      <c r="I10" s="17"/>
      <c r="J10" s="17"/>
    </row>
    <row r="11" spans="1:10" ht="409.5" customHeight="1">
      <c r="A11" s="24"/>
      <c r="B11" s="215" t="s">
        <v>243</v>
      </c>
      <c r="C11" s="26"/>
      <c r="D11" s="26"/>
      <c r="E11" s="26"/>
      <c r="F11" s="219" t="s">
        <v>817</v>
      </c>
      <c r="G11" s="17"/>
      <c r="H11" s="17"/>
      <c r="I11" s="17"/>
      <c r="J11" s="17"/>
    </row>
    <row r="12" spans="1:10" ht="245.25" customHeight="1">
      <c r="A12" s="24"/>
      <c r="B12" s="215" t="s">
        <v>244</v>
      </c>
      <c r="C12" s="26"/>
      <c r="D12" s="27"/>
      <c r="E12" s="26"/>
      <c r="F12" s="220"/>
      <c r="G12" s="17"/>
      <c r="H12" s="17"/>
      <c r="I12" s="17"/>
      <c r="J12" s="17"/>
    </row>
    <row r="13" spans="1:10" ht="213.75" customHeight="1">
      <c r="A13" s="24"/>
      <c r="B13" s="221" t="s">
        <v>245</v>
      </c>
      <c r="C13" s="35"/>
      <c r="D13" s="28"/>
      <c r="E13" s="35"/>
      <c r="F13" s="222"/>
      <c r="G13" s="17"/>
      <c r="H13" s="17"/>
      <c r="I13" s="17"/>
      <c r="J13" s="17"/>
    </row>
    <row r="14" spans="1:10" ht="409.5" customHeight="1">
      <c r="A14" s="29"/>
      <c r="B14" s="217" t="s">
        <v>246</v>
      </c>
      <c r="C14" s="33" t="s">
        <v>631</v>
      </c>
      <c r="D14" s="202" t="s">
        <v>630</v>
      </c>
      <c r="E14" s="33" t="s">
        <v>150</v>
      </c>
      <c r="F14" s="218" t="s">
        <v>818</v>
      </c>
      <c r="G14" s="17"/>
      <c r="H14" s="17"/>
      <c r="I14" s="17"/>
      <c r="J14" s="17"/>
    </row>
    <row r="15" spans="1:10" ht="409.5" customHeight="1">
      <c r="A15" s="29"/>
      <c r="B15" s="221" t="s">
        <v>247</v>
      </c>
      <c r="C15" s="35"/>
      <c r="D15" s="28"/>
      <c r="E15" s="35"/>
      <c r="F15" s="222"/>
      <c r="G15" s="17"/>
      <c r="H15" s="17"/>
      <c r="I15" s="17"/>
      <c r="J15" s="17"/>
    </row>
    <row r="16" spans="1:10" ht="310.5" customHeight="1">
      <c r="A16" s="29"/>
      <c r="B16" s="31" t="s">
        <v>248</v>
      </c>
      <c r="C16" s="32" t="s">
        <v>632</v>
      </c>
      <c r="D16" s="202" t="s">
        <v>630</v>
      </c>
      <c r="E16" s="33" t="s">
        <v>8</v>
      </c>
      <c r="F16" s="218" t="s">
        <v>819</v>
      </c>
      <c r="G16" s="17"/>
      <c r="H16" s="17"/>
      <c r="I16" s="17"/>
      <c r="J16" s="17"/>
    </row>
    <row r="17" spans="1:10" ht="400.5" customHeight="1">
      <c r="A17" s="29"/>
      <c r="B17" s="223" t="s">
        <v>249</v>
      </c>
      <c r="C17" s="26"/>
      <c r="D17" s="27"/>
      <c r="E17" s="26"/>
      <c r="F17" s="219" t="s">
        <v>820</v>
      </c>
      <c r="G17" s="17"/>
      <c r="H17" s="17"/>
      <c r="I17" s="17"/>
      <c r="J17" s="17"/>
    </row>
    <row r="18" spans="1:10" ht="180.75" customHeight="1">
      <c r="A18" s="29"/>
      <c r="B18" s="223" t="s">
        <v>250</v>
      </c>
      <c r="C18" s="26"/>
      <c r="D18" s="34"/>
      <c r="E18" s="26"/>
      <c r="F18" s="219"/>
      <c r="G18" s="17"/>
      <c r="H18" s="17"/>
      <c r="I18" s="17"/>
      <c r="J18" s="17"/>
    </row>
    <row r="19" spans="1:10" ht="223.5" customHeight="1">
      <c r="A19" s="29"/>
      <c r="B19" s="223" t="s">
        <v>251</v>
      </c>
      <c r="C19" s="26"/>
      <c r="D19" s="27"/>
      <c r="E19" s="26"/>
      <c r="F19" s="219" t="s">
        <v>821</v>
      </c>
      <c r="G19" s="17"/>
      <c r="H19" s="17"/>
      <c r="I19" s="17"/>
      <c r="J19" s="17"/>
    </row>
    <row r="20" spans="1:10" ht="330" customHeight="1">
      <c r="A20" s="214"/>
      <c r="B20" s="225"/>
      <c r="C20" s="15"/>
      <c r="D20" s="226"/>
      <c r="E20" s="15"/>
      <c r="F20" s="227" t="s">
        <v>810</v>
      </c>
      <c r="G20" s="17"/>
      <c r="H20" s="17"/>
      <c r="I20" s="17"/>
      <c r="J20" s="17"/>
    </row>
    <row r="21" spans="1:10" ht="372.75" customHeight="1">
      <c r="A21" s="212"/>
      <c r="B21" s="26"/>
      <c r="C21" s="26"/>
      <c r="D21" s="27"/>
      <c r="E21" s="26"/>
      <c r="F21" s="228" t="s">
        <v>811</v>
      </c>
      <c r="G21" s="17"/>
      <c r="H21" s="17"/>
      <c r="I21" s="17"/>
      <c r="J21" s="17"/>
    </row>
    <row r="22" spans="1:10" ht="372.75" customHeight="1">
      <c r="A22" s="212"/>
      <c r="B22" s="26"/>
      <c r="C22" s="26"/>
      <c r="D22" s="27"/>
      <c r="E22" s="26"/>
      <c r="F22" s="228" t="s">
        <v>812</v>
      </c>
      <c r="G22" s="17"/>
      <c r="H22" s="17"/>
      <c r="I22" s="17"/>
      <c r="J22" s="17"/>
    </row>
    <row r="23" spans="1:10" ht="409.5" customHeight="1">
      <c r="A23" s="212"/>
      <c r="B23" s="26"/>
      <c r="C23" s="26"/>
      <c r="D23" s="27"/>
      <c r="E23" s="26"/>
      <c r="F23" s="228" t="s">
        <v>813</v>
      </c>
      <c r="G23" s="17"/>
      <c r="H23" s="17"/>
      <c r="I23" s="17"/>
      <c r="J23" s="17"/>
    </row>
    <row r="24" spans="1:10" ht="409.5" customHeight="1">
      <c r="A24" s="212"/>
      <c r="B24" s="26"/>
      <c r="C24" s="26"/>
      <c r="D24" s="27"/>
      <c r="E24" s="26"/>
      <c r="F24" s="228" t="s">
        <v>814</v>
      </c>
      <c r="G24" s="17"/>
      <c r="H24" s="17"/>
      <c r="I24" s="17"/>
      <c r="J24" s="17"/>
    </row>
    <row r="25" spans="1:10" ht="312.75" customHeight="1">
      <c r="A25" s="212"/>
      <c r="B25" s="38"/>
      <c r="C25" s="38"/>
      <c r="D25" s="229"/>
      <c r="E25" s="38"/>
      <c r="F25" s="228" t="s">
        <v>815</v>
      </c>
      <c r="G25" s="17"/>
      <c r="H25" s="17"/>
      <c r="I25" s="17"/>
      <c r="J25" s="17"/>
    </row>
    <row r="26" spans="1:10" ht="396.75" customHeight="1">
      <c r="A26" s="36" t="s">
        <v>252</v>
      </c>
      <c r="B26" s="37" t="s">
        <v>156</v>
      </c>
      <c r="C26" s="38" t="s">
        <v>633</v>
      </c>
      <c r="D26" s="224" t="s">
        <v>628</v>
      </c>
      <c r="E26" s="231" t="s">
        <v>9</v>
      </c>
      <c r="F26" s="232" t="s">
        <v>822</v>
      </c>
      <c r="G26" s="17"/>
      <c r="H26" s="17"/>
      <c r="I26" s="17"/>
      <c r="J26" s="17"/>
    </row>
    <row r="27" spans="1:10" ht="120" customHeight="1">
      <c r="A27" s="36" t="s">
        <v>253</v>
      </c>
      <c r="B27" s="25"/>
      <c r="C27" s="26" t="s">
        <v>151</v>
      </c>
      <c r="D27" s="16"/>
      <c r="E27" s="233"/>
      <c r="F27" s="234"/>
      <c r="G27" s="17"/>
      <c r="H27" s="17"/>
      <c r="I27" s="17"/>
      <c r="J27" s="17"/>
    </row>
    <row r="28" spans="1:10" ht="111.75" customHeight="1">
      <c r="A28" s="39" t="s">
        <v>152</v>
      </c>
      <c r="B28" s="14" t="s">
        <v>10</v>
      </c>
      <c r="C28" s="15" t="s">
        <v>634</v>
      </c>
      <c r="D28" s="196" t="s">
        <v>628</v>
      </c>
      <c r="E28" s="198" t="s">
        <v>11</v>
      </c>
      <c r="F28" s="234"/>
      <c r="G28" s="17"/>
      <c r="H28" s="17"/>
      <c r="I28" s="17"/>
      <c r="J28" s="17"/>
    </row>
    <row r="29" spans="1:10" ht="296.25" customHeight="1">
      <c r="A29" s="19"/>
      <c r="B29" s="14" t="s">
        <v>153</v>
      </c>
      <c r="C29" s="15" t="s">
        <v>635</v>
      </c>
      <c r="D29" s="202" t="s">
        <v>630</v>
      </c>
      <c r="E29" s="198" t="s">
        <v>11</v>
      </c>
      <c r="F29" s="232" t="s">
        <v>823</v>
      </c>
      <c r="G29" s="17"/>
      <c r="H29" s="17"/>
      <c r="I29" s="17"/>
      <c r="J29" s="17"/>
    </row>
    <row r="30" spans="1:10" ht="104.25" customHeight="1">
      <c r="A30" s="19"/>
      <c r="B30" s="14" t="s">
        <v>154</v>
      </c>
      <c r="C30" s="15" t="s">
        <v>636</v>
      </c>
      <c r="D30" s="202" t="s">
        <v>630</v>
      </c>
      <c r="E30" s="198" t="s">
        <v>11</v>
      </c>
      <c r="F30" s="234"/>
      <c r="G30" s="17"/>
      <c r="H30" s="17"/>
      <c r="I30" s="17"/>
      <c r="J30" s="17"/>
    </row>
    <row r="31" spans="1:10" ht="127.5" customHeight="1">
      <c r="A31" s="19"/>
      <c r="B31" s="14" t="s">
        <v>155</v>
      </c>
      <c r="C31" s="15" t="s">
        <v>637</v>
      </c>
      <c r="D31" s="202" t="s">
        <v>630</v>
      </c>
      <c r="E31" s="198" t="s">
        <v>11</v>
      </c>
      <c r="F31" s="235"/>
      <c r="G31" s="17"/>
      <c r="H31" s="17"/>
      <c r="I31" s="17"/>
      <c r="J31" s="17"/>
    </row>
    <row r="32" spans="1:10" ht="210" customHeight="1">
      <c r="A32" s="19"/>
      <c r="B32" s="14" t="s">
        <v>221</v>
      </c>
      <c r="C32" s="15" t="s">
        <v>638</v>
      </c>
      <c r="D32" s="202" t="s">
        <v>630</v>
      </c>
      <c r="E32" s="15" t="s">
        <v>11</v>
      </c>
      <c r="F32" s="236"/>
      <c r="G32" s="17"/>
      <c r="H32" s="17"/>
      <c r="I32" s="17"/>
      <c r="J32" s="17"/>
    </row>
    <row r="33" spans="1:10" ht="117" customHeight="1">
      <c r="A33" s="19"/>
      <c r="B33" s="25" t="s">
        <v>222</v>
      </c>
      <c r="C33" s="26"/>
      <c r="D33" s="27"/>
      <c r="E33" s="26"/>
      <c r="F33" s="237"/>
      <c r="G33" s="17"/>
      <c r="H33" s="17"/>
      <c r="I33" s="17"/>
      <c r="J33" s="17"/>
    </row>
    <row r="34" spans="1:10" ht="96" customHeight="1">
      <c r="A34" s="19"/>
      <c r="B34" s="25" t="s">
        <v>223</v>
      </c>
      <c r="C34" s="26"/>
      <c r="D34" s="27"/>
      <c r="E34" s="26"/>
      <c r="F34" s="237"/>
      <c r="G34" s="17"/>
      <c r="H34" s="17"/>
      <c r="I34" s="17"/>
      <c r="J34" s="17"/>
    </row>
    <row r="35" spans="1:10" ht="105" customHeight="1">
      <c r="A35" s="19"/>
      <c r="B35" s="25" t="s">
        <v>224</v>
      </c>
      <c r="C35" s="26"/>
      <c r="D35" s="27"/>
      <c r="E35" s="26"/>
      <c r="F35" s="237"/>
      <c r="G35" s="17"/>
      <c r="H35" s="17"/>
      <c r="I35" s="17"/>
      <c r="J35" s="17"/>
    </row>
    <row r="36" spans="1:10" ht="106.5" customHeight="1">
      <c r="A36" s="40"/>
      <c r="B36" s="25" t="s">
        <v>225</v>
      </c>
      <c r="C36" s="26"/>
      <c r="D36" s="28"/>
      <c r="E36" s="26"/>
      <c r="F36" s="237"/>
      <c r="G36" s="17"/>
      <c r="H36" s="17"/>
      <c r="I36" s="17"/>
      <c r="J36" s="17"/>
    </row>
    <row r="37" spans="1:10" ht="91.5" customHeight="1">
      <c r="A37" s="36" t="s">
        <v>254</v>
      </c>
      <c r="B37" s="14"/>
      <c r="C37" s="15" t="s">
        <v>151</v>
      </c>
      <c r="D37" s="16"/>
      <c r="E37" s="198"/>
      <c r="F37" s="234"/>
      <c r="G37" s="17"/>
      <c r="H37" s="17"/>
      <c r="I37" s="17"/>
      <c r="J37" s="17"/>
    </row>
    <row r="38" spans="1:10" ht="405" customHeight="1">
      <c r="A38" s="39" t="s">
        <v>255</v>
      </c>
      <c r="B38" s="14" t="s">
        <v>158</v>
      </c>
      <c r="C38" s="15" t="s">
        <v>639</v>
      </c>
      <c r="D38" s="196" t="s">
        <v>628</v>
      </c>
      <c r="E38" s="198" t="s">
        <v>12</v>
      </c>
      <c r="F38" s="232" t="s">
        <v>824</v>
      </c>
      <c r="G38" s="17"/>
      <c r="H38" s="17"/>
      <c r="I38" s="17"/>
      <c r="J38" s="17"/>
    </row>
    <row r="39" spans="1:10" ht="355.5" customHeight="1">
      <c r="A39" s="40"/>
      <c r="B39" s="14" t="s">
        <v>13</v>
      </c>
      <c r="C39" s="15" t="s">
        <v>640</v>
      </c>
      <c r="D39" s="196" t="s">
        <v>628</v>
      </c>
      <c r="E39" s="198" t="s">
        <v>14</v>
      </c>
      <c r="F39" s="232" t="s">
        <v>825</v>
      </c>
      <c r="G39" s="17"/>
      <c r="H39" s="17"/>
      <c r="I39" s="17"/>
      <c r="J39" s="17"/>
    </row>
    <row r="40" spans="1:10" ht="343.5" customHeight="1">
      <c r="A40" s="41" t="s">
        <v>256</v>
      </c>
      <c r="B40" s="15" t="s">
        <v>15</v>
      </c>
      <c r="C40" s="15" t="s">
        <v>641</v>
      </c>
      <c r="D40" s="196" t="s">
        <v>628</v>
      </c>
      <c r="E40" s="198" t="s">
        <v>16</v>
      </c>
      <c r="F40" s="232" t="s">
        <v>826</v>
      </c>
      <c r="G40" s="17"/>
      <c r="H40" s="17"/>
      <c r="I40" s="17"/>
      <c r="J40" s="17"/>
    </row>
    <row r="41" spans="1:10" ht="135.75" customHeight="1">
      <c r="A41" s="41" t="s">
        <v>257</v>
      </c>
      <c r="B41" s="15" t="s">
        <v>159</v>
      </c>
      <c r="C41" s="15" t="s">
        <v>642</v>
      </c>
      <c r="D41" s="196" t="s">
        <v>628</v>
      </c>
      <c r="E41" s="198" t="s">
        <v>16</v>
      </c>
      <c r="F41" s="232"/>
      <c r="G41" s="17"/>
      <c r="H41" s="17"/>
      <c r="I41" s="17"/>
      <c r="J41" s="17"/>
    </row>
    <row r="42" spans="1:10" ht="149.25" customHeight="1">
      <c r="A42" s="41" t="s">
        <v>258</v>
      </c>
      <c r="B42" s="15" t="s">
        <v>160</v>
      </c>
      <c r="C42" s="15" t="s">
        <v>643</v>
      </c>
      <c r="D42" s="196" t="s">
        <v>628</v>
      </c>
      <c r="E42" s="198" t="s">
        <v>16</v>
      </c>
      <c r="F42" s="232"/>
      <c r="G42" s="17"/>
      <c r="H42" s="17"/>
      <c r="I42" s="17"/>
      <c r="J42" s="17"/>
    </row>
    <row r="43" spans="1:10" ht="138" customHeight="1">
      <c r="A43" s="36" t="s">
        <v>259</v>
      </c>
      <c r="B43" s="14" t="s">
        <v>161</v>
      </c>
      <c r="C43" s="15" t="s">
        <v>644</v>
      </c>
      <c r="D43" s="196" t="s">
        <v>628</v>
      </c>
      <c r="E43" s="198" t="s">
        <v>17</v>
      </c>
      <c r="F43" s="232"/>
      <c r="G43" s="17"/>
      <c r="H43" s="17"/>
      <c r="I43" s="17"/>
      <c r="J43" s="17"/>
    </row>
    <row r="44" spans="1:10" ht="114.75" customHeight="1">
      <c r="A44" s="42" t="s">
        <v>260</v>
      </c>
      <c r="B44" s="15" t="s">
        <v>18</v>
      </c>
      <c r="C44" s="15" t="s">
        <v>645</v>
      </c>
      <c r="D44" s="196" t="s">
        <v>628</v>
      </c>
      <c r="E44" s="198" t="s">
        <v>16</v>
      </c>
      <c r="F44" s="232"/>
      <c r="G44" s="17"/>
      <c r="H44" s="17"/>
      <c r="I44" s="17"/>
      <c r="J44" s="17"/>
    </row>
    <row r="45" spans="1:10" ht="132" customHeight="1">
      <c r="A45" s="40"/>
      <c r="B45" s="15" t="s">
        <v>19</v>
      </c>
      <c r="C45" s="15" t="s">
        <v>646</v>
      </c>
      <c r="D45" s="196" t="s">
        <v>628</v>
      </c>
      <c r="E45" s="198" t="s">
        <v>16</v>
      </c>
      <c r="F45" s="232"/>
      <c r="G45" s="17"/>
      <c r="H45" s="17"/>
      <c r="I45" s="17"/>
      <c r="J45" s="17"/>
    </row>
    <row r="46" spans="1:10" ht="136.5" customHeight="1">
      <c r="A46" s="43" t="s">
        <v>261</v>
      </c>
      <c r="B46" s="14" t="s">
        <v>20</v>
      </c>
      <c r="C46" s="15" t="s">
        <v>647</v>
      </c>
      <c r="D46" s="196" t="s">
        <v>628</v>
      </c>
      <c r="E46" s="198" t="s">
        <v>21</v>
      </c>
      <c r="F46" s="232"/>
      <c r="G46" s="17"/>
      <c r="H46" s="17"/>
      <c r="I46" s="17"/>
      <c r="J46" s="17"/>
    </row>
    <row r="47" spans="1:10" ht="143.25" customHeight="1">
      <c r="A47" s="13" t="s">
        <v>262</v>
      </c>
      <c r="B47" s="14" t="s">
        <v>22</v>
      </c>
      <c r="C47" s="15" t="s">
        <v>648</v>
      </c>
      <c r="D47" s="196" t="s">
        <v>628</v>
      </c>
      <c r="E47" s="198" t="s">
        <v>23</v>
      </c>
      <c r="F47" s="232"/>
      <c r="G47" s="17"/>
      <c r="H47" s="17"/>
      <c r="I47" s="17"/>
      <c r="J47" s="17"/>
    </row>
    <row r="48" spans="1:10" ht="132.75" customHeight="1">
      <c r="A48" s="40"/>
      <c r="B48" s="14" t="s">
        <v>24</v>
      </c>
      <c r="C48" s="15" t="s">
        <v>649</v>
      </c>
      <c r="D48" s="196" t="s">
        <v>628</v>
      </c>
      <c r="E48" s="198" t="s">
        <v>23</v>
      </c>
      <c r="F48" s="232"/>
      <c r="G48" s="17"/>
      <c r="H48" s="17"/>
      <c r="I48" s="17"/>
      <c r="J48" s="17"/>
    </row>
    <row r="49" spans="1:10" ht="237.75" customHeight="1">
      <c r="A49" s="13" t="s">
        <v>263</v>
      </c>
      <c r="B49" s="14" t="s">
        <v>25</v>
      </c>
      <c r="C49" s="15" t="s">
        <v>650</v>
      </c>
      <c r="D49" s="196" t="s">
        <v>628</v>
      </c>
      <c r="E49" s="198" t="s">
        <v>26</v>
      </c>
      <c r="F49" s="232" t="s">
        <v>827</v>
      </c>
      <c r="G49" s="17"/>
      <c r="H49" s="17"/>
      <c r="I49" s="17"/>
      <c r="J49" s="17"/>
    </row>
    <row r="50" spans="1:10" ht="163.5" customHeight="1">
      <c r="A50" s="40"/>
      <c r="B50" s="14" t="s">
        <v>27</v>
      </c>
      <c r="C50" s="15" t="s">
        <v>651</v>
      </c>
      <c r="D50" s="196" t="s">
        <v>628</v>
      </c>
      <c r="E50" s="198" t="s">
        <v>26</v>
      </c>
      <c r="F50" s="232"/>
      <c r="G50" s="17"/>
      <c r="H50" s="17"/>
      <c r="I50" s="17"/>
      <c r="J50" s="17"/>
    </row>
    <row r="51" spans="1:10" ht="216" customHeight="1">
      <c r="A51" s="19" t="s">
        <v>264</v>
      </c>
      <c r="B51" s="15" t="s">
        <v>162</v>
      </c>
      <c r="C51" s="15" t="s">
        <v>652</v>
      </c>
      <c r="D51" s="196" t="s">
        <v>628</v>
      </c>
      <c r="E51" s="198" t="s">
        <v>16</v>
      </c>
      <c r="F51" s="232" t="s">
        <v>828</v>
      </c>
      <c r="G51" s="17"/>
      <c r="H51" s="17"/>
      <c r="I51" s="17"/>
      <c r="J51" s="17"/>
    </row>
    <row r="52" spans="1:10" ht="126.75" customHeight="1">
      <c r="A52" s="40"/>
      <c r="B52" s="15" t="s">
        <v>28</v>
      </c>
      <c r="C52" s="15" t="s">
        <v>653</v>
      </c>
      <c r="D52" s="196" t="s">
        <v>628</v>
      </c>
      <c r="E52" s="198" t="s">
        <v>16</v>
      </c>
      <c r="F52" s="234"/>
      <c r="G52" s="17"/>
      <c r="H52" s="17"/>
      <c r="I52" s="17"/>
      <c r="J52" s="17"/>
    </row>
    <row r="53" spans="1:10" ht="195.75" customHeight="1">
      <c r="A53" s="19" t="s">
        <v>265</v>
      </c>
      <c r="B53" s="15" t="s">
        <v>29</v>
      </c>
      <c r="C53" s="15" t="s">
        <v>654</v>
      </c>
      <c r="D53" s="196" t="s">
        <v>628</v>
      </c>
      <c r="E53" s="198" t="s">
        <v>16</v>
      </c>
      <c r="F53" s="232" t="s">
        <v>829</v>
      </c>
      <c r="G53" s="17"/>
      <c r="H53" s="17"/>
      <c r="I53" s="17"/>
      <c r="J53" s="17"/>
    </row>
    <row r="54" spans="1:10" ht="251.25" customHeight="1">
      <c r="A54" s="40"/>
      <c r="B54" s="15" t="s">
        <v>266</v>
      </c>
      <c r="C54" s="15" t="s">
        <v>655</v>
      </c>
      <c r="D54" s="196" t="s">
        <v>628</v>
      </c>
      <c r="E54" s="198" t="s">
        <v>16</v>
      </c>
      <c r="F54" s="232" t="s">
        <v>830</v>
      </c>
      <c r="G54" s="17"/>
      <c r="H54" s="17"/>
      <c r="I54" s="17"/>
      <c r="J54" s="17"/>
    </row>
    <row r="55" spans="1:10" ht="347.25" customHeight="1">
      <c r="A55" s="19" t="s">
        <v>267</v>
      </c>
      <c r="B55" s="15" t="s">
        <v>30</v>
      </c>
      <c r="C55" s="15" t="s">
        <v>656</v>
      </c>
      <c r="D55" s="196" t="s">
        <v>628</v>
      </c>
      <c r="E55" s="198" t="s">
        <v>16</v>
      </c>
      <c r="F55" s="232" t="s">
        <v>831</v>
      </c>
      <c r="G55" s="17"/>
      <c r="H55" s="17"/>
      <c r="I55" s="17"/>
      <c r="J55" s="17"/>
    </row>
    <row r="56" spans="1:10" ht="168" customHeight="1">
      <c r="A56" s="40"/>
      <c r="B56" s="15" t="s">
        <v>31</v>
      </c>
      <c r="C56" s="15" t="s">
        <v>657</v>
      </c>
      <c r="D56" s="196" t="s">
        <v>628</v>
      </c>
      <c r="E56" s="198" t="s">
        <v>16</v>
      </c>
      <c r="F56" s="234"/>
      <c r="G56" s="17"/>
      <c r="H56" s="17"/>
      <c r="I56" s="17"/>
      <c r="J56" s="17"/>
    </row>
    <row r="57" spans="1:10" ht="330.75" customHeight="1">
      <c r="A57" s="41" t="s">
        <v>269</v>
      </c>
      <c r="B57" s="15" t="s">
        <v>268</v>
      </c>
      <c r="C57" s="15" t="s">
        <v>658</v>
      </c>
      <c r="D57" s="202" t="s">
        <v>630</v>
      </c>
      <c r="E57" s="198" t="s">
        <v>16</v>
      </c>
      <c r="F57" s="234"/>
      <c r="G57" s="17"/>
      <c r="H57" s="17"/>
      <c r="I57" s="17"/>
      <c r="J57" s="17"/>
    </row>
    <row r="58" spans="1:10" ht="284.25" customHeight="1">
      <c r="A58" s="36" t="s">
        <v>270</v>
      </c>
      <c r="B58" s="14" t="s">
        <v>32</v>
      </c>
      <c r="C58" s="15" t="s">
        <v>659</v>
      </c>
      <c r="D58" s="202" t="s">
        <v>630</v>
      </c>
      <c r="E58" s="198" t="s">
        <v>33</v>
      </c>
      <c r="F58" s="232" t="s">
        <v>832</v>
      </c>
      <c r="G58" s="17"/>
      <c r="H58" s="17"/>
      <c r="I58" s="17"/>
      <c r="J58" s="17"/>
    </row>
    <row r="59" spans="1:10" ht="246" customHeight="1">
      <c r="A59" s="19"/>
      <c r="B59" s="14" t="s">
        <v>34</v>
      </c>
      <c r="C59" s="15" t="s">
        <v>660</v>
      </c>
      <c r="D59" s="202" t="s">
        <v>630</v>
      </c>
      <c r="E59" s="198" t="s">
        <v>33</v>
      </c>
      <c r="F59" s="238" t="s">
        <v>833</v>
      </c>
      <c r="G59" s="17"/>
      <c r="H59" s="17"/>
      <c r="I59" s="17"/>
      <c r="J59" s="17"/>
    </row>
    <row r="60" spans="1:10" ht="152.25" customHeight="1">
      <c r="A60" s="19"/>
      <c r="B60" s="14" t="s">
        <v>206</v>
      </c>
      <c r="C60" s="15" t="s">
        <v>661</v>
      </c>
      <c r="D60" s="239" t="s">
        <v>630</v>
      </c>
      <c r="E60" s="198" t="s">
        <v>33</v>
      </c>
      <c r="F60" s="242"/>
      <c r="G60" s="17"/>
      <c r="H60" s="17"/>
      <c r="I60" s="17"/>
      <c r="J60" s="17"/>
    </row>
    <row r="61" spans="1:10" ht="369" customHeight="1">
      <c r="A61" s="19"/>
      <c r="B61" s="37" t="s">
        <v>226</v>
      </c>
      <c r="C61" s="38" t="s">
        <v>662</v>
      </c>
      <c r="D61" s="229"/>
      <c r="E61" s="38" t="s">
        <v>33</v>
      </c>
      <c r="F61" s="228"/>
      <c r="G61" s="17"/>
      <c r="H61" s="17"/>
      <c r="I61" s="17"/>
      <c r="J61" s="17"/>
    </row>
    <row r="62" spans="1:10" ht="126.75" customHeight="1">
      <c r="A62" s="19"/>
      <c r="B62" s="25" t="s">
        <v>35</v>
      </c>
      <c r="C62" s="26" t="s">
        <v>663</v>
      </c>
      <c r="D62" s="216" t="s">
        <v>630</v>
      </c>
      <c r="E62" s="233" t="s">
        <v>36</v>
      </c>
      <c r="F62" s="232"/>
      <c r="G62" s="17"/>
      <c r="H62" s="17"/>
      <c r="I62" s="17"/>
      <c r="J62" s="17"/>
    </row>
    <row r="63" spans="1:10" ht="111.75" customHeight="1">
      <c r="A63" s="19"/>
      <c r="B63" s="14" t="s">
        <v>37</v>
      </c>
      <c r="C63" s="15" t="s">
        <v>664</v>
      </c>
      <c r="D63" s="202" t="s">
        <v>630</v>
      </c>
      <c r="E63" s="198" t="s">
        <v>38</v>
      </c>
      <c r="F63" s="232"/>
      <c r="G63" s="17"/>
      <c r="H63" s="17"/>
      <c r="I63" s="17"/>
      <c r="J63" s="17"/>
    </row>
    <row r="64" spans="1:10" ht="114" customHeight="1">
      <c r="A64" s="40"/>
      <c r="B64" s="14" t="s">
        <v>163</v>
      </c>
      <c r="C64" s="15" t="s">
        <v>665</v>
      </c>
      <c r="D64" s="196" t="s">
        <v>628</v>
      </c>
      <c r="E64" s="198" t="s">
        <v>36</v>
      </c>
      <c r="F64" s="232"/>
      <c r="G64" s="17"/>
      <c r="H64" s="17"/>
      <c r="I64" s="17"/>
      <c r="J64" s="17"/>
    </row>
    <row r="65" spans="1:10" ht="165" customHeight="1">
      <c r="A65" s="13" t="s">
        <v>271</v>
      </c>
      <c r="B65" s="14" t="s">
        <v>39</v>
      </c>
      <c r="C65" s="15" t="s">
        <v>666</v>
      </c>
      <c r="D65" s="196" t="s">
        <v>628</v>
      </c>
      <c r="E65" s="198" t="s">
        <v>40</v>
      </c>
      <c r="F65" s="232"/>
      <c r="G65" s="17"/>
      <c r="H65" s="17"/>
      <c r="I65" s="17"/>
      <c r="J65" s="17"/>
    </row>
    <row r="66" spans="1:10" ht="172.5" customHeight="1">
      <c r="A66" s="40"/>
      <c r="B66" s="14" t="s">
        <v>885</v>
      </c>
      <c r="C66" s="15" t="s">
        <v>667</v>
      </c>
      <c r="D66" s="202" t="s">
        <v>630</v>
      </c>
      <c r="E66" s="198" t="s">
        <v>41</v>
      </c>
      <c r="F66" s="232" t="s">
        <v>886</v>
      </c>
      <c r="G66" s="17"/>
      <c r="H66" s="17"/>
      <c r="I66" s="17"/>
      <c r="J66" s="17"/>
    </row>
    <row r="67" spans="1:10" ht="81" customHeight="1">
      <c r="A67" s="19" t="s">
        <v>272</v>
      </c>
      <c r="B67" s="15" t="s">
        <v>42</v>
      </c>
      <c r="C67" s="15" t="s">
        <v>668</v>
      </c>
      <c r="D67" s="196" t="s">
        <v>628</v>
      </c>
      <c r="E67" s="198" t="s">
        <v>16</v>
      </c>
      <c r="F67" s="234"/>
      <c r="G67" s="17"/>
      <c r="H67" s="17"/>
      <c r="I67" s="17"/>
      <c r="J67" s="17"/>
    </row>
    <row r="68" spans="1:10" ht="403.5" customHeight="1">
      <c r="A68" s="19"/>
      <c r="B68" s="15" t="s">
        <v>274</v>
      </c>
      <c r="C68" s="15" t="s">
        <v>669</v>
      </c>
      <c r="D68" s="196" t="s">
        <v>628</v>
      </c>
      <c r="E68" s="198" t="s">
        <v>16</v>
      </c>
      <c r="F68" s="232" t="s">
        <v>834</v>
      </c>
      <c r="G68" s="17"/>
      <c r="H68" s="17"/>
      <c r="I68" s="17"/>
      <c r="J68" s="17"/>
    </row>
    <row r="69" spans="1:10" ht="404.25" customHeight="1">
      <c r="A69" s="19"/>
      <c r="B69" s="15" t="s">
        <v>273</v>
      </c>
      <c r="C69" s="15" t="s">
        <v>670</v>
      </c>
      <c r="D69" s="196" t="s">
        <v>628</v>
      </c>
      <c r="E69" s="198" t="s">
        <v>16</v>
      </c>
      <c r="F69" s="232" t="s">
        <v>835</v>
      </c>
      <c r="G69" s="17"/>
      <c r="H69" s="17"/>
      <c r="I69" s="17"/>
      <c r="J69" s="17"/>
    </row>
    <row r="70" spans="1:10" ht="105" customHeight="1">
      <c r="A70" s="40"/>
      <c r="B70" s="15" t="s">
        <v>164</v>
      </c>
      <c r="C70" s="15" t="s">
        <v>671</v>
      </c>
      <c r="D70" s="196" t="s">
        <v>628</v>
      </c>
      <c r="E70" s="198" t="s">
        <v>16</v>
      </c>
      <c r="F70" s="234"/>
      <c r="G70" s="17"/>
      <c r="H70" s="17"/>
      <c r="I70" s="17"/>
      <c r="J70" s="17"/>
    </row>
    <row r="71" spans="1:10" ht="282.75" customHeight="1">
      <c r="A71" s="19" t="s">
        <v>275</v>
      </c>
      <c r="B71" s="15" t="s">
        <v>165</v>
      </c>
      <c r="C71" s="15" t="s">
        <v>672</v>
      </c>
      <c r="D71" s="196" t="s">
        <v>628</v>
      </c>
      <c r="E71" s="198" t="s">
        <v>16</v>
      </c>
      <c r="F71" s="232" t="s">
        <v>836</v>
      </c>
      <c r="G71" s="17"/>
      <c r="H71" s="17"/>
      <c r="I71" s="17"/>
      <c r="J71" s="17"/>
    </row>
    <row r="72" spans="1:10" ht="200.25" customHeight="1">
      <c r="A72" s="19"/>
      <c r="B72" s="15" t="s">
        <v>43</v>
      </c>
      <c r="C72" s="15" t="s">
        <v>673</v>
      </c>
      <c r="D72" s="196" t="s">
        <v>628</v>
      </c>
      <c r="E72" s="198" t="s">
        <v>16</v>
      </c>
      <c r="F72" s="232" t="s">
        <v>837</v>
      </c>
      <c r="G72" s="17"/>
      <c r="H72" s="17"/>
      <c r="I72" s="17"/>
      <c r="J72" s="17"/>
    </row>
    <row r="73" spans="1:10" ht="118.5" customHeight="1">
      <c r="A73" s="19"/>
      <c r="B73" s="15" t="s">
        <v>44</v>
      </c>
      <c r="C73" s="15" t="s">
        <v>674</v>
      </c>
      <c r="D73" s="196" t="s">
        <v>628</v>
      </c>
      <c r="E73" s="198" t="s">
        <v>16</v>
      </c>
      <c r="F73" s="234"/>
      <c r="G73" s="17"/>
      <c r="H73" s="17"/>
      <c r="I73" s="17"/>
      <c r="J73" s="17"/>
    </row>
    <row r="74" spans="1:10" ht="409.6" customHeight="1">
      <c r="A74" s="19"/>
      <c r="B74" s="15" t="s">
        <v>166</v>
      </c>
      <c r="C74" s="15" t="s">
        <v>675</v>
      </c>
      <c r="D74" s="196" t="s">
        <v>628</v>
      </c>
      <c r="E74" s="198" t="s">
        <v>16</v>
      </c>
      <c r="F74" s="232" t="s">
        <v>838</v>
      </c>
      <c r="G74" s="17"/>
      <c r="H74" s="17"/>
      <c r="I74" s="17"/>
      <c r="J74" s="17"/>
    </row>
    <row r="75" spans="1:10" ht="111.75" customHeight="1">
      <c r="A75" s="40"/>
      <c r="B75" s="15" t="s">
        <v>45</v>
      </c>
      <c r="C75" s="15" t="s">
        <v>676</v>
      </c>
      <c r="D75" s="196" t="s">
        <v>628</v>
      </c>
      <c r="E75" s="198" t="s">
        <v>16</v>
      </c>
      <c r="F75" s="232"/>
      <c r="G75" s="17"/>
      <c r="H75" s="17"/>
      <c r="I75" s="17"/>
      <c r="J75" s="17"/>
    </row>
    <row r="76" spans="1:10" ht="192.75" customHeight="1">
      <c r="A76" s="36" t="s">
        <v>276</v>
      </c>
      <c r="B76" s="14" t="s">
        <v>167</v>
      </c>
      <c r="C76" s="15" t="s">
        <v>677</v>
      </c>
      <c r="D76" s="196" t="s">
        <v>628</v>
      </c>
      <c r="E76" s="198" t="s">
        <v>46</v>
      </c>
      <c r="F76" s="232" t="s">
        <v>839</v>
      </c>
      <c r="G76" s="17"/>
      <c r="H76" s="17"/>
      <c r="I76" s="17"/>
      <c r="J76" s="17"/>
    </row>
    <row r="77" spans="1:10" ht="145.5" customHeight="1">
      <c r="A77" s="41" t="s">
        <v>277</v>
      </c>
      <c r="B77" s="15" t="s">
        <v>168</v>
      </c>
      <c r="C77" s="15" t="s">
        <v>678</v>
      </c>
      <c r="D77" s="196" t="s">
        <v>628</v>
      </c>
      <c r="E77" s="198" t="s">
        <v>16</v>
      </c>
      <c r="F77" s="232"/>
      <c r="G77" s="17"/>
      <c r="H77" s="17"/>
      <c r="I77" s="17"/>
      <c r="J77" s="17"/>
    </row>
    <row r="78" spans="1:10" ht="409.6" customHeight="1">
      <c r="A78" s="13" t="s">
        <v>278</v>
      </c>
      <c r="B78" s="14" t="s">
        <v>227</v>
      </c>
      <c r="C78" s="15" t="s">
        <v>679</v>
      </c>
      <c r="D78" s="202" t="s">
        <v>628</v>
      </c>
      <c r="E78" s="198" t="s">
        <v>47</v>
      </c>
      <c r="F78" s="238" t="s">
        <v>840</v>
      </c>
      <c r="G78" s="17"/>
      <c r="H78" s="17"/>
      <c r="I78" s="17"/>
      <c r="J78" s="17"/>
    </row>
    <row r="79" spans="1:10" ht="409.6" customHeight="1">
      <c r="A79" s="13" t="s">
        <v>279</v>
      </c>
      <c r="B79" s="14" t="s">
        <v>48</v>
      </c>
      <c r="C79" s="15" t="s">
        <v>681</v>
      </c>
      <c r="D79" s="239" t="s">
        <v>628</v>
      </c>
      <c r="E79" s="198" t="s">
        <v>49</v>
      </c>
      <c r="F79" s="242" t="s">
        <v>841</v>
      </c>
      <c r="G79" s="17"/>
      <c r="H79" s="17"/>
      <c r="I79" s="17"/>
      <c r="J79" s="17"/>
    </row>
    <row r="80" spans="1:10" ht="286.5" customHeight="1">
      <c r="A80" s="203"/>
      <c r="B80" s="25"/>
      <c r="C80" s="26"/>
      <c r="D80" s="233"/>
      <c r="E80" s="244"/>
      <c r="F80" s="228" t="s">
        <v>842</v>
      </c>
      <c r="G80" s="17"/>
      <c r="H80" s="17"/>
      <c r="I80" s="17"/>
      <c r="J80" s="17"/>
    </row>
    <row r="81" spans="1:10" ht="332.25" customHeight="1">
      <c r="A81" s="203"/>
      <c r="B81" s="37"/>
      <c r="C81" s="38"/>
      <c r="D81" s="245"/>
      <c r="E81" s="246"/>
      <c r="F81" s="230" t="s">
        <v>843</v>
      </c>
      <c r="G81" s="17"/>
      <c r="H81" s="17"/>
      <c r="I81" s="17"/>
      <c r="J81" s="17"/>
    </row>
    <row r="82" spans="1:10" ht="324" customHeight="1">
      <c r="A82" s="19"/>
      <c r="B82" s="14" t="s">
        <v>50</v>
      </c>
      <c r="C82" s="15" t="s">
        <v>680</v>
      </c>
      <c r="D82" s="239" t="s">
        <v>628</v>
      </c>
      <c r="E82" s="15" t="s">
        <v>51</v>
      </c>
      <c r="F82" s="227" t="s">
        <v>844</v>
      </c>
      <c r="G82" s="17"/>
      <c r="H82" s="17"/>
      <c r="I82" s="17"/>
      <c r="J82" s="17"/>
    </row>
    <row r="83" spans="1:10" ht="304.5" customHeight="1">
      <c r="A83" s="19"/>
      <c r="B83" s="37"/>
      <c r="C83" s="38"/>
      <c r="D83" s="38"/>
      <c r="E83" s="38"/>
      <c r="F83" s="228" t="s">
        <v>845</v>
      </c>
      <c r="G83" s="17"/>
      <c r="H83" s="17"/>
      <c r="I83" s="17"/>
      <c r="J83" s="17"/>
    </row>
    <row r="84" spans="1:10" ht="182.25" customHeight="1">
      <c r="A84" s="40"/>
      <c r="B84" s="25" t="s">
        <v>52</v>
      </c>
      <c r="C84" s="26" t="s">
        <v>682</v>
      </c>
      <c r="D84" s="216" t="s">
        <v>628</v>
      </c>
      <c r="E84" s="233" t="s">
        <v>53</v>
      </c>
      <c r="F84" s="238"/>
      <c r="G84" s="17"/>
      <c r="H84" s="17"/>
      <c r="I84" s="17"/>
      <c r="J84" s="17"/>
    </row>
    <row r="85" spans="1:10" ht="401.25" customHeight="1">
      <c r="A85" s="36" t="s">
        <v>280</v>
      </c>
      <c r="B85" s="14" t="s">
        <v>228</v>
      </c>
      <c r="C85" s="15" t="s">
        <v>683</v>
      </c>
      <c r="D85" s="239" t="s">
        <v>628</v>
      </c>
      <c r="E85" s="15" t="s">
        <v>54</v>
      </c>
      <c r="F85" s="227" t="s">
        <v>866</v>
      </c>
      <c r="G85" s="17"/>
      <c r="H85" s="17"/>
      <c r="I85" s="17"/>
      <c r="J85" s="17"/>
    </row>
    <row r="86" spans="1:10" ht="395.25" customHeight="1">
      <c r="A86" s="203"/>
      <c r="B86" s="37"/>
      <c r="C86" s="38"/>
      <c r="D86" s="38"/>
      <c r="E86" s="38"/>
      <c r="F86" s="228" t="s">
        <v>846</v>
      </c>
      <c r="G86" s="17"/>
      <c r="H86" s="17"/>
      <c r="I86" s="17"/>
      <c r="J86" s="17"/>
    </row>
    <row r="87" spans="1:10" ht="285" customHeight="1">
      <c r="A87" s="13" t="s">
        <v>281</v>
      </c>
      <c r="B87" s="25" t="s">
        <v>55</v>
      </c>
      <c r="C87" s="26" t="s">
        <v>684</v>
      </c>
      <c r="D87" s="224" t="s">
        <v>628</v>
      </c>
      <c r="E87" s="233" t="s">
        <v>56</v>
      </c>
      <c r="F87" s="232" t="s">
        <v>847</v>
      </c>
      <c r="G87" s="17"/>
      <c r="H87" s="17"/>
      <c r="I87" s="17"/>
      <c r="J87" s="17"/>
    </row>
    <row r="88" spans="1:10" ht="177" customHeight="1">
      <c r="A88" s="19"/>
      <c r="B88" s="14" t="s">
        <v>57</v>
      </c>
      <c r="C88" s="15" t="s">
        <v>685</v>
      </c>
      <c r="D88" s="202" t="s">
        <v>687</v>
      </c>
      <c r="E88" s="198" t="s">
        <v>58</v>
      </c>
      <c r="F88" s="232"/>
      <c r="G88" s="17"/>
      <c r="H88" s="17"/>
      <c r="I88" s="17"/>
      <c r="J88" s="17"/>
    </row>
    <row r="89" spans="1:10" ht="155.25" customHeight="1">
      <c r="A89" s="19"/>
      <c r="B89" s="14" t="s">
        <v>207</v>
      </c>
      <c r="C89" s="15" t="s">
        <v>686</v>
      </c>
      <c r="D89" s="30"/>
      <c r="E89" s="198"/>
      <c r="F89" s="238"/>
      <c r="G89" s="17"/>
      <c r="H89" s="17"/>
      <c r="I89" s="17"/>
      <c r="J89" s="17"/>
    </row>
    <row r="90" spans="1:10" ht="372.75" customHeight="1">
      <c r="A90" s="19"/>
      <c r="B90" s="14" t="s">
        <v>229</v>
      </c>
      <c r="C90" s="15"/>
      <c r="D90" s="239" t="s">
        <v>628</v>
      </c>
      <c r="E90" s="15" t="s">
        <v>208</v>
      </c>
      <c r="F90" s="227" t="s">
        <v>848</v>
      </c>
      <c r="G90" s="17"/>
      <c r="H90" s="17"/>
      <c r="I90" s="17"/>
      <c r="J90" s="17"/>
    </row>
    <row r="91" spans="1:10" ht="285" customHeight="1">
      <c r="A91" s="19"/>
      <c r="B91" s="25"/>
      <c r="C91" s="26"/>
      <c r="D91" s="26"/>
      <c r="E91" s="26"/>
      <c r="F91" s="228" t="s">
        <v>849</v>
      </c>
      <c r="G91" s="17"/>
      <c r="H91" s="17"/>
      <c r="I91" s="17"/>
      <c r="J91" s="17"/>
    </row>
    <row r="92" spans="1:10" ht="350.25" customHeight="1">
      <c r="A92" s="19"/>
      <c r="B92" s="37"/>
      <c r="C92" s="38"/>
      <c r="D92" s="245"/>
      <c r="E92" s="38"/>
      <c r="F92" s="228" t="s">
        <v>850</v>
      </c>
      <c r="G92" s="17"/>
      <c r="H92" s="17"/>
      <c r="I92" s="17"/>
      <c r="J92" s="17"/>
    </row>
    <row r="93" spans="1:10" ht="327.75" customHeight="1">
      <c r="A93" s="19"/>
      <c r="B93" s="25" t="s">
        <v>230</v>
      </c>
      <c r="C93" s="26"/>
      <c r="D93" s="224" t="s">
        <v>628</v>
      </c>
      <c r="E93" s="233" t="s">
        <v>209</v>
      </c>
      <c r="F93" s="232" t="s">
        <v>851</v>
      </c>
      <c r="G93" s="17"/>
      <c r="H93" s="17"/>
      <c r="I93" s="17"/>
      <c r="J93" s="17"/>
    </row>
    <row r="94" spans="1:10" ht="384.75" customHeight="1">
      <c r="A94" s="40"/>
      <c r="B94" s="25" t="s">
        <v>231</v>
      </c>
      <c r="C94" s="26"/>
      <c r="D94" s="196" t="s">
        <v>628</v>
      </c>
      <c r="E94" s="233" t="s">
        <v>210</v>
      </c>
      <c r="F94" s="232" t="s">
        <v>852</v>
      </c>
      <c r="G94" s="17"/>
      <c r="H94" s="17"/>
      <c r="I94" s="17"/>
      <c r="J94" s="17"/>
    </row>
    <row r="95" spans="1:10" ht="152.25" customHeight="1">
      <c r="A95" s="13" t="s">
        <v>282</v>
      </c>
      <c r="B95" s="14" t="s">
        <v>59</v>
      </c>
      <c r="C95" s="15" t="s">
        <v>688</v>
      </c>
      <c r="D95" s="196" t="s">
        <v>628</v>
      </c>
      <c r="E95" s="198" t="s">
        <v>60</v>
      </c>
      <c r="F95" s="232"/>
      <c r="G95" s="17"/>
      <c r="H95" s="17"/>
      <c r="I95" s="17"/>
      <c r="J95" s="17"/>
    </row>
    <row r="96" spans="1:10" ht="264.75" customHeight="1">
      <c r="A96" s="19"/>
      <c r="B96" s="14" t="s">
        <v>61</v>
      </c>
      <c r="C96" s="15" t="s">
        <v>689</v>
      </c>
      <c r="D96" s="196" t="s">
        <v>628</v>
      </c>
      <c r="E96" s="198" t="s">
        <v>62</v>
      </c>
      <c r="F96" s="232" t="s">
        <v>853</v>
      </c>
      <c r="G96" s="17"/>
      <c r="H96" s="17"/>
      <c r="I96" s="17"/>
      <c r="J96" s="17"/>
    </row>
    <row r="97" spans="1:10" ht="231.75" customHeight="1">
      <c r="A97" s="40"/>
      <c r="B97" s="14" t="s">
        <v>63</v>
      </c>
      <c r="C97" s="15" t="s">
        <v>690</v>
      </c>
      <c r="D97" s="196" t="s">
        <v>628</v>
      </c>
      <c r="E97" s="198" t="s">
        <v>64</v>
      </c>
      <c r="F97" s="232" t="s">
        <v>854</v>
      </c>
      <c r="G97" s="17"/>
      <c r="H97" s="17"/>
      <c r="I97" s="17"/>
      <c r="J97" s="17"/>
    </row>
    <row r="98" spans="1:10" ht="150" customHeight="1">
      <c r="A98" s="13" t="s">
        <v>283</v>
      </c>
      <c r="B98" s="14" t="s">
        <v>65</v>
      </c>
      <c r="C98" s="15" t="s">
        <v>691</v>
      </c>
      <c r="D98" s="196" t="s">
        <v>628</v>
      </c>
      <c r="E98" s="198" t="s">
        <v>66</v>
      </c>
      <c r="F98" s="232"/>
      <c r="G98" s="17"/>
      <c r="H98" s="17"/>
      <c r="I98" s="17"/>
      <c r="J98" s="17"/>
    </row>
    <row r="99" spans="1:10" ht="165" customHeight="1">
      <c r="A99" s="40"/>
      <c r="B99" s="14" t="s">
        <v>67</v>
      </c>
      <c r="C99" s="15" t="s">
        <v>692</v>
      </c>
      <c r="D99" s="196" t="s">
        <v>628</v>
      </c>
      <c r="E99" s="198" t="s">
        <v>68</v>
      </c>
      <c r="F99" s="232"/>
      <c r="G99" s="17"/>
      <c r="H99" s="17"/>
      <c r="I99" s="17"/>
      <c r="J99" s="17"/>
    </row>
    <row r="100" spans="1:10" ht="157.5" customHeight="1">
      <c r="A100" s="19" t="s">
        <v>284</v>
      </c>
      <c r="B100" s="15" t="s">
        <v>69</v>
      </c>
      <c r="C100" s="15" t="s">
        <v>693</v>
      </c>
      <c r="D100" s="196" t="s">
        <v>628</v>
      </c>
      <c r="E100" s="198" t="s">
        <v>16</v>
      </c>
      <c r="F100" s="232"/>
      <c r="G100" s="17"/>
      <c r="H100" s="17"/>
      <c r="I100" s="17"/>
      <c r="J100" s="17"/>
    </row>
    <row r="101" spans="1:10" ht="168.75" customHeight="1">
      <c r="A101" s="19"/>
      <c r="B101" s="15" t="s">
        <v>70</v>
      </c>
      <c r="C101" s="15" t="s">
        <v>694</v>
      </c>
      <c r="D101" s="196" t="s">
        <v>628</v>
      </c>
      <c r="E101" s="198" t="s">
        <v>16</v>
      </c>
      <c r="F101" s="232"/>
      <c r="G101" s="17"/>
      <c r="H101" s="17"/>
      <c r="I101" s="17"/>
      <c r="J101" s="17"/>
    </row>
    <row r="102" spans="1:10" ht="168.75" customHeight="1">
      <c r="A102" s="40"/>
      <c r="B102" s="15" t="s">
        <v>888</v>
      </c>
      <c r="C102" s="15"/>
      <c r="D102" s="196" t="s">
        <v>628</v>
      </c>
      <c r="E102" s="198"/>
      <c r="F102" s="232"/>
      <c r="G102" s="17"/>
      <c r="H102" s="17"/>
      <c r="I102" s="17"/>
      <c r="J102" s="17"/>
    </row>
    <row r="103" spans="1:10" ht="223.5" customHeight="1">
      <c r="A103" s="13" t="s">
        <v>285</v>
      </c>
      <c r="B103" s="14" t="s">
        <v>71</v>
      </c>
      <c r="C103" s="15" t="s">
        <v>695</v>
      </c>
      <c r="D103" s="196" t="s">
        <v>628</v>
      </c>
      <c r="E103" s="198" t="s">
        <v>72</v>
      </c>
      <c r="F103" s="232" t="s">
        <v>855</v>
      </c>
      <c r="G103" s="17"/>
      <c r="H103" s="17"/>
      <c r="I103" s="17"/>
      <c r="J103" s="17"/>
    </row>
    <row r="104" spans="1:10" ht="270" customHeight="1">
      <c r="A104" s="19"/>
      <c r="B104" s="14" t="s">
        <v>73</v>
      </c>
      <c r="C104" s="15" t="s">
        <v>696</v>
      </c>
      <c r="D104" s="202" t="s">
        <v>687</v>
      </c>
      <c r="E104" s="198" t="s">
        <v>238</v>
      </c>
      <c r="F104" s="232" t="s">
        <v>856</v>
      </c>
      <c r="G104" s="17"/>
      <c r="H104" s="17"/>
      <c r="I104" s="17"/>
      <c r="J104" s="17"/>
    </row>
    <row r="105" spans="1:10" ht="169.5" customHeight="1">
      <c r="A105" s="19"/>
      <c r="B105" s="14" t="s">
        <v>169</v>
      </c>
      <c r="C105" s="15" t="s">
        <v>697</v>
      </c>
      <c r="D105" s="202" t="s">
        <v>687</v>
      </c>
      <c r="E105" s="198" t="s">
        <v>74</v>
      </c>
      <c r="F105" s="232"/>
      <c r="G105" s="17"/>
      <c r="H105" s="17"/>
      <c r="I105" s="17"/>
      <c r="J105" s="17"/>
    </row>
    <row r="106" spans="1:10" ht="189.75" customHeight="1">
      <c r="A106" s="19"/>
      <c r="B106" s="14" t="s">
        <v>170</v>
      </c>
      <c r="C106" s="15" t="s">
        <v>698</v>
      </c>
      <c r="D106" s="202" t="s">
        <v>687</v>
      </c>
      <c r="E106" s="198" t="s">
        <v>75</v>
      </c>
      <c r="F106" s="232"/>
      <c r="G106" s="17"/>
      <c r="H106" s="17"/>
      <c r="I106" s="17"/>
      <c r="J106" s="17"/>
    </row>
    <row r="107" spans="1:10" ht="223.5" customHeight="1">
      <c r="A107" s="19"/>
      <c r="B107" s="14" t="s">
        <v>702</v>
      </c>
      <c r="C107" s="15" t="s">
        <v>699</v>
      </c>
      <c r="D107" s="202" t="s">
        <v>687</v>
      </c>
      <c r="E107" s="198" t="s">
        <v>76</v>
      </c>
      <c r="F107" s="232"/>
      <c r="G107" s="17"/>
      <c r="H107" s="17"/>
      <c r="I107" s="17"/>
      <c r="J107" s="17"/>
    </row>
    <row r="108" spans="1:10" ht="150" customHeight="1">
      <c r="A108" s="19"/>
      <c r="B108" s="14" t="s">
        <v>77</v>
      </c>
      <c r="C108" s="15" t="s">
        <v>700</v>
      </c>
      <c r="D108" s="202" t="s">
        <v>687</v>
      </c>
      <c r="E108" s="198" t="s">
        <v>78</v>
      </c>
      <c r="F108" s="232"/>
      <c r="G108" s="17"/>
      <c r="H108" s="17"/>
      <c r="I108" s="17"/>
      <c r="J108" s="17"/>
    </row>
    <row r="109" spans="1:10" ht="165" customHeight="1">
      <c r="A109" s="40"/>
      <c r="B109" s="14" t="s">
        <v>79</v>
      </c>
      <c r="C109" s="15" t="s">
        <v>701</v>
      </c>
      <c r="D109" s="202" t="s">
        <v>687</v>
      </c>
      <c r="E109" s="198" t="s">
        <v>80</v>
      </c>
      <c r="F109" s="232"/>
      <c r="G109" s="17"/>
      <c r="H109" s="17"/>
      <c r="I109" s="17"/>
      <c r="J109" s="17"/>
    </row>
    <row r="110" spans="1:10" ht="389.25" customHeight="1">
      <c r="A110" s="13" t="s">
        <v>286</v>
      </c>
      <c r="B110" s="14" t="s">
        <v>81</v>
      </c>
      <c r="C110" s="15" t="s">
        <v>704</v>
      </c>
      <c r="D110" s="196" t="s">
        <v>628</v>
      </c>
      <c r="E110" s="15" t="s">
        <v>82</v>
      </c>
      <c r="F110" s="213" t="s">
        <v>857</v>
      </c>
      <c r="G110" s="17"/>
      <c r="H110" s="17"/>
      <c r="I110" s="17"/>
      <c r="J110" s="17"/>
    </row>
    <row r="111" spans="1:10" ht="253.5" customHeight="1">
      <c r="A111" s="19"/>
      <c r="B111" s="14" t="s">
        <v>83</v>
      </c>
      <c r="C111" s="15" t="s">
        <v>703</v>
      </c>
      <c r="D111" s="202" t="s">
        <v>687</v>
      </c>
      <c r="E111" s="198" t="s">
        <v>84</v>
      </c>
      <c r="F111" s="234"/>
      <c r="G111" s="17"/>
      <c r="H111" s="17"/>
      <c r="I111" s="17"/>
      <c r="J111" s="17"/>
    </row>
    <row r="112" spans="1:10" ht="314.25" customHeight="1">
      <c r="A112" s="40"/>
      <c r="B112" s="14" t="s">
        <v>85</v>
      </c>
      <c r="C112" s="15" t="s">
        <v>705</v>
      </c>
      <c r="D112" s="196" t="s">
        <v>628</v>
      </c>
      <c r="E112" s="198" t="s">
        <v>86</v>
      </c>
      <c r="F112" s="232" t="s">
        <v>858</v>
      </c>
      <c r="G112" s="17"/>
      <c r="H112" s="17"/>
      <c r="I112" s="17"/>
      <c r="J112" s="17"/>
    </row>
    <row r="113" spans="1:10" ht="163.5" customHeight="1">
      <c r="A113" s="13" t="s">
        <v>287</v>
      </c>
      <c r="B113" s="14" t="s">
        <v>211</v>
      </c>
      <c r="C113" s="15" t="s">
        <v>706</v>
      </c>
      <c r="D113" s="30"/>
      <c r="E113" s="198"/>
      <c r="F113" s="235"/>
      <c r="G113" s="17"/>
      <c r="H113" s="17"/>
      <c r="I113" s="17"/>
      <c r="J113" s="17"/>
    </row>
    <row r="114" spans="1:10" ht="339" customHeight="1">
      <c r="A114" s="13"/>
      <c r="B114" s="14" t="s">
        <v>232</v>
      </c>
      <c r="C114" s="15"/>
      <c r="D114" s="239" t="s">
        <v>628</v>
      </c>
      <c r="E114" s="198" t="s">
        <v>212</v>
      </c>
      <c r="F114" s="242" t="s">
        <v>859</v>
      </c>
      <c r="G114" s="17"/>
      <c r="H114" s="17"/>
      <c r="I114" s="17"/>
      <c r="J114" s="17"/>
    </row>
    <row r="115" spans="1:10" ht="409.5" customHeight="1">
      <c r="A115" s="203"/>
      <c r="B115" s="25"/>
      <c r="C115" s="26"/>
      <c r="D115" s="233"/>
      <c r="E115" s="233"/>
      <c r="F115" s="228" t="s">
        <v>860</v>
      </c>
      <c r="G115" s="17"/>
      <c r="H115" s="17"/>
      <c r="I115" s="17"/>
      <c r="J115" s="17"/>
    </row>
    <row r="116" spans="1:10" ht="409.5" customHeight="1">
      <c r="A116" s="203"/>
      <c r="B116" s="37"/>
      <c r="C116" s="38"/>
      <c r="D116" s="231"/>
      <c r="E116" s="231"/>
      <c r="F116" s="247" t="s">
        <v>861</v>
      </c>
      <c r="G116" s="17"/>
      <c r="H116" s="17"/>
      <c r="I116" s="17"/>
      <c r="J116" s="17"/>
    </row>
    <row r="117" spans="1:10" ht="409.5" customHeight="1">
      <c r="A117" s="203"/>
      <c r="B117" s="25"/>
      <c r="C117" s="26"/>
      <c r="D117" s="243"/>
      <c r="E117" s="233"/>
      <c r="F117" s="232" t="s">
        <v>862</v>
      </c>
      <c r="G117" s="17"/>
      <c r="H117" s="17"/>
      <c r="I117" s="17"/>
      <c r="J117" s="17"/>
    </row>
    <row r="118" spans="1:10" ht="323.25" customHeight="1">
      <c r="A118" s="13"/>
      <c r="B118" s="25" t="s">
        <v>233</v>
      </c>
      <c r="C118" s="26"/>
      <c r="D118" s="224" t="s">
        <v>628</v>
      </c>
      <c r="E118" s="233" t="s">
        <v>213</v>
      </c>
      <c r="F118" s="232" t="s">
        <v>863</v>
      </c>
      <c r="G118" s="17"/>
      <c r="H118" s="17"/>
      <c r="I118" s="17"/>
      <c r="J118" s="17"/>
    </row>
    <row r="119" spans="1:10" ht="204.75" customHeight="1">
      <c r="A119" s="43"/>
      <c r="B119" s="25" t="s">
        <v>234</v>
      </c>
      <c r="C119" s="26"/>
      <c r="D119" s="196" t="s">
        <v>628</v>
      </c>
      <c r="E119" s="233" t="s">
        <v>214</v>
      </c>
      <c r="F119" s="232" t="s">
        <v>864</v>
      </c>
      <c r="G119" s="17"/>
      <c r="H119" s="17"/>
      <c r="I119" s="17"/>
      <c r="J119" s="17"/>
    </row>
    <row r="120" spans="1:10" ht="134.25" customHeight="1">
      <c r="A120" s="36" t="s">
        <v>288</v>
      </c>
      <c r="B120" s="14" t="s">
        <v>87</v>
      </c>
      <c r="C120" s="15" t="s">
        <v>707</v>
      </c>
      <c r="D120" s="196" t="s">
        <v>628</v>
      </c>
      <c r="E120" s="198" t="s">
        <v>88</v>
      </c>
      <c r="F120" s="234"/>
      <c r="G120" s="17"/>
      <c r="H120" s="17"/>
      <c r="I120" s="17"/>
      <c r="J120" s="17"/>
    </row>
    <row r="121" spans="1:10" ht="409.5" customHeight="1">
      <c r="A121" s="13" t="s">
        <v>289</v>
      </c>
      <c r="B121" s="14" t="s">
        <v>89</v>
      </c>
      <c r="C121" s="15" t="s">
        <v>708</v>
      </c>
      <c r="D121" s="196" t="s">
        <v>628</v>
      </c>
      <c r="E121" s="198" t="s">
        <v>90</v>
      </c>
      <c r="F121" s="232" t="s">
        <v>887</v>
      </c>
      <c r="G121" s="17"/>
      <c r="H121" s="17"/>
      <c r="I121" s="17"/>
      <c r="J121" s="17"/>
    </row>
    <row r="122" spans="1:10" ht="163.5" customHeight="1">
      <c r="A122" s="40"/>
      <c r="B122" s="14" t="s">
        <v>91</v>
      </c>
      <c r="C122" s="15" t="s">
        <v>709</v>
      </c>
      <c r="D122" s="196" t="s">
        <v>628</v>
      </c>
      <c r="E122" s="198" t="s">
        <v>92</v>
      </c>
      <c r="F122" s="232"/>
      <c r="G122" s="17"/>
      <c r="H122" s="17"/>
      <c r="I122" s="17"/>
      <c r="J122" s="17"/>
    </row>
    <row r="123" spans="1:10" ht="123" customHeight="1">
      <c r="A123" s="41" t="s">
        <v>290</v>
      </c>
      <c r="B123" s="15" t="s">
        <v>93</v>
      </c>
      <c r="C123" s="15" t="s">
        <v>710</v>
      </c>
      <c r="D123" s="196" t="s">
        <v>628</v>
      </c>
      <c r="E123" s="198" t="s">
        <v>94</v>
      </c>
      <c r="F123" s="232"/>
      <c r="G123" s="17"/>
      <c r="H123" s="17"/>
      <c r="I123" s="17"/>
      <c r="J123" s="17"/>
    </row>
    <row r="124" spans="1:10" ht="135.75" customHeight="1">
      <c r="A124" s="19" t="s">
        <v>291</v>
      </c>
      <c r="B124" s="15" t="s">
        <v>95</v>
      </c>
      <c r="C124" s="15" t="s">
        <v>711</v>
      </c>
      <c r="D124" s="196" t="s">
        <v>628</v>
      </c>
      <c r="E124" s="198" t="s">
        <v>94</v>
      </c>
      <c r="F124" s="232"/>
      <c r="G124" s="17"/>
      <c r="H124" s="17"/>
      <c r="I124" s="17"/>
      <c r="J124" s="17"/>
    </row>
    <row r="125" spans="1:10" ht="140.25" customHeight="1">
      <c r="A125" s="40"/>
      <c r="B125" s="15" t="s">
        <v>144</v>
      </c>
      <c r="C125" s="15" t="s">
        <v>712</v>
      </c>
      <c r="D125" s="196" t="s">
        <v>628</v>
      </c>
      <c r="E125" s="198" t="s">
        <v>94</v>
      </c>
      <c r="F125" s="232"/>
      <c r="G125" s="17"/>
      <c r="H125" s="17"/>
      <c r="I125" s="17"/>
      <c r="J125" s="17"/>
    </row>
    <row r="126" spans="1:10" ht="140.25" customHeight="1">
      <c r="A126" s="13" t="s">
        <v>292</v>
      </c>
      <c r="B126" s="14" t="s">
        <v>96</v>
      </c>
      <c r="C126" s="15" t="s">
        <v>713</v>
      </c>
      <c r="D126" s="196" t="s">
        <v>628</v>
      </c>
      <c r="E126" s="198" t="s">
        <v>97</v>
      </c>
      <c r="F126" s="232" t="s">
        <v>865</v>
      </c>
      <c r="G126" s="17"/>
      <c r="H126" s="17"/>
      <c r="I126" s="17"/>
      <c r="J126" s="17"/>
    </row>
    <row r="127" spans="1:10" ht="139.5" customHeight="1">
      <c r="A127" s="19"/>
      <c r="B127" s="14" t="s">
        <v>98</v>
      </c>
      <c r="C127" s="15" t="s">
        <v>714</v>
      </c>
      <c r="D127" s="196" t="s">
        <v>628</v>
      </c>
      <c r="E127" s="198" t="s">
        <v>99</v>
      </c>
      <c r="F127" s="232" t="s">
        <v>867</v>
      </c>
      <c r="G127" s="17"/>
      <c r="H127" s="17"/>
      <c r="I127" s="17"/>
      <c r="J127" s="17"/>
    </row>
    <row r="128" spans="1:10" ht="125.25" customHeight="1">
      <c r="A128" s="19"/>
      <c r="B128" s="14" t="s">
        <v>100</v>
      </c>
      <c r="C128" s="15" t="s">
        <v>715</v>
      </c>
      <c r="D128" s="202" t="s">
        <v>628</v>
      </c>
      <c r="E128" s="198" t="s">
        <v>101</v>
      </c>
      <c r="F128" s="238" t="s">
        <v>868</v>
      </c>
      <c r="G128" s="17"/>
      <c r="H128" s="17"/>
      <c r="I128" s="17"/>
      <c r="J128" s="17"/>
    </row>
    <row r="129" spans="1:10" ht="365.25" customHeight="1">
      <c r="A129" s="40"/>
      <c r="B129" s="14" t="s">
        <v>102</v>
      </c>
      <c r="C129" s="15" t="s">
        <v>716</v>
      </c>
      <c r="D129" s="239" t="s">
        <v>628</v>
      </c>
      <c r="E129" s="15" t="s">
        <v>103</v>
      </c>
      <c r="F129" s="249" t="s">
        <v>869</v>
      </c>
      <c r="G129" s="17"/>
      <c r="H129" s="17"/>
      <c r="I129" s="17"/>
      <c r="J129" s="17"/>
    </row>
    <row r="130" spans="1:10" ht="404.25" customHeight="1">
      <c r="A130" s="19"/>
      <c r="B130" s="25"/>
      <c r="C130" s="26"/>
      <c r="D130" s="26"/>
      <c r="E130" s="26"/>
      <c r="F130" s="250" t="s">
        <v>870</v>
      </c>
      <c r="G130" s="17"/>
      <c r="H130" s="17"/>
      <c r="I130" s="17"/>
      <c r="J130" s="17"/>
    </row>
    <row r="131" spans="1:10" ht="291.75" customHeight="1">
      <c r="A131" s="19"/>
      <c r="B131" s="37"/>
      <c r="C131" s="38"/>
      <c r="D131" s="38"/>
      <c r="E131" s="38"/>
      <c r="F131" s="251" t="s">
        <v>871</v>
      </c>
      <c r="G131" s="17"/>
      <c r="H131" s="17"/>
      <c r="I131" s="17"/>
      <c r="J131" s="17"/>
    </row>
    <row r="132" spans="1:10" ht="409.6" customHeight="1">
      <c r="A132" s="13" t="s">
        <v>293</v>
      </c>
      <c r="B132" s="14" t="s">
        <v>104</v>
      </c>
      <c r="C132" s="15" t="s">
        <v>717</v>
      </c>
      <c r="D132" s="239" t="s">
        <v>628</v>
      </c>
      <c r="E132" s="15" t="s">
        <v>294</v>
      </c>
      <c r="F132" s="254" t="s">
        <v>872</v>
      </c>
      <c r="G132" s="17"/>
      <c r="H132" s="17"/>
      <c r="I132" s="17"/>
      <c r="J132" s="17"/>
    </row>
    <row r="133" spans="1:10" ht="409.5" customHeight="1">
      <c r="A133" s="203"/>
      <c r="B133" s="37"/>
      <c r="C133" s="38"/>
      <c r="D133" s="38"/>
      <c r="E133" s="38"/>
      <c r="F133" s="256" t="s">
        <v>873</v>
      </c>
      <c r="G133" s="17"/>
      <c r="H133" s="17"/>
      <c r="I133" s="17"/>
      <c r="J133" s="17"/>
    </row>
    <row r="134" spans="1:10" s="12" customFormat="1" ht="152.25" customHeight="1">
      <c r="A134" s="44"/>
      <c r="B134" s="252" t="s">
        <v>105</v>
      </c>
      <c r="C134" s="253" t="s">
        <v>718</v>
      </c>
      <c r="D134" s="224" t="s">
        <v>628</v>
      </c>
      <c r="E134" s="255" t="s">
        <v>106</v>
      </c>
      <c r="F134" s="257"/>
      <c r="G134" s="11"/>
      <c r="H134" s="11"/>
      <c r="I134" s="11"/>
      <c r="J134" s="11"/>
    </row>
    <row r="135" spans="1:10" ht="346.5" customHeight="1">
      <c r="A135" s="13" t="s">
        <v>295</v>
      </c>
      <c r="B135" s="14" t="s">
        <v>107</v>
      </c>
      <c r="C135" s="15" t="s">
        <v>719</v>
      </c>
      <c r="D135" s="196" t="s">
        <v>628</v>
      </c>
      <c r="E135" s="198" t="s">
        <v>108</v>
      </c>
      <c r="F135" s="197" t="s">
        <v>875</v>
      </c>
      <c r="G135" s="17"/>
      <c r="H135" s="17"/>
      <c r="I135" s="17"/>
      <c r="J135" s="17"/>
    </row>
    <row r="136" spans="1:10" ht="168.75" customHeight="1">
      <c r="A136" s="19"/>
      <c r="B136" s="14" t="s">
        <v>215</v>
      </c>
      <c r="C136" s="15" t="s">
        <v>720</v>
      </c>
      <c r="D136" s="30"/>
      <c r="E136" s="198" t="s">
        <v>216</v>
      </c>
      <c r="F136" s="235"/>
      <c r="G136" s="17"/>
      <c r="H136" s="17"/>
      <c r="I136" s="17"/>
      <c r="J136" s="17"/>
    </row>
    <row r="137" spans="1:10" ht="409.5" customHeight="1">
      <c r="A137" s="19"/>
      <c r="B137" s="14" t="s">
        <v>235</v>
      </c>
      <c r="C137" s="15"/>
      <c r="D137" s="239" t="s">
        <v>628</v>
      </c>
      <c r="E137" s="15" t="s">
        <v>217</v>
      </c>
      <c r="F137" s="249" t="s">
        <v>876</v>
      </c>
      <c r="G137" s="17"/>
      <c r="H137" s="17"/>
      <c r="I137" s="17"/>
      <c r="J137" s="17"/>
    </row>
    <row r="138" spans="1:10" ht="264.75" customHeight="1">
      <c r="A138" s="19"/>
      <c r="B138" s="25"/>
      <c r="C138" s="26"/>
      <c r="D138" s="26"/>
      <c r="E138" s="26"/>
      <c r="F138" s="250" t="s">
        <v>877</v>
      </c>
      <c r="G138" s="17"/>
      <c r="H138" s="17"/>
      <c r="I138" s="17"/>
      <c r="J138" s="17"/>
    </row>
    <row r="139" spans="1:10" ht="407.25" customHeight="1">
      <c r="A139" s="214"/>
      <c r="B139" s="217" t="s">
        <v>236</v>
      </c>
      <c r="C139" s="33"/>
      <c r="D139" s="202" t="s">
        <v>628</v>
      </c>
      <c r="E139" s="33" t="s">
        <v>218</v>
      </c>
      <c r="F139" s="248" t="s">
        <v>878</v>
      </c>
      <c r="G139" s="17"/>
      <c r="H139" s="17"/>
      <c r="I139" s="17"/>
      <c r="J139" s="17"/>
    </row>
    <row r="140" spans="1:10" ht="400.5" customHeight="1">
      <c r="A140" s="40"/>
      <c r="B140" s="14" t="s">
        <v>237</v>
      </c>
      <c r="C140" s="15"/>
      <c r="D140" s="239" t="s">
        <v>628</v>
      </c>
      <c r="E140" s="15" t="s">
        <v>219</v>
      </c>
      <c r="F140" s="249" t="s">
        <v>879</v>
      </c>
      <c r="G140" s="17"/>
      <c r="H140" s="17"/>
      <c r="I140" s="17"/>
      <c r="J140" s="17"/>
    </row>
    <row r="141" spans="1:10" ht="270.75" customHeight="1">
      <c r="A141" s="40"/>
      <c r="B141" s="25"/>
      <c r="C141" s="26"/>
      <c r="D141" s="26"/>
      <c r="E141" s="26"/>
      <c r="F141" s="250" t="s">
        <v>880</v>
      </c>
      <c r="G141" s="17"/>
      <c r="H141" s="17"/>
      <c r="I141" s="17"/>
      <c r="J141" s="17"/>
    </row>
    <row r="142" spans="1:10" ht="156.75" customHeight="1">
      <c r="A142" s="40"/>
      <c r="B142" s="37"/>
      <c r="C142" s="38"/>
      <c r="D142" s="38"/>
      <c r="E142" s="38"/>
      <c r="F142" s="250" t="s">
        <v>874</v>
      </c>
      <c r="G142" s="17"/>
      <c r="H142" s="17"/>
      <c r="I142" s="17"/>
      <c r="J142" s="17"/>
    </row>
    <row r="143" spans="1:10" ht="138" customHeight="1">
      <c r="A143" s="41" t="s">
        <v>296</v>
      </c>
      <c r="B143" s="26" t="s">
        <v>109</v>
      </c>
      <c r="C143" s="26" t="s">
        <v>721</v>
      </c>
      <c r="D143" s="224" t="s">
        <v>628</v>
      </c>
      <c r="E143" s="233" t="s">
        <v>16</v>
      </c>
      <c r="F143" s="232" t="s">
        <v>881</v>
      </c>
      <c r="G143" s="17"/>
      <c r="H143" s="17"/>
      <c r="I143" s="17"/>
      <c r="J143" s="17"/>
    </row>
    <row r="144" spans="1:10" ht="151.5" customHeight="1">
      <c r="A144" s="41" t="s">
        <v>297</v>
      </c>
      <c r="B144" s="15" t="s">
        <v>110</v>
      </c>
      <c r="C144" s="15" t="s">
        <v>722</v>
      </c>
      <c r="D144" s="196" t="s">
        <v>628</v>
      </c>
      <c r="E144" s="198" t="s">
        <v>16</v>
      </c>
      <c r="F144" s="232" t="s">
        <v>882</v>
      </c>
      <c r="G144" s="17"/>
      <c r="H144" s="17"/>
      <c r="I144" s="17"/>
      <c r="J144" s="17"/>
    </row>
    <row r="145" spans="1:10" ht="157.5" customHeight="1">
      <c r="A145" s="41" t="s">
        <v>298</v>
      </c>
      <c r="B145" s="15" t="s">
        <v>111</v>
      </c>
      <c r="C145" s="15" t="s">
        <v>723</v>
      </c>
      <c r="D145" s="196" t="s">
        <v>628</v>
      </c>
      <c r="E145" s="198" t="s">
        <v>16</v>
      </c>
      <c r="F145" s="232" t="s">
        <v>883</v>
      </c>
      <c r="G145" s="17"/>
      <c r="H145" s="17"/>
      <c r="I145" s="17"/>
      <c r="J145" s="17"/>
    </row>
    <row r="146" spans="1:10" ht="409.6" customHeight="1">
      <c r="A146" s="36" t="s">
        <v>299</v>
      </c>
      <c r="B146" s="14" t="s">
        <v>112</v>
      </c>
      <c r="C146" s="15" t="s">
        <v>724</v>
      </c>
      <c r="D146" s="196" t="s">
        <v>628</v>
      </c>
      <c r="E146" s="198" t="s">
        <v>113</v>
      </c>
      <c r="F146" s="232" t="s">
        <v>884</v>
      </c>
      <c r="G146" s="17"/>
      <c r="H146" s="17"/>
      <c r="I146" s="17"/>
      <c r="J146" s="17"/>
    </row>
    <row r="147" spans="1:10" ht="288" customHeight="1">
      <c r="A147" s="19" t="s">
        <v>300</v>
      </c>
      <c r="B147" s="15" t="s">
        <v>114</v>
      </c>
      <c r="C147" s="15" t="s">
        <v>725</v>
      </c>
      <c r="D147" s="202" t="s">
        <v>630</v>
      </c>
      <c r="E147" s="198" t="s">
        <v>115</v>
      </c>
      <c r="F147" s="232"/>
      <c r="G147" s="17"/>
      <c r="H147" s="17"/>
      <c r="I147" s="17"/>
      <c r="J147" s="17"/>
    </row>
    <row r="148" spans="1:10" ht="216" customHeight="1">
      <c r="A148" s="40"/>
      <c r="B148" s="15" t="s">
        <v>116</v>
      </c>
      <c r="C148" s="15" t="s">
        <v>726</v>
      </c>
      <c r="D148" s="202" t="s">
        <v>630</v>
      </c>
      <c r="E148" s="198" t="s">
        <v>16</v>
      </c>
      <c r="F148" s="232"/>
      <c r="G148" s="17"/>
      <c r="H148" s="17"/>
      <c r="I148" s="17"/>
      <c r="J148" s="17"/>
    </row>
    <row r="149" spans="1:10" ht="117" customHeight="1">
      <c r="A149" s="31" t="s">
        <v>301</v>
      </c>
      <c r="B149" s="15"/>
      <c r="C149" s="15"/>
      <c r="D149" s="30"/>
      <c r="E149" s="198"/>
      <c r="F149" s="238"/>
      <c r="G149" s="17"/>
      <c r="H149" s="17"/>
      <c r="I149" s="17"/>
      <c r="J149" s="17"/>
    </row>
    <row r="150" spans="1:10" ht="158.25" customHeight="1">
      <c r="A150" s="39" t="s">
        <v>302</v>
      </c>
      <c r="B150" s="14" t="s">
        <v>303</v>
      </c>
      <c r="C150" s="15" t="s">
        <v>727</v>
      </c>
      <c r="D150" s="239" t="s">
        <v>630</v>
      </c>
      <c r="E150" s="15"/>
      <c r="F150" s="260"/>
      <c r="G150" s="17"/>
      <c r="H150" s="17"/>
      <c r="I150" s="17"/>
      <c r="J150" s="17"/>
    </row>
    <row r="151" spans="1:10" ht="144" customHeight="1">
      <c r="A151" s="13"/>
      <c r="B151" s="25" t="s">
        <v>117</v>
      </c>
      <c r="C151" s="45"/>
      <c r="D151" s="27"/>
      <c r="E151" s="26" t="s">
        <v>118</v>
      </c>
      <c r="F151" s="241"/>
      <c r="G151" s="17"/>
      <c r="H151" s="17"/>
      <c r="I151" s="17"/>
      <c r="J151" s="17"/>
    </row>
    <row r="152" spans="1:10" ht="136.5" customHeight="1">
      <c r="A152" s="19"/>
      <c r="B152" s="25" t="s">
        <v>119</v>
      </c>
      <c r="C152" s="45"/>
      <c r="D152" s="27"/>
      <c r="E152" s="26" t="s">
        <v>120</v>
      </c>
      <c r="F152" s="241"/>
      <c r="G152" s="17"/>
      <c r="H152" s="17"/>
      <c r="I152" s="17"/>
      <c r="J152" s="17"/>
    </row>
    <row r="153" spans="1:10" ht="128.25" customHeight="1">
      <c r="A153" s="40"/>
      <c r="B153" s="38" t="s">
        <v>121</v>
      </c>
      <c r="C153" s="38"/>
      <c r="D153" s="229"/>
      <c r="E153" s="38" t="s">
        <v>122</v>
      </c>
      <c r="F153" s="240"/>
      <c r="G153" s="17"/>
      <c r="H153" s="17"/>
      <c r="I153" s="17"/>
      <c r="J153" s="17"/>
    </row>
    <row r="154" spans="1:10" ht="188.25" customHeight="1">
      <c r="A154" s="356" t="s">
        <v>304</v>
      </c>
      <c r="B154" s="14" t="s">
        <v>123</v>
      </c>
      <c r="C154" s="15" t="s">
        <v>728</v>
      </c>
      <c r="D154" s="239" t="s">
        <v>630</v>
      </c>
      <c r="E154" s="15"/>
      <c r="F154" s="260"/>
      <c r="G154" s="17"/>
      <c r="H154" s="17"/>
      <c r="I154" s="17"/>
      <c r="J154" s="17"/>
    </row>
    <row r="155" spans="1:10" ht="136.5" customHeight="1">
      <c r="A155" s="357"/>
      <c r="B155" s="25" t="s">
        <v>124</v>
      </c>
      <c r="C155" s="46"/>
      <c r="D155" s="27"/>
      <c r="E155" s="26" t="s">
        <v>125</v>
      </c>
      <c r="F155" s="241"/>
      <c r="G155" s="17"/>
      <c r="H155" s="17"/>
      <c r="I155" s="17"/>
      <c r="J155" s="17"/>
    </row>
    <row r="156" spans="1:10" ht="253.5" customHeight="1">
      <c r="A156" s="19"/>
      <c r="B156" s="25" t="s">
        <v>126</v>
      </c>
      <c r="C156" s="47"/>
      <c r="D156" s="27"/>
      <c r="E156" s="26" t="s">
        <v>127</v>
      </c>
      <c r="F156" s="241"/>
      <c r="G156" s="17"/>
      <c r="H156" s="17"/>
      <c r="I156" s="17"/>
      <c r="J156" s="17"/>
    </row>
    <row r="157" spans="1:10" ht="106.5" customHeight="1">
      <c r="A157" s="40"/>
      <c r="B157" s="26" t="s">
        <v>121</v>
      </c>
      <c r="C157" s="46"/>
      <c r="D157" s="27"/>
      <c r="E157" s="26" t="s">
        <v>122</v>
      </c>
      <c r="F157" s="241"/>
      <c r="G157" s="17"/>
      <c r="H157" s="17"/>
      <c r="I157" s="17"/>
      <c r="J157" s="17"/>
    </row>
    <row r="158" spans="1:10" ht="409.6" customHeight="1">
      <c r="A158" s="261" t="s">
        <v>305</v>
      </c>
      <c r="B158" s="258" t="s">
        <v>729</v>
      </c>
      <c r="C158" s="259" t="s">
        <v>338</v>
      </c>
      <c r="D158" s="196" t="s">
        <v>630</v>
      </c>
      <c r="E158" s="259" t="s">
        <v>128</v>
      </c>
      <c r="F158" s="262"/>
      <c r="G158" s="17"/>
      <c r="H158" s="17"/>
      <c r="I158" s="17"/>
      <c r="J158" s="17"/>
    </row>
    <row r="159" spans="1:10" ht="204" customHeight="1">
      <c r="A159" s="19" t="s">
        <v>306</v>
      </c>
      <c r="B159" s="26" t="s">
        <v>129</v>
      </c>
      <c r="C159" s="26" t="s">
        <v>725</v>
      </c>
      <c r="D159" s="216" t="s">
        <v>630</v>
      </c>
      <c r="E159" s="233" t="s">
        <v>115</v>
      </c>
      <c r="F159" s="232"/>
      <c r="G159" s="17"/>
      <c r="H159" s="17"/>
      <c r="I159" s="17"/>
      <c r="J159" s="17"/>
    </row>
    <row r="160" spans="1:10" ht="150.75" customHeight="1">
      <c r="A160" s="40"/>
      <c r="B160" s="15" t="s">
        <v>130</v>
      </c>
      <c r="C160" s="15" t="s">
        <v>726</v>
      </c>
      <c r="D160" s="202" t="s">
        <v>630</v>
      </c>
      <c r="E160" s="198" t="s">
        <v>16</v>
      </c>
      <c r="F160" s="232"/>
      <c r="G160" s="17"/>
      <c r="H160" s="17"/>
      <c r="I160" s="17"/>
      <c r="J160" s="17"/>
    </row>
    <row r="161" spans="1:10" ht="132.75" customHeight="1">
      <c r="A161" s="36" t="s">
        <v>307</v>
      </c>
      <c r="B161" s="15"/>
      <c r="C161" s="15" t="s">
        <v>308</v>
      </c>
      <c r="D161" s="30"/>
      <c r="E161" s="198"/>
      <c r="F161" s="238"/>
      <c r="G161" s="17"/>
      <c r="H161" s="17"/>
      <c r="I161" s="17"/>
      <c r="J161" s="17"/>
    </row>
    <row r="162" spans="1:10" ht="214.5" customHeight="1">
      <c r="A162" s="13" t="s">
        <v>309</v>
      </c>
      <c r="B162" s="14" t="s">
        <v>131</v>
      </c>
      <c r="C162" s="15" t="s">
        <v>728</v>
      </c>
      <c r="D162" s="239" t="s">
        <v>630</v>
      </c>
      <c r="E162" s="198"/>
      <c r="F162" s="242"/>
      <c r="G162" s="17"/>
      <c r="H162" s="17"/>
      <c r="I162" s="17"/>
      <c r="J162" s="17"/>
    </row>
    <row r="163" spans="1:10" ht="339" customHeight="1">
      <c r="A163" s="13"/>
      <c r="B163" s="26" t="s">
        <v>145</v>
      </c>
      <c r="C163" s="26"/>
      <c r="D163" s="27"/>
      <c r="E163" s="26" t="s">
        <v>16</v>
      </c>
      <c r="F163" s="241"/>
      <c r="G163" s="17"/>
      <c r="H163" s="17"/>
      <c r="I163" s="17"/>
      <c r="J163" s="17"/>
    </row>
    <row r="164" spans="1:10" ht="377.25" customHeight="1">
      <c r="A164" s="19"/>
      <c r="B164" s="25" t="s">
        <v>132</v>
      </c>
      <c r="C164" s="45"/>
      <c r="D164" s="27"/>
      <c r="E164" s="26" t="s">
        <v>133</v>
      </c>
      <c r="F164" s="241"/>
      <c r="G164" s="17"/>
      <c r="H164" s="17"/>
      <c r="I164" s="17"/>
      <c r="J164" s="17"/>
    </row>
    <row r="165" spans="1:10" ht="156" customHeight="1">
      <c r="A165" s="19"/>
      <c r="B165" s="25" t="s">
        <v>134</v>
      </c>
      <c r="C165" s="45"/>
      <c r="D165" s="27"/>
      <c r="E165" s="26" t="s">
        <v>135</v>
      </c>
      <c r="F165" s="241"/>
      <c r="G165" s="17"/>
      <c r="H165" s="17"/>
      <c r="I165" s="17"/>
      <c r="J165" s="17"/>
    </row>
    <row r="166" spans="1:10" ht="124.5" customHeight="1">
      <c r="A166" s="40"/>
      <c r="B166" s="38" t="s">
        <v>136</v>
      </c>
      <c r="C166" s="38"/>
      <c r="D166" s="229"/>
      <c r="E166" s="38" t="s">
        <v>16</v>
      </c>
      <c r="F166" s="241"/>
      <c r="G166" s="17"/>
      <c r="H166" s="17"/>
      <c r="I166" s="17"/>
      <c r="J166" s="17"/>
    </row>
    <row r="167" spans="1:10" ht="216" customHeight="1">
      <c r="A167" s="36" t="s">
        <v>310</v>
      </c>
      <c r="B167" s="25" t="s">
        <v>730</v>
      </c>
      <c r="C167" s="26" t="s">
        <v>731</v>
      </c>
      <c r="D167" s="216" t="s">
        <v>630</v>
      </c>
      <c r="E167" s="233" t="s">
        <v>137</v>
      </c>
      <c r="F167" s="234"/>
      <c r="G167" s="17"/>
      <c r="H167" s="17"/>
      <c r="I167" s="17"/>
      <c r="J167" s="17"/>
    </row>
    <row r="168" spans="1:10" ht="190.5" customHeight="1">
      <c r="A168" s="19" t="s">
        <v>311</v>
      </c>
      <c r="B168" s="15" t="s">
        <v>138</v>
      </c>
      <c r="C168" s="15" t="s">
        <v>725</v>
      </c>
      <c r="D168" s="202" t="s">
        <v>630</v>
      </c>
      <c r="E168" s="198" t="s">
        <v>115</v>
      </c>
      <c r="F168" s="234"/>
      <c r="G168" s="17"/>
      <c r="H168" s="17"/>
      <c r="I168" s="17"/>
      <c r="J168" s="17"/>
    </row>
    <row r="169" spans="1:10" ht="166.5" customHeight="1">
      <c r="A169" s="40"/>
      <c r="B169" s="15" t="s">
        <v>130</v>
      </c>
      <c r="C169" s="15" t="s">
        <v>726</v>
      </c>
      <c r="D169" s="202" t="s">
        <v>630</v>
      </c>
      <c r="E169" s="198" t="s">
        <v>16</v>
      </c>
      <c r="F169" s="234"/>
      <c r="G169" s="17"/>
      <c r="H169" s="17"/>
      <c r="I169" s="17"/>
      <c r="J169" s="17"/>
    </row>
    <row r="170" spans="1:10" ht="81.75" customHeight="1">
      <c r="A170" s="29" t="s">
        <v>312</v>
      </c>
      <c r="B170" s="15"/>
      <c r="C170" s="15"/>
      <c r="D170" s="16"/>
      <c r="E170" s="198"/>
      <c r="F170" s="234"/>
      <c r="G170" s="17"/>
      <c r="H170" s="17"/>
      <c r="I170" s="17"/>
      <c r="J170" s="17"/>
    </row>
    <row r="171" spans="1:10" ht="157.5" customHeight="1">
      <c r="A171" s="42"/>
      <c r="B171" s="15" t="s">
        <v>146</v>
      </c>
      <c r="C171" s="15" t="s">
        <v>313</v>
      </c>
      <c r="D171" s="196" t="s">
        <v>628</v>
      </c>
      <c r="E171" s="198" t="s">
        <v>16</v>
      </c>
      <c r="F171" s="234"/>
      <c r="G171" s="17"/>
      <c r="H171" s="17"/>
      <c r="I171" s="17"/>
      <c r="J171" s="17"/>
    </row>
    <row r="172" spans="1:10" ht="138.75" customHeight="1">
      <c r="A172" s="40"/>
      <c r="B172" s="15" t="s">
        <v>139</v>
      </c>
      <c r="C172" s="15" t="s">
        <v>157</v>
      </c>
      <c r="D172" s="202" t="s">
        <v>630</v>
      </c>
      <c r="E172" s="198" t="s">
        <v>16</v>
      </c>
      <c r="F172" s="234"/>
      <c r="G172" s="17"/>
      <c r="H172" s="17"/>
      <c r="I172" s="17"/>
      <c r="J172" s="17"/>
    </row>
    <row r="173" spans="1:10" ht="129" customHeight="1">
      <c r="A173" s="31" t="s">
        <v>314</v>
      </c>
      <c r="B173" s="15"/>
      <c r="C173" s="15" t="s">
        <v>171</v>
      </c>
      <c r="D173" s="16"/>
      <c r="E173" s="198"/>
      <c r="F173" s="232"/>
      <c r="G173" s="17"/>
      <c r="H173" s="17"/>
      <c r="I173" s="17"/>
      <c r="J173" s="17"/>
    </row>
    <row r="174" spans="1:10" ht="207.75" customHeight="1">
      <c r="A174" s="39" t="s">
        <v>315</v>
      </c>
      <c r="B174" s="14" t="s">
        <v>317</v>
      </c>
      <c r="C174" s="15" t="s">
        <v>339</v>
      </c>
      <c r="D174" s="196" t="s">
        <v>628</v>
      </c>
      <c r="E174" s="198" t="s">
        <v>180</v>
      </c>
      <c r="F174" s="232"/>
      <c r="G174" s="17"/>
      <c r="H174" s="17"/>
      <c r="I174" s="17"/>
      <c r="J174" s="17"/>
    </row>
    <row r="175" spans="1:10" ht="134.25" customHeight="1">
      <c r="A175" s="40"/>
      <c r="B175" s="14" t="s">
        <v>140</v>
      </c>
      <c r="C175" s="15" t="s">
        <v>340</v>
      </c>
      <c r="D175" s="196" t="s">
        <v>628</v>
      </c>
      <c r="E175" s="198" t="s">
        <v>180</v>
      </c>
      <c r="F175" s="232"/>
      <c r="G175" s="17"/>
      <c r="H175" s="17"/>
      <c r="I175" s="17"/>
      <c r="J175" s="17"/>
    </row>
    <row r="176" spans="1:10" ht="182.25" customHeight="1">
      <c r="A176" s="39" t="s">
        <v>316</v>
      </c>
      <c r="B176" s="14" t="s">
        <v>141</v>
      </c>
      <c r="C176" s="15" t="s">
        <v>341</v>
      </c>
      <c r="D176" s="196" t="s">
        <v>628</v>
      </c>
      <c r="E176" s="198" t="s">
        <v>180</v>
      </c>
      <c r="F176" s="232"/>
      <c r="G176" s="17"/>
      <c r="H176" s="17"/>
      <c r="I176" s="17"/>
      <c r="J176" s="17"/>
    </row>
    <row r="177" spans="1:10" ht="231.75" customHeight="1">
      <c r="A177" s="29"/>
      <c r="B177" s="14" t="s">
        <v>142</v>
      </c>
      <c r="C177" s="15" t="s">
        <v>342</v>
      </c>
      <c r="D177" s="196" t="s">
        <v>628</v>
      </c>
      <c r="E177" s="198" t="s">
        <v>180</v>
      </c>
      <c r="F177" s="232"/>
      <c r="G177" s="17"/>
      <c r="H177" s="17"/>
      <c r="I177" s="17"/>
      <c r="J177" s="17"/>
    </row>
    <row r="178" spans="1:10" ht="211.5" customHeight="1">
      <c r="A178" s="29"/>
      <c r="B178" s="14" t="s">
        <v>318</v>
      </c>
      <c r="C178" s="15" t="s">
        <v>343</v>
      </c>
      <c r="D178" s="202" t="s">
        <v>630</v>
      </c>
      <c r="E178" s="198" t="s">
        <v>180</v>
      </c>
      <c r="F178" s="232"/>
      <c r="G178" s="17"/>
      <c r="H178" s="17"/>
      <c r="I178" s="17"/>
      <c r="J178" s="17"/>
    </row>
    <row r="179" spans="1:10" ht="226.5" customHeight="1">
      <c r="A179" s="29"/>
      <c r="B179" s="14" t="s">
        <v>173</v>
      </c>
      <c r="C179" s="15" t="s">
        <v>344</v>
      </c>
      <c r="D179" s="202" t="s">
        <v>630</v>
      </c>
      <c r="E179" s="198" t="s">
        <v>180</v>
      </c>
      <c r="F179" s="232"/>
      <c r="G179" s="17"/>
      <c r="H179" s="17"/>
      <c r="I179" s="17"/>
      <c r="J179" s="17"/>
    </row>
    <row r="180" spans="1:10" ht="158.25" customHeight="1">
      <c r="A180" s="29"/>
      <c r="B180" s="14" t="s">
        <v>174</v>
      </c>
      <c r="C180" s="15" t="s">
        <v>345</v>
      </c>
      <c r="D180" s="202" t="s">
        <v>630</v>
      </c>
      <c r="E180" s="198" t="s">
        <v>180</v>
      </c>
      <c r="F180" s="232"/>
      <c r="G180" s="17"/>
      <c r="H180" s="17"/>
      <c r="I180" s="17"/>
      <c r="J180" s="17"/>
    </row>
    <row r="181" spans="1:10" ht="246" customHeight="1">
      <c r="A181" s="29"/>
      <c r="B181" s="14" t="s">
        <v>175</v>
      </c>
      <c r="C181" s="15" t="s">
        <v>346</v>
      </c>
      <c r="D181" s="202" t="s">
        <v>630</v>
      </c>
      <c r="E181" s="198" t="s">
        <v>180</v>
      </c>
      <c r="F181" s="232"/>
      <c r="G181" s="17"/>
      <c r="H181" s="17"/>
      <c r="I181" s="17"/>
      <c r="J181" s="17"/>
    </row>
    <row r="182" spans="1:10" ht="207" customHeight="1">
      <c r="A182" s="29"/>
      <c r="B182" s="14" t="s">
        <v>172</v>
      </c>
      <c r="C182" s="15" t="s">
        <v>347</v>
      </c>
      <c r="D182" s="202" t="s">
        <v>630</v>
      </c>
      <c r="E182" s="198" t="s">
        <v>180</v>
      </c>
      <c r="F182" s="232"/>
      <c r="G182" s="17"/>
      <c r="H182" s="17"/>
      <c r="I182" s="17"/>
      <c r="J182" s="17"/>
    </row>
    <row r="183" spans="1:10" ht="215.25" customHeight="1">
      <c r="A183" s="29"/>
      <c r="B183" s="14" t="s">
        <v>176</v>
      </c>
      <c r="C183" s="15" t="s">
        <v>348</v>
      </c>
      <c r="D183" s="202" t="s">
        <v>630</v>
      </c>
      <c r="E183" s="198" t="s">
        <v>180</v>
      </c>
      <c r="F183" s="232"/>
      <c r="G183" s="17"/>
      <c r="H183" s="17"/>
      <c r="I183" s="17"/>
      <c r="J183" s="17"/>
    </row>
    <row r="184" spans="1:10" ht="203.25" customHeight="1">
      <c r="A184" s="29"/>
      <c r="B184" s="14" t="s">
        <v>177</v>
      </c>
      <c r="C184" s="15" t="s">
        <v>349</v>
      </c>
      <c r="D184" s="202" t="s">
        <v>630</v>
      </c>
      <c r="E184" s="198" t="s">
        <v>180</v>
      </c>
      <c r="F184" s="232"/>
      <c r="G184" s="17"/>
      <c r="H184" s="17"/>
      <c r="I184" s="17"/>
      <c r="J184" s="17"/>
    </row>
    <row r="185" spans="1:10" ht="213" customHeight="1">
      <c r="A185" s="29"/>
      <c r="B185" s="14" t="s">
        <v>178</v>
      </c>
      <c r="C185" s="15" t="s">
        <v>350</v>
      </c>
      <c r="D185" s="202" t="s">
        <v>630</v>
      </c>
      <c r="E185" s="198" t="s">
        <v>180</v>
      </c>
      <c r="F185" s="232"/>
      <c r="G185" s="17"/>
      <c r="H185" s="17"/>
      <c r="I185" s="17"/>
      <c r="J185" s="17"/>
    </row>
    <row r="186" spans="1:10" ht="301.5" customHeight="1">
      <c r="A186" s="29"/>
      <c r="B186" s="14" t="s">
        <v>179</v>
      </c>
      <c r="C186" s="15" t="s">
        <v>351</v>
      </c>
      <c r="D186" s="202" t="s">
        <v>630</v>
      </c>
      <c r="E186" s="198" t="s">
        <v>180</v>
      </c>
      <c r="F186" s="232"/>
      <c r="G186" s="17"/>
      <c r="H186" s="17"/>
      <c r="I186" s="17"/>
      <c r="J186" s="17"/>
    </row>
    <row r="187" spans="1:10" ht="302.25" customHeight="1">
      <c r="A187" s="29"/>
      <c r="B187" s="14" t="s">
        <v>319</v>
      </c>
      <c r="C187" s="15" t="s">
        <v>352</v>
      </c>
      <c r="D187" s="202" t="s">
        <v>630</v>
      </c>
      <c r="E187" s="198" t="s">
        <v>180</v>
      </c>
      <c r="F187" s="232"/>
      <c r="G187" s="17"/>
      <c r="H187" s="17"/>
      <c r="I187" s="17"/>
      <c r="J187" s="17"/>
    </row>
    <row r="188" spans="1:10" ht="382.5" customHeight="1">
      <c r="A188" s="29"/>
      <c r="B188" s="14" t="s">
        <v>181</v>
      </c>
      <c r="C188" s="15" t="s">
        <v>353</v>
      </c>
      <c r="D188" s="202" t="s">
        <v>630</v>
      </c>
      <c r="E188" s="198" t="s">
        <v>180</v>
      </c>
      <c r="F188" s="232"/>
      <c r="G188" s="17"/>
      <c r="H188" s="17"/>
      <c r="I188" s="17"/>
      <c r="J188" s="17"/>
    </row>
    <row r="189" spans="1:10" ht="321" customHeight="1">
      <c r="A189" s="29"/>
      <c r="B189" s="14" t="s">
        <v>182</v>
      </c>
      <c r="C189" s="15" t="s">
        <v>354</v>
      </c>
      <c r="D189" s="202" t="s">
        <v>630</v>
      </c>
      <c r="E189" s="198" t="s">
        <v>180</v>
      </c>
      <c r="F189" s="232"/>
      <c r="G189" s="17"/>
      <c r="H189" s="17"/>
      <c r="I189" s="17"/>
      <c r="J189" s="17"/>
    </row>
    <row r="190" spans="1:10" ht="323.25" customHeight="1">
      <c r="A190" s="29"/>
      <c r="B190" s="14" t="s">
        <v>183</v>
      </c>
      <c r="C190" s="15" t="s">
        <v>355</v>
      </c>
      <c r="D190" s="202" t="s">
        <v>630</v>
      </c>
      <c r="E190" s="198" t="s">
        <v>180</v>
      </c>
      <c r="F190" s="232"/>
      <c r="G190" s="17"/>
      <c r="H190" s="17"/>
      <c r="I190" s="17"/>
      <c r="J190" s="17"/>
    </row>
    <row r="191" spans="1:10" ht="394.5" customHeight="1">
      <c r="A191" s="29"/>
      <c r="B191" s="14" t="s">
        <v>184</v>
      </c>
      <c r="C191" s="15" t="s">
        <v>356</v>
      </c>
      <c r="D191" s="202" t="s">
        <v>630</v>
      </c>
      <c r="E191" s="198" t="s">
        <v>180</v>
      </c>
      <c r="F191" s="232"/>
      <c r="G191" s="17"/>
      <c r="H191" s="17"/>
      <c r="I191" s="17"/>
      <c r="J191" s="17"/>
    </row>
    <row r="192" spans="1:10" ht="321.75" customHeight="1">
      <c r="A192" s="29"/>
      <c r="B192" s="14" t="s">
        <v>185</v>
      </c>
      <c r="C192" s="15" t="s">
        <v>357</v>
      </c>
      <c r="D192" s="202" t="s">
        <v>630</v>
      </c>
      <c r="E192" s="198" t="s">
        <v>180</v>
      </c>
      <c r="F192" s="232"/>
      <c r="G192" s="17"/>
      <c r="H192" s="17"/>
      <c r="I192" s="17"/>
      <c r="J192" s="17"/>
    </row>
    <row r="193" spans="1:10" ht="345" customHeight="1">
      <c r="A193" s="29"/>
      <c r="B193" s="14" t="s">
        <v>186</v>
      </c>
      <c r="C193" s="15" t="s">
        <v>358</v>
      </c>
      <c r="D193" s="202" t="s">
        <v>630</v>
      </c>
      <c r="E193" s="198" t="s">
        <v>180</v>
      </c>
      <c r="F193" s="232"/>
      <c r="G193" s="17"/>
      <c r="H193" s="17"/>
      <c r="I193" s="17"/>
      <c r="J193" s="17"/>
    </row>
    <row r="194" spans="1:10" ht="375.75" customHeight="1">
      <c r="A194" s="29"/>
      <c r="B194" s="14" t="s">
        <v>187</v>
      </c>
      <c r="C194" s="15" t="s">
        <v>359</v>
      </c>
      <c r="D194" s="202" t="s">
        <v>630</v>
      </c>
      <c r="E194" s="198" t="s">
        <v>180</v>
      </c>
      <c r="F194" s="232"/>
      <c r="G194" s="17"/>
      <c r="H194" s="17"/>
      <c r="I194" s="17"/>
      <c r="J194" s="17"/>
    </row>
    <row r="195" spans="1:10" ht="182.25" customHeight="1">
      <c r="A195" s="29"/>
      <c r="B195" s="14" t="s">
        <v>188</v>
      </c>
      <c r="C195" s="15" t="s">
        <v>360</v>
      </c>
      <c r="D195" s="202" t="s">
        <v>630</v>
      </c>
      <c r="E195" s="198" t="s">
        <v>180</v>
      </c>
      <c r="F195" s="232"/>
      <c r="G195" s="17"/>
      <c r="H195" s="17"/>
      <c r="I195" s="17"/>
      <c r="J195" s="17"/>
    </row>
    <row r="196" spans="1:10" ht="205.5" customHeight="1">
      <c r="A196" s="29"/>
      <c r="B196" s="14" t="s">
        <v>189</v>
      </c>
      <c r="C196" s="15" t="s">
        <v>361</v>
      </c>
      <c r="D196" s="202" t="s">
        <v>630</v>
      </c>
      <c r="E196" s="198" t="s">
        <v>180</v>
      </c>
      <c r="F196" s="232"/>
      <c r="G196" s="17"/>
      <c r="H196" s="17"/>
      <c r="I196" s="17"/>
      <c r="J196" s="17"/>
    </row>
    <row r="197" spans="1:10" ht="203.25" customHeight="1">
      <c r="A197" s="29"/>
      <c r="B197" s="14" t="s">
        <v>190</v>
      </c>
      <c r="C197" s="15" t="s">
        <v>362</v>
      </c>
      <c r="D197" s="202" t="s">
        <v>630</v>
      </c>
      <c r="E197" s="198" t="s">
        <v>180</v>
      </c>
      <c r="F197" s="232"/>
      <c r="G197" s="17"/>
      <c r="H197" s="17"/>
      <c r="I197" s="17"/>
      <c r="J197" s="17"/>
    </row>
    <row r="198" spans="1:10" ht="251.25" customHeight="1">
      <c r="A198" s="29"/>
      <c r="B198" s="14" t="s">
        <v>191</v>
      </c>
      <c r="C198" s="15" t="s">
        <v>363</v>
      </c>
      <c r="D198" s="202" t="s">
        <v>630</v>
      </c>
      <c r="E198" s="198" t="s">
        <v>180</v>
      </c>
      <c r="F198" s="232"/>
      <c r="G198" s="17"/>
      <c r="H198" s="17"/>
      <c r="I198" s="17"/>
      <c r="J198" s="17"/>
    </row>
    <row r="199" spans="1:10" ht="158.25" customHeight="1">
      <c r="A199" s="29"/>
      <c r="B199" s="14" t="s">
        <v>192</v>
      </c>
      <c r="C199" s="15" t="s">
        <v>364</v>
      </c>
      <c r="D199" s="202" t="s">
        <v>630</v>
      </c>
      <c r="E199" s="198" t="s">
        <v>180</v>
      </c>
      <c r="F199" s="232"/>
      <c r="G199" s="17"/>
      <c r="H199" s="17"/>
      <c r="I199" s="17"/>
      <c r="J199" s="17"/>
    </row>
    <row r="200" spans="1:10" ht="255" customHeight="1">
      <c r="A200" s="29"/>
      <c r="B200" s="14" t="s">
        <v>193</v>
      </c>
      <c r="C200" s="15" t="s">
        <v>365</v>
      </c>
      <c r="D200" s="202" t="s">
        <v>630</v>
      </c>
      <c r="E200" s="198" t="s">
        <v>180</v>
      </c>
      <c r="F200" s="232"/>
      <c r="G200" s="17"/>
      <c r="H200" s="17"/>
      <c r="I200" s="17"/>
      <c r="J200" s="17"/>
    </row>
    <row r="201" spans="1:10" ht="210" customHeight="1">
      <c r="A201" s="29"/>
      <c r="B201" s="14" t="s">
        <v>733</v>
      </c>
      <c r="C201" s="15" t="s">
        <v>366</v>
      </c>
      <c r="D201" s="202" t="s">
        <v>630</v>
      </c>
      <c r="E201" s="198" t="s">
        <v>180</v>
      </c>
      <c r="F201" s="50" t="s">
        <v>732</v>
      </c>
      <c r="G201" s="17"/>
      <c r="H201" s="17"/>
      <c r="I201" s="17"/>
      <c r="J201" s="17"/>
    </row>
    <row r="202" spans="1:10" ht="145.5" customHeight="1">
      <c r="A202" s="29"/>
      <c r="B202" s="14" t="s">
        <v>734</v>
      </c>
      <c r="C202" s="15" t="s">
        <v>367</v>
      </c>
      <c r="D202" s="202" t="s">
        <v>630</v>
      </c>
      <c r="E202" s="15" t="s">
        <v>180</v>
      </c>
      <c r="F202" s="15" t="s">
        <v>194</v>
      </c>
      <c r="G202" s="17"/>
      <c r="H202" s="17"/>
      <c r="I202" s="17"/>
      <c r="J202" s="17"/>
    </row>
    <row r="203" spans="1:10" ht="150.75" customHeight="1">
      <c r="A203" s="29"/>
      <c r="B203" s="14" t="s">
        <v>735</v>
      </c>
      <c r="C203" s="15" t="s">
        <v>368</v>
      </c>
      <c r="D203" s="202" t="s">
        <v>630</v>
      </c>
      <c r="E203" s="15" t="s">
        <v>180</v>
      </c>
      <c r="F203" s="15" t="s">
        <v>195</v>
      </c>
      <c r="G203" s="17"/>
      <c r="H203" s="17"/>
      <c r="I203" s="17"/>
      <c r="J203" s="17"/>
    </row>
    <row r="204" spans="1:10" ht="277.5" customHeight="1">
      <c r="A204" s="29"/>
      <c r="B204" s="48" t="s">
        <v>736</v>
      </c>
      <c r="C204" s="15" t="s">
        <v>369</v>
      </c>
      <c r="D204" s="202" t="s">
        <v>630</v>
      </c>
      <c r="E204" s="15" t="s">
        <v>180</v>
      </c>
      <c r="F204" s="204" t="s">
        <v>737</v>
      </c>
      <c r="G204" s="17"/>
      <c r="H204" s="17"/>
      <c r="I204" s="17"/>
      <c r="J204" s="17"/>
    </row>
    <row r="205" spans="1:10" ht="288" customHeight="1">
      <c r="A205" s="29"/>
      <c r="B205" s="14" t="s">
        <v>738</v>
      </c>
      <c r="C205" s="15" t="s">
        <v>370</v>
      </c>
      <c r="D205" s="202" t="s">
        <v>630</v>
      </c>
      <c r="E205" s="15" t="s">
        <v>180</v>
      </c>
      <c r="F205" s="15" t="s">
        <v>196</v>
      </c>
      <c r="G205" s="17"/>
      <c r="H205" s="17"/>
      <c r="I205" s="17"/>
      <c r="J205" s="17"/>
    </row>
    <row r="206" spans="1:10" ht="313.5" customHeight="1">
      <c r="A206" s="29"/>
      <c r="B206" s="14" t="s">
        <v>739</v>
      </c>
      <c r="C206" s="15" t="s">
        <v>371</v>
      </c>
      <c r="D206" s="202" t="s">
        <v>630</v>
      </c>
      <c r="E206" s="15" t="s">
        <v>180</v>
      </c>
      <c r="F206" s="15" t="s">
        <v>197</v>
      </c>
      <c r="G206" s="17"/>
      <c r="H206" s="17"/>
      <c r="I206" s="17"/>
      <c r="J206" s="17"/>
    </row>
    <row r="207" spans="1:10" ht="409.6" customHeight="1">
      <c r="A207" s="29"/>
      <c r="B207" s="14" t="s">
        <v>741</v>
      </c>
      <c r="C207" s="15" t="s">
        <v>372</v>
      </c>
      <c r="D207" s="202" t="s">
        <v>630</v>
      </c>
      <c r="E207" s="15" t="s">
        <v>180</v>
      </c>
      <c r="F207" s="15" t="s">
        <v>740</v>
      </c>
      <c r="G207" s="17"/>
      <c r="H207" s="17"/>
      <c r="I207" s="17"/>
      <c r="J207" s="17"/>
    </row>
    <row r="208" spans="1:10" ht="259.5" customHeight="1">
      <c r="A208" s="29"/>
      <c r="B208" s="14" t="s">
        <v>742</v>
      </c>
      <c r="C208" s="15" t="s">
        <v>373</v>
      </c>
      <c r="D208" s="202" t="s">
        <v>630</v>
      </c>
      <c r="E208" s="15" t="s">
        <v>180</v>
      </c>
      <c r="F208" s="15" t="s">
        <v>743</v>
      </c>
      <c r="G208" s="17"/>
      <c r="H208" s="17"/>
      <c r="I208" s="17"/>
      <c r="J208" s="17"/>
    </row>
    <row r="209" spans="1:10" ht="196.5" customHeight="1">
      <c r="A209" s="40"/>
      <c r="B209" s="14" t="s">
        <v>143</v>
      </c>
      <c r="C209" s="15" t="s">
        <v>374</v>
      </c>
      <c r="D209" s="202" t="s">
        <v>630</v>
      </c>
      <c r="E209" s="15" t="s">
        <v>180</v>
      </c>
      <c r="F209" s="15"/>
      <c r="G209" s="17"/>
      <c r="H209" s="17"/>
      <c r="I209" s="17"/>
      <c r="J209" s="17"/>
    </row>
    <row r="210" spans="1:10" ht="188.25" customHeight="1">
      <c r="A210" s="36" t="s">
        <v>320</v>
      </c>
      <c r="B210" s="14" t="s">
        <v>744</v>
      </c>
      <c r="C210" s="15" t="s">
        <v>375</v>
      </c>
      <c r="D210" s="202" t="s">
        <v>630</v>
      </c>
      <c r="E210" s="15" t="s">
        <v>180</v>
      </c>
      <c r="F210" s="15" t="s">
        <v>745</v>
      </c>
      <c r="G210" s="17"/>
      <c r="H210" s="17"/>
      <c r="I210" s="17"/>
      <c r="J210" s="17"/>
    </row>
    <row r="211" spans="1:10" ht="207.75" customHeight="1">
      <c r="A211" s="36" t="s">
        <v>321</v>
      </c>
      <c r="B211" s="14" t="s">
        <v>746</v>
      </c>
      <c r="C211" s="15" t="s">
        <v>376</v>
      </c>
      <c r="D211" s="202" t="s">
        <v>630</v>
      </c>
      <c r="E211" s="15" t="s">
        <v>180</v>
      </c>
      <c r="F211" s="15" t="s">
        <v>747</v>
      </c>
      <c r="G211" s="17"/>
      <c r="H211" s="17"/>
      <c r="I211" s="17"/>
      <c r="J211" s="17"/>
    </row>
    <row r="212" spans="1:10" ht="225" customHeight="1">
      <c r="A212" s="39" t="s">
        <v>322</v>
      </c>
      <c r="B212" s="14" t="s">
        <v>748</v>
      </c>
      <c r="C212" s="15" t="s">
        <v>377</v>
      </c>
      <c r="D212" s="202" t="s">
        <v>630</v>
      </c>
      <c r="E212" s="15" t="s">
        <v>180</v>
      </c>
      <c r="F212" s="15" t="s">
        <v>749</v>
      </c>
      <c r="G212" s="17"/>
      <c r="H212" s="17"/>
      <c r="I212" s="17"/>
      <c r="J212" s="17"/>
    </row>
    <row r="213" spans="1:10" ht="197.25" customHeight="1">
      <c r="A213" s="43"/>
      <c r="B213" s="25"/>
      <c r="C213" s="26" t="s">
        <v>378</v>
      </c>
      <c r="D213" s="28"/>
      <c r="E213" s="26" t="s">
        <v>180</v>
      </c>
      <c r="F213" s="26" t="s">
        <v>750</v>
      </c>
      <c r="G213" s="17"/>
      <c r="H213" s="17"/>
      <c r="I213" s="17"/>
      <c r="J213" s="17"/>
    </row>
    <row r="214" spans="1:10" ht="216" customHeight="1">
      <c r="A214" s="36" t="s">
        <v>323</v>
      </c>
      <c r="B214" s="14" t="s">
        <v>751</v>
      </c>
      <c r="C214" s="15" t="s">
        <v>379</v>
      </c>
      <c r="D214" s="202" t="s">
        <v>630</v>
      </c>
      <c r="E214" s="15" t="s">
        <v>180</v>
      </c>
      <c r="F214" s="15" t="s">
        <v>752</v>
      </c>
      <c r="G214" s="17"/>
      <c r="H214" s="17"/>
      <c r="I214" s="17"/>
      <c r="J214" s="17"/>
    </row>
    <row r="215" spans="1:10" ht="198" customHeight="1">
      <c r="A215" s="24" t="s">
        <v>324</v>
      </c>
      <c r="B215" s="14" t="s">
        <v>753</v>
      </c>
      <c r="C215" s="15" t="s">
        <v>380</v>
      </c>
      <c r="D215" s="202" t="s">
        <v>630</v>
      </c>
      <c r="E215" s="15" t="s">
        <v>180</v>
      </c>
      <c r="F215" s="15" t="s">
        <v>755</v>
      </c>
      <c r="G215" s="17"/>
      <c r="H215" s="17"/>
      <c r="I215" s="17"/>
      <c r="J215" s="17"/>
    </row>
    <row r="216" spans="1:10" ht="303.75" customHeight="1">
      <c r="A216" s="29"/>
      <c r="B216" s="14"/>
      <c r="C216" s="15" t="s">
        <v>381</v>
      </c>
      <c r="D216" s="16"/>
      <c r="E216" s="15" t="s">
        <v>180</v>
      </c>
      <c r="F216" s="15" t="s">
        <v>756</v>
      </c>
      <c r="G216" s="17"/>
      <c r="H216" s="17"/>
      <c r="I216" s="17"/>
      <c r="J216" s="17"/>
    </row>
    <row r="217" spans="1:10" ht="231" customHeight="1">
      <c r="A217" s="29"/>
      <c r="B217" s="14"/>
      <c r="C217" s="15" t="s">
        <v>382</v>
      </c>
      <c r="D217" s="16"/>
      <c r="E217" s="15" t="s">
        <v>180</v>
      </c>
      <c r="F217" s="15" t="s">
        <v>757</v>
      </c>
      <c r="G217" s="17"/>
      <c r="H217" s="17"/>
      <c r="I217" s="17"/>
      <c r="J217" s="17"/>
    </row>
    <row r="218" spans="1:10" ht="222" customHeight="1">
      <c r="A218" s="29"/>
      <c r="B218" s="14" t="s">
        <v>754</v>
      </c>
      <c r="C218" s="15" t="s">
        <v>383</v>
      </c>
      <c r="D218" s="202" t="s">
        <v>630</v>
      </c>
      <c r="E218" s="15" t="s">
        <v>180</v>
      </c>
      <c r="F218" s="15" t="s">
        <v>758</v>
      </c>
      <c r="G218" s="17"/>
      <c r="H218" s="17"/>
      <c r="I218" s="17"/>
      <c r="J218" s="17"/>
    </row>
    <row r="219" spans="1:10" ht="320.25" customHeight="1">
      <c r="A219" s="29"/>
      <c r="B219" s="14"/>
      <c r="C219" s="15" t="s">
        <v>384</v>
      </c>
      <c r="D219" s="16"/>
      <c r="E219" s="15" t="s">
        <v>180</v>
      </c>
      <c r="F219" s="15" t="s">
        <v>759</v>
      </c>
      <c r="G219" s="17"/>
      <c r="H219" s="17"/>
      <c r="I219" s="17"/>
      <c r="J219" s="17"/>
    </row>
    <row r="220" spans="1:10" ht="279" customHeight="1">
      <c r="A220" s="40"/>
      <c r="B220" s="14"/>
      <c r="C220" s="15" t="s">
        <v>385</v>
      </c>
      <c r="D220" s="16"/>
      <c r="E220" s="15" t="s">
        <v>180</v>
      </c>
      <c r="F220" s="15" t="s">
        <v>760</v>
      </c>
      <c r="G220" s="17"/>
      <c r="H220" s="17"/>
      <c r="I220" s="17"/>
      <c r="J220" s="17"/>
    </row>
    <row r="221" spans="1:10" ht="199.5" customHeight="1">
      <c r="A221" s="39" t="s">
        <v>325</v>
      </c>
      <c r="B221" s="14" t="s">
        <v>763</v>
      </c>
      <c r="C221" s="15" t="s">
        <v>386</v>
      </c>
      <c r="D221" s="202" t="s">
        <v>630</v>
      </c>
      <c r="E221" s="15" t="s">
        <v>180</v>
      </c>
      <c r="F221" s="15" t="s">
        <v>761</v>
      </c>
      <c r="G221" s="17"/>
      <c r="H221" s="17"/>
      <c r="I221" s="17"/>
      <c r="J221" s="17"/>
    </row>
    <row r="222" spans="1:10" ht="203.25" customHeight="1">
      <c r="A222" s="40"/>
      <c r="B222" s="25"/>
      <c r="C222" s="26" t="s">
        <v>387</v>
      </c>
      <c r="D222" s="28"/>
      <c r="E222" s="26" t="s">
        <v>180</v>
      </c>
      <c r="F222" s="26" t="s">
        <v>762</v>
      </c>
      <c r="G222" s="17"/>
      <c r="H222" s="17"/>
      <c r="I222" s="17"/>
      <c r="J222" s="17"/>
    </row>
    <row r="223" spans="1:10" ht="409.5" customHeight="1">
      <c r="A223" s="39" t="s">
        <v>326</v>
      </c>
      <c r="B223" s="14" t="s">
        <v>764</v>
      </c>
      <c r="C223" s="15" t="s">
        <v>388</v>
      </c>
      <c r="D223" s="202" t="s">
        <v>630</v>
      </c>
      <c r="E223" s="15" t="s">
        <v>180</v>
      </c>
      <c r="F223" s="15" t="s">
        <v>765</v>
      </c>
      <c r="G223" s="17"/>
      <c r="H223" s="17"/>
      <c r="I223" s="17"/>
      <c r="J223" s="17"/>
    </row>
    <row r="224" spans="1:10" ht="242.25" customHeight="1">
      <c r="A224" s="29"/>
      <c r="B224" s="14"/>
      <c r="C224" s="15" t="s">
        <v>389</v>
      </c>
      <c r="D224" s="16"/>
      <c r="E224" s="15" t="s">
        <v>180</v>
      </c>
      <c r="F224" s="15" t="s">
        <v>766</v>
      </c>
      <c r="G224" s="17"/>
      <c r="H224" s="17"/>
      <c r="I224" s="17"/>
      <c r="J224" s="17"/>
    </row>
    <row r="225" spans="1:10" ht="249.75" customHeight="1">
      <c r="A225" s="29"/>
      <c r="B225" s="14"/>
      <c r="C225" s="15" t="s">
        <v>390</v>
      </c>
      <c r="D225" s="16"/>
      <c r="E225" s="15" t="s">
        <v>180</v>
      </c>
      <c r="F225" s="15" t="s">
        <v>767</v>
      </c>
      <c r="G225" s="17"/>
      <c r="H225" s="17"/>
      <c r="I225" s="17"/>
      <c r="J225" s="17"/>
    </row>
    <row r="226" spans="1:10" ht="330.75" customHeight="1">
      <c r="A226" s="29"/>
      <c r="B226" s="14"/>
      <c r="C226" s="15" t="s">
        <v>391</v>
      </c>
      <c r="D226" s="16"/>
      <c r="E226" s="15" t="s">
        <v>180</v>
      </c>
      <c r="F226" s="15" t="s">
        <v>768</v>
      </c>
      <c r="G226" s="17"/>
      <c r="H226" s="17"/>
      <c r="I226" s="17"/>
      <c r="J226" s="17"/>
    </row>
    <row r="227" spans="1:10" ht="333" customHeight="1">
      <c r="A227" s="29"/>
      <c r="B227" s="14"/>
      <c r="C227" s="15" t="s">
        <v>392</v>
      </c>
      <c r="D227" s="16"/>
      <c r="E227" s="15" t="s">
        <v>180</v>
      </c>
      <c r="F227" s="15" t="s">
        <v>769</v>
      </c>
      <c r="G227" s="17"/>
      <c r="H227" s="17"/>
      <c r="I227" s="17"/>
      <c r="J227" s="17"/>
    </row>
    <row r="228" spans="1:10" ht="334.5" customHeight="1">
      <c r="A228" s="29"/>
      <c r="B228" s="14"/>
      <c r="C228" s="15" t="s">
        <v>393</v>
      </c>
      <c r="D228" s="16"/>
      <c r="E228" s="15" t="s">
        <v>180</v>
      </c>
      <c r="F228" s="15" t="s">
        <v>198</v>
      </c>
      <c r="G228" s="17"/>
      <c r="H228" s="17"/>
      <c r="I228" s="17"/>
      <c r="J228" s="17"/>
    </row>
    <row r="229" spans="1:10" ht="285.75" customHeight="1">
      <c r="A229" s="29"/>
      <c r="B229" s="14"/>
      <c r="C229" s="15" t="s">
        <v>394</v>
      </c>
      <c r="D229" s="16"/>
      <c r="E229" s="15" t="s">
        <v>180</v>
      </c>
      <c r="F229" s="15" t="s">
        <v>770</v>
      </c>
      <c r="G229" s="17"/>
      <c r="H229" s="17"/>
      <c r="I229" s="17"/>
      <c r="J229" s="17"/>
    </row>
    <row r="230" spans="1:10" ht="276" customHeight="1">
      <c r="A230" s="29"/>
      <c r="B230" s="14"/>
      <c r="C230" s="15" t="s">
        <v>395</v>
      </c>
      <c r="D230" s="16"/>
      <c r="E230" s="15" t="s">
        <v>180</v>
      </c>
      <c r="F230" s="15" t="s">
        <v>771</v>
      </c>
      <c r="G230" s="17"/>
      <c r="H230" s="17"/>
      <c r="I230" s="17"/>
      <c r="J230" s="17"/>
    </row>
    <row r="231" spans="1:10" ht="279" customHeight="1">
      <c r="A231" s="40"/>
      <c r="B231" s="14"/>
      <c r="C231" s="15" t="s">
        <v>396</v>
      </c>
      <c r="D231" s="16"/>
      <c r="E231" s="15" t="s">
        <v>180</v>
      </c>
      <c r="F231" s="15" t="s">
        <v>772</v>
      </c>
      <c r="G231" s="17"/>
      <c r="H231" s="17"/>
      <c r="I231" s="17"/>
      <c r="J231" s="17"/>
    </row>
    <row r="232" spans="1:10" ht="325.5" customHeight="1">
      <c r="A232" s="39" t="s">
        <v>327</v>
      </c>
      <c r="B232" s="14" t="s">
        <v>773</v>
      </c>
      <c r="C232" s="15" t="s">
        <v>397</v>
      </c>
      <c r="D232" s="202" t="s">
        <v>630</v>
      </c>
      <c r="E232" s="15" t="s">
        <v>180</v>
      </c>
      <c r="F232" s="15" t="s">
        <v>777</v>
      </c>
      <c r="G232" s="17"/>
      <c r="H232" s="17"/>
      <c r="I232" s="17"/>
      <c r="J232" s="17"/>
    </row>
    <row r="233" spans="1:10" ht="282" customHeight="1">
      <c r="A233" s="40"/>
      <c r="B233" s="25"/>
      <c r="C233" s="26" t="s">
        <v>398</v>
      </c>
      <c r="D233" s="28"/>
      <c r="E233" s="26" t="s">
        <v>180</v>
      </c>
      <c r="F233" s="26" t="s">
        <v>776</v>
      </c>
      <c r="G233" s="17"/>
      <c r="H233" s="17"/>
      <c r="I233" s="17"/>
      <c r="J233" s="17"/>
    </row>
    <row r="234" spans="1:10" ht="192.75" customHeight="1">
      <c r="A234" s="36" t="s">
        <v>328</v>
      </c>
      <c r="B234" s="14" t="s">
        <v>774</v>
      </c>
      <c r="C234" s="15" t="s">
        <v>399</v>
      </c>
      <c r="D234" s="202" t="s">
        <v>630</v>
      </c>
      <c r="E234" s="15" t="s">
        <v>180</v>
      </c>
      <c r="F234" s="15" t="s">
        <v>775</v>
      </c>
      <c r="G234" s="17"/>
      <c r="H234" s="17"/>
      <c r="I234" s="17"/>
      <c r="J234" s="17"/>
    </row>
    <row r="235" spans="1:10" ht="409.5" customHeight="1">
      <c r="A235" s="36" t="s">
        <v>329</v>
      </c>
      <c r="B235" s="14" t="s">
        <v>778</v>
      </c>
      <c r="C235" s="15" t="s">
        <v>400</v>
      </c>
      <c r="D235" s="202" t="s">
        <v>630</v>
      </c>
      <c r="E235" s="15" t="s">
        <v>180</v>
      </c>
      <c r="F235" s="15" t="s">
        <v>780</v>
      </c>
      <c r="G235" s="17"/>
      <c r="H235" s="17"/>
      <c r="I235" s="17"/>
      <c r="J235" s="17"/>
    </row>
    <row r="236" spans="1:10" ht="333.75" customHeight="1">
      <c r="A236" s="24" t="s">
        <v>330</v>
      </c>
      <c r="B236" s="14" t="s">
        <v>779</v>
      </c>
      <c r="C236" s="15" t="s">
        <v>401</v>
      </c>
      <c r="D236" s="202" t="s">
        <v>630</v>
      </c>
      <c r="E236" s="15" t="s">
        <v>180</v>
      </c>
      <c r="F236" s="15" t="s">
        <v>781</v>
      </c>
      <c r="G236" s="17"/>
      <c r="H236" s="17"/>
      <c r="I236" s="17"/>
      <c r="J236" s="17"/>
    </row>
    <row r="237" spans="1:10" ht="311.25" customHeight="1">
      <c r="A237" s="40"/>
      <c r="B237" s="25"/>
      <c r="C237" s="26" t="s">
        <v>402</v>
      </c>
      <c r="D237" s="28"/>
      <c r="E237" s="26" t="s">
        <v>180</v>
      </c>
      <c r="F237" s="26" t="s">
        <v>782</v>
      </c>
      <c r="G237" s="17"/>
      <c r="H237" s="17"/>
      <c r="I237" s="17"/>
      <c r="J237" s="17"/>
    </row>
    <row r="238" spans="1:10" ht="257.25" customHeight="1">
      <c r="A238" s="36" t="s">
        <v>331</v>
      </c>
      <c r="B238" s="14" t="s">
        <v>783</v>
      </c>
      <c r="C238" s="15" t="s">
        <v>403</v>
      </c>
      <c r="D238" s="202" t="s">
        <v>630</v>
      </c>
      <c r="E238" s="15" t="s">
        <v>180</v>
      </c>
      <c r="F238" s="15" t="s">
        <v>784</v>
      </c>
      <c r="G238" s="17"/>
      <c r="H238" s="17"/>
      <c r="I238" s="17"/>
      <c r="J238" s="17"/>
    </row>
    <row r="239" spans="1:10" ht="196.5" customHeight="1">
      <c r="A239" s="24" t="s">
        <v>332</v>
      </c>
      <c r="B239" s="14" t="s">
        <v>785</v>
      </c>
      <c r="C239" s="15" t="s">
        <v>404</v>
      </c>
      <c r="D239" s="202" t="s">
        <v>630</v>
      </c>
      <c r="E239" s="15" t="s">
        <v>180</v>
      </c>
      <c r="F239" s="15" t="s">
        <v>786</v>
      </c>
      <c r="G239" s="17"/>
      <c r="H239" s="17"/>
      <c r="I239" s="17"/>
      <c r="J239" s="17"/>
    </row>
    <row r="240" spans="1:10" ht="209.25" customHeight="1">
      <c r="A240" s="29"/>
      <c r="B240" s="25"/>
      <c r="C240" s="26" t="s">
        <v>405</v>
      </c>
      <c r="D240" s="27"/>
      <c r="E240" s="26" t="s">
        <v>180</v>
      </c>
      <c r="F240" s="26" t="s">
        <v>787</v>
      </c>
      <c r="G240" s="17"/>
      <c r="H240" s="17"/>
      <c r="I240" s="17"/>
      <c r="J240" s="17"/>
    </row>
    <row r="241" spans="1:10" ht="232.5" customHeight="1">
      <c r="A241" s="40"/>
      <c r="B241" s="25"/>
      <c r="C241" s="26" t="s">
        <v>406</v>
      </c>
      <c r="D241" s="28"/>
      <c r="E241" s="26" t="s">
        <v>180</v>
      </c>
      <c r="F241" s="26" t="s">
        <v>788</v>
      </c>
      <c r="G241" s="17"/>
      <c r="H241" s="17"/>
      <c r="I241" s="17"/>
      <c r="J241" s="17"/>
    </row>
    <row r="242" spans="1:10" ht="207" customHeight="1">
      <c r="A242" s="39" t="s">
        <v>333</v>
      </c>
      <c r="B242" s="14" t="s">
        <v>789</v>
      </c>
      <c r="C242" s="15" t="s">
        <v>407</v>
      </c>
      <c r="D242" s="202" t="s">
        <v>630</v>
      </c>
      <c r="E242" s="15" t="s">
        <v>180</v>
      </c>
      <c r="F242" s="15" t="s">
        <v>790</v>
      </c>
      <c r="G242" s="17"/>
      <c r="H242" s="17"/>
      <c r="I242" s="17"/>
      <c r="J242" s="17"/>
    </row>
    <row r="243" spans="1:10" ht="154.5" customHeight="1">
      <c r="A243" s="40"/>
      <c r="B243" s="25"/>
      <c r="C243" s="26" t="s">
        <v>408</v>
      </c>
      <c r="D243" s="28"/>
      <c r="E243" s="26" t="s">
        <v>180</v>
      </c>
      <c r="F243" s="26" t="s">
        <v>791</v>
      </c>
      <c r="G243" s="17"/>
      <c r="H243" s="17"/>
      <c r="I243" s="17"/>
      <c r="J243" s="17"/>
    </row>
    <row r="244" spans="1:10" ht="369.75" customHeight="1">
      <c r="A244" s="36" t="s">
        <v>334</v>
      </c>
      <c r="B244" s="14" t="s">
        <v>792</v>
      </c>
      <c r="C244" s="15" t="s">
        <v>409</v>
      </c>
      <c r="D244" s="202" t="s">
        <v>630</v>
      </c>
      <c r="E244" s="15" t="s">
        <v>180</v>
      </c>
      <c r="F244" s="15" t="s">
        <v>793</v>
      </c>
      <c r="G244" s="17"/>
      <c r="H244" s="17"/>
      <c r="I244" s="17"/>
      <c r="J244" s="17"/>
    </row>
    <row r="245" spans="1:10" ht="264.75" customHeight="1">
      <c r="A245" s="24" t="s">
        <v>199</v>
      </c>
      <c r="B245" s="205" t="s">
        <v>794</v>
      </c>
      <c r="C245" s="206" t="s">
        <v>410</v>
      </c>
      <c r="D245" s="202" t="s">
        <v>630</v>
      </c>
      <c r="E245" s="206" t="s">
        <v>180</v>
      </c>
      <c r="F245" s="206" t="s">
        <v>800</v>
      </c>
      <c r="G245" s="17"/>
      <c r="H245" s="17"/>
      <c r="I245" s="17"/>
      <c r="J245" s="17"/>
    </row>
    <row r="246" spans="1:10" ht="252" customHeight="1">
      <c r="A246" s="24"/>
      <c r="B246" s="207"/>
      <c r="C246" s="208" t="s">
        <v>411</v>
      </c>
      <c r="D246" s="28"/>
      <c r="E246" s="208" t="s">
        <v>180</v>
      </c>
      <c r="F246" s="208" t="s">
        <v>799</v>
      </c>
      <c r="G246" s="17"/>
      <c r="H246" s="17"/>
      <c r="I246" s="17"/>
      <c r="J246" s="17"/>
    </row>
    <row r="247" spans="1:10" ht="268.5" customHeight="1">
      <c r="A247" s="21" t="s">
        <v>200</v>
      </c>
      <c r="B247" s="205" t="s">
        <v>795</v>
      </c>
      <c r="C247" s="206" t="s">
        <v>412</v>
      </c>
      <c r="D247" s="202" t="s">
        <v>630</v>
      </c>
      <c r="E247" s="206" t="s">
        <v>180</v>
      </c>
      <c r="F247" s="206" t="s">
        <v>798</v>
      </c>
      <c r="G247" s="17"/>
      <c r="H247" s="17"/>
      <c r="I247" s="17"/>
      <c r="J247" s="17"/>
    </row>
    <row r="248" spans="1:10" ht="284.25" customHeight="1">
      <c r="A248" s="21"/>
      <c r="B248" s="207"/>
      <c r="C248" s="208" t="s">
        <v>413</v>
      </c>
      <c r="D248" s="28"/>
      <c r="E248" s="208" t="s">
        <v>180</v>
      </c>
      <c r="F248" s="208" t="s">
        <v>797</v>
      </c>
      <c r="G248" s="17"/>
      <c r="H248" s="17"/>
      <c r="I248" s="17"/>
      <c r="J248" s="17"/>
    </row>
    <row r="249" spans="1:10" ht="265.5" customHeight="1">
      <c r="A249" s="21" t="s">
        <v>201</v>
      </c>
      <c r="B249" s="49" t="s">
        <v>801</v>
      </c>
      <c r="C249" s="50" t="s">
        <v>414</v>
      </c>
      <c r="D249" s="202" t="s">
        <v>630</v>
      </c>
      <c r="E249" s="50" t="s">
        <v>180</v>
      </c>
      <c r="F249" s="50" t="s">
        <v>796</v>
      </c>
      <c r="G249" s="17"/>
      <c r="H249" s="17"/>
      <c r="I249" s="17"/>
      <c r="J249" s="17"/>
    </row>
    <row r="250" spans="1:10" ht="123" customHeight="1">
      <c r="A250" s="21" t="s">
        <v>202</v>
      </c>
      <c r="B250" s="49" t="s">
        <v>802</v>
      </c>
      <c r="C250" s="50" t="s">
        <v>415</v>
      </c>
      <c r="D250" s="202" t="s">
        <v>630</v>
      </c>
      <c r="E250" s="50" t="s">
        <v>180</v>
      </c>
      <c r="F250" s="50"/>
      <c r="G250" s="17"/>
      <c r="H250" s="17"/>
      <c r="I250" s="17"/>
      <c r="J250" s="17"/>
    </row>
    <row r="251" spans="1:10" ht="142.5" customHeight="1">
      <c r="A251" s="21" t="s">
        <v>203</v>
      </c>
      <c r="B251" s="49" t="s">
        <v>803</v>
      </c>
      <c r="C251" s="50" t="s">
        <v>416</v>
      </c>
      <c r="D251" s="202" t="s">
        <v>630</v>
      </c>
      <c r="E251" s="50" t="s">
        <v>180</v>
      </c>
      <c r="F251" s="50"/>
      <c r="G251" s="17"/>
      <c r="H251" s="17"/>
      <c r="I251" s="17"/>
      <c r="J251" s="17"/>
    </row>
    <row r="252" spans="1:10" ht="175.5" customHeight="1">
      <c r="A252" s="24" t="s">
        <v>204</v>
      </c>
      <c r="B252" s="205" t="s">
        <v>804</v>
      </c>
      <c r="C252" s="206" t="s">
        <v>417</v>
      </c>
      <c r="D252" s="202" t="s">
        <v>630</v>
      </c>
      <c r="E252" s="206" t="s">
        <v>180</v>
      </c>
      <c r="F252" s="206"/>
      <c r="G252" s="17"/>
      <c r="H252" s="17"/>
      <c r="I252" s="17"/>
      <c r="J252" s="17"/>
    </row>
    <row r="253" spans="1:10" ht="324" customHeight="1">
      <c r="A253" s="51"/>
      <c r="B253" s="207"/>
      <c r="C253" s="208" t="s">
        <v>418</v>
      </c>
      <c r="D253" s="28"/>
      <c r="E253" s="208" t="s">
        <v>180</v>
      </c>
      <c r="F253" s="208"/>
      <c r="G253" s="17"/>
      <c r="H253" s="17"/>
      <c r="I253" s="17"/>
      <c r="J253" s="17"/>
    </row>
    <row r="254" spans="1:10" s="3" customFormat="1" ht="42" customHeight="1">
      <c r="A254" s="209" t="s">
        <v>809</v>
      </c>
      <c r="B254" s="209"/>
      <c r="C254" s="210"/>
      <c r="D254" s="209"/>
      <c r="E254" s="211"/>
      <c r="F254" s="209"/>
      <c r="I254" s="2"/>
      <c r="J254" s="2"/>
    </row>
    <row r="255" spans="1:10" s="3" customFormat="1" ht="409.6" customHeight="1">
      <c r="A255" s="209" t="s">
        <v>805</v>
      </c>
      <c r="B255" s="209" t="s">
        <v>806</v>
      </c>
      <c r="C255" s="210" t="s">
        <v>807</v>
      </c>
      <c r="D255" s="196" t="s">
        <v>628</v>
      </c>
      <c r="E255" s="211"/>
      <c r="F255" s="211" t="s">
        <v>808</v>
      </c>
      <c r="I255" s="2"/>
      <c r="J255" s="2"/>
    </row>
    <row r="256" spans="1:10">
      <c r="I256" s="17"/>
      <c r="J256" s="17"/>
    </row>
    <row r="257" spans="9:10">
      <c r="I257" s="17"/>
      <c r="J257" s="17"/>
    </row>
    <row r="258" spans="9:10">
      <c r="I258" s="17"/>
      <c r="J258" s="17"/>
    </row>
    <row r="259" spans="9:10">
      <c r="I259" s="17"/>
      <c r="J259" s="17"/>
    </row>
    <row r="260" spans="9:10">
      <c r="I260" s="17"/>
      <c r="J260" s="17"/>
    </row>
    <row r="261" spans="9:10">
      <c r="I261" s="17"/>
      <c r="J261" s="17"/>
    </row>
    <row r="262" spans="9:10">
      <c r="I262" s="17"/>
      <c r="J262" s="17"/>
    </row>
    <row r="263" spans="9:10">
      <c r="I263" s="17"/>
      <c r="J263" s="17"/>
    </row>
    <row r="264" spans="9:10">
      <c r="I264" s="17"/>
      <c r="J264" s="17"/>
    </row>
    <row r="265" spans="9:10">
      <c r="I265" s="17"/>
      <c r="J265" s="17"/>
    </row>
    <row r="266" spans="9:10">
      <c r="I266" s="17"/>
      <c r="J266" s="17"/>
    </row>
    <row r="267" spans="9:10">
      <c r="I267" s="17"/>
      <c r="J267" s="17"/>
    </row>
    <row r="268" spans="9:10">
      <c r="I268" s="17"/>
      <c r="J268" s="17"/>
    </row>
    <row r="269" spans="9:10">
      <c r="I269" s="17"/>
      <c r="J269" s="17"/>
    </row>
    <row r="270" spans="9:10">
      <c r="I270" s="17"/>
      <c r="J270" s="17"/>
    </row>
    <row r="271" spans="9:10">
      <c r="I271" s="17"/>
      <c r="J271" s="17"/>
    </row>
    <row r="272" spans="9:10">
      <c r="I272" s="17"/>
      <c r="J272" s="17"/>
    </row>
    <row r="273" spans="9:10">
      <c r="I273" s="17"/>
      <c r="J273" s="17"/>
    </row>
    <row r="274" spans="9:10">
      <c r="I274" s="17"/>
      <c r="J274" s="17"/>
    </row>
    <row r="275" spans="9:10">
      <c r="J275" s="17"/>
    </row>
    <row r="276" spans="9:10">
      <c r="J276" s="17"/>
    </row>
    <row r="277" spans="9:10">
      <c r="J277" s="17"/>
    </row>
    <row r="278" spans="9:10">
      <c r="J278" s="17"/>
    </row>
    <row r="279" spans="9:10">
      <c r="J279" s="17"/>
    </row>
    <row r="280" spans="9:10">
      <c r="J280" s="17"/>
    </row>
    <row r="281" spans="9:10">
      <c r="J281" s="17"/>
    </row>
    <row r="282" spans="9:10">
      <c r="J282" s="17"/>
    </row>
    <row r="283" spans="9:10">
      <c r="J283" s="17"/>
    </row>
    <row r="284" spans="9:10">
      <c r="J284" s="17"/>
    </row>
    <row r="285" spans="9:10">
      <c r="J285" s="17"/>
    </row>
    <row r="286" spans="9:10">
      <c r="J286" s="17"/>
    </row>
    <row r="287" spans="9:10">
      <c r="J287" s="17"/>
    </row>
    <row r="288" spans="9:10">
      <c r="J288" s="17"/>
    </row>
    <row r="289" spans="10:10">
      <c r="J289" s="17"/>
    </row>
    <row r="290" spans="10:10">
      <c r="J290" s="17"/>
    </row>
    <row r="291" spans="10:10">
      <c r="J291" s="17"/>
    </row>
    <row r="292" spans="10:10">
      <c r="J292" s="17"/>
    </row>
    <row r="293" spans="10:10">
      <c r="J293" s="17"/>
    </row>
    <row r="294" spans="10:10">
      <c r="J294" s="17"/>
    </row>
    <row r="295" spans="10:10">
      <c r="J295" s="17"/>
    </row>
    <row r="296" spans="10:10">
      <c r="J296" s="17"/>
    </row>
    <row r="297" spans="10:10">
      <c r="J297" s="17"/>
    </row>
    <row r="298" spans="10:10">
      <c r="J298" s="17"/>
    </row>
    <row r="299" spans="10:10">
      <c r="J299" s="17"/>
    </row>
    <row r="300" spans="10:10">
      <c r="J300" s="17"/>
    </row>
    <row r="301" spans="10:10">
      <c r="J301" s="17"/>
    </row>
    <row r="302" spans="10:10">
      <c r="J302" s="17"/>
    </row>
    <row r="303" spans="10:10">
      <c r="J303" s="17"/>
    </row>
    <row r="304" spans="10:10">
      <c r="J304" s="17"/>
    </row>
    <row r="305" spans="10:10">
      <c r="J305" s="17"/>
    </row>
    <row r="306" spans="10:10">
      <c r="J306" s="17"/>
    </row>
    <row r="307" spans="10:10">
      <c r="J307" s="17"/>
    </row>
    <row r="308" spans="10:10">
      <c r="J308" s="17"/>
    </row>
    <row r="309" spans="10:10">
      <c r="J309" s="17"/>
    </row>
    <row r="310" spans="10:10">
      <c r="J310" s="17"/>
    </row>
    <row r="311" spans="10:10">
      <c r="J311" s="17"/>
    </row>
    <row r="312" spans="10:10">
      <c r="J312" s="17"/>
    </row>
    <row r="313" spans="10:10">
      <c r="J313" s="17"/>
    </row>
  </sheetData>
  <mergeCells count="2">
    <mergeCell ref="A154:A155"/>
    <mergeCell ref="A1:F1"/>
  </mergeCells>
  <phoneticPr fontId="4"/>
  <printOptions horizontalCentered="1"/>
  <pageMargins left="0.59055118110236227" right="0.59055118110236227" top="0.39370078740157483" bottom="0.19685039370078741" header="0.19685039370078741" footer="0.39370078740157483"/>
  <pageSetup paperSize="9" scale="60"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3</xdr:col>
                    <xdr:colOff>28575</xdr:colOff>
                    <xdr:row>25</xdr:row>
                    <xdr:rowOff>142875</xdr:rowOff>
                  </from>
                  <to>
                    <xdr:col>3</xdr:col>
                    <xdr:colOff>419100</xdr:colOff>
                    <xdr:row>25</xdr:row>
                    <xdr:rowOff>457200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3</xdr:col>
                    <xdr:colOff>28575</xdr:colOff>
                    <xdr:row>25</xdr:row>
                    <xdr:rowOff>438150</xdr:rowOff>
                  </from>
                  <to>
                    <xdr:col>3</xdr:col>
                    <xdr:colOff>466725</xdr:colOff>
                    <xdr:row>25</xdr:row>
                    <xdr:rowOff>742950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3</xdr:col>
                    <xdr:colOff>28575</xdr:colOff>
                    <xdr:row>27</xdr:row>
                    <xdr:rowOff>142875</xdr:rowOff>
                  </from>
                  <to>
                    <xdr:col>3</xdr:col>
                    <xdr:colOff>419100</xdr:colOff>
                    <xdr:row>27</xdr:row>
                    <xdr:rowOff>457200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3</xdr:col>
                    <xdr:colOff>28575</xdr:colOff>
                    <xdr:row>27</xdr:row>
                    <xdr:rowOff>438150</xdr:rowOff>
                  </from>
                  <to>
                    <xdr:col>3</xdr:col>
                    <xdr:colOff>466725</xdr:colOff>
                    <xdr:row>27</xdr:row>
                    <xdr:rowOff>742950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3</xdr:col>
                    <xdr:colOff>28575</xdr:colOff>
                    <xdr:row>28</xdr:row>
                    <xdr:rowOff>142875</xdr:rowOff>
                  </from>
                  <to>
                    <xdr:col>3</xdr:col>
                    <xdr:colOff>419100</xdr:colOff>
                    <xdr:row>28</xdr:row>
                    <xdr:rowOff>457200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3</xdr:col>
                    <xdr:colOff>28575</xdr:colOff>
                    <xdr:row>28</xdr:row>
                    <xdr:rowOff>438150</xdr:rowOff>
                  </from>
                  <to>
                    <xdr:col>3</xdr:col>
                    <xdr:colOff>466725</xdr:colOff>
                    <xdr:row>28</xdr:row>
                    <xdr:rowOff>742950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3</xdr:col>
                    <xdr:colOff>38100</xdr:colOff>
                    <xdr:row>28</xdr:row>
                    <xdr:rowOff>771525</xdr:rowOff>
                  </from>
                  <to>
                    <xdr:col>3</xdr:col>
                    <xdr:colOff>476250</xdr:colOff>
                    <xdr:row>28</xdr:row>
                    <xdr:rowOff>1076325</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xdr:col>
                    <xdr:colOff>28575</xdr:colOff>
                    <xdr:row>29</xdr:row>
                    <xdr:rowOff>142875</xdr:rowOff>
                  </from>
                  <to>
                    <xdr:col>3</xdr:col>
                    <xdr:colOff>419100</xdr:colOff>
                    <xdr:row>29</xdr:row>
                    <xdr:rowOff>457200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xdr:col>
                    <xdr:colOff>28575</xdr:colOff>
                    <xdr:row>29</xdr:row>
                    <xdr:rowOff>438150</xdr:rowOff>
                  </from>
                  <to>
                    <xdr:col>3</xdr:col>
                    <xdr:colOff>466725</xdr:colOff>
                    <xdr:row>29</xdr:row>
                    <xdr:rowOff>742950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3</xdr:col>
                    <xdr:colOff>38100</xdr:colOff>
                    <xdr:row>29</xdr:row>
                    <xdr:rowOff>771525</xdr:rowOff>
                  </from>
                  <to>
                    <xdr:col>3</xdr:col>
                    <xdr:colOff>476250</xdr:colOff>
                    <xdr:row>29</xdr:row>
                    <xdr:rowOff>1076325</xdr:rowOff>
                  </to>
                </anchor>
              </controlPr>
            </control>
          </mc:Choice>
        </mc:AlternateContent>
        <mc:AlternateContent xmlns:mc="http://schemas.openxmlformats.org/markup-compatibility/2006">
          <mc:Choice Requires="x14">
            <control shapeId="3101" r:id="rId20" name="Check Box 29">
              <controlPr defaultSize="0" autoFill="0" autoLine="0" autoPict="0">
                <anchor moveWithCells="1">
                  <from>
                    <xdr:col>3</xdr:col>
                    <xdr:colOff>28575</xdr:colOff>
                    <xdr:row>31</xdr:row>
                    <xdr:rowOff>142875</xdr:rowOff>
                  </from>
                  <to>
                    <xdr:col>3</xdr:col>
                    <xdr:colOff>419100</xdr:colOff>
                    <xdr:row>31</xdr:row>
                    <xdr:rowOff>457200</xdr:rowOff>
                  </to>
                </anchor>
              </controlPr>
            </control>
          </mc:Choice>
        </mc:AlternateContent>
        <mc:AlternateContent xmlns:mc="http://schemas.openxmlformats.org/markup-compatibility/2006">
          <mc:Choice Requires="x14">
            <control shapeId="3102" r:id="rId21" name="Check Box 30">
              <controlPr defaultSize="0" autoFill="0" autoLine="0" autoPict="0">
                <anchor moveWithCells="1">
                  <from>
                    <xdr:col>3</xdr:col>
                    <xdr:colOff>28575</xdr:colOff>
                    <xdr:row>31</xdr:row>
                    <xdr:rowOff>438150</xdr:rowOff>
                  </from>
                  <to>
                    <xdr:col>3</xdr:col>
                    <xdr:colOff>466725</xdr:colOff>
                    <xdr:row>31</xdr:row>
                    <xdr:rowOff>742950</xdr:rowOff>
                  </to>
                </anchor>
              </controlPr>
            </control>
          </mc:Choice>
        </mc:AlternateContent>
        <mc:AlternateContent xmlns:mc="http://schemas.openxmlformats.org/markup-compatibility/2006">
          <mc:Choice Requires="x14">
            <control shapeId="3103" r:id="rId22" name="Check Box 31">
              <controlPr defaultSize="0" autoFill="0" autoLine="0" autoPict="0">
                <anchor moveWithCells="1">
                  <from>
                    <xdr:col>3</xdr:col>
                    <xdr:colOff>38100</xdr:colOff>
                    <xdr:row>31</xdr:row>
                    <xdr:rowOff>771525</xdr:rowOff>
                  </from>
                  <to>
                    <xdr:col>3</xdr:col>
                    <xdr:colOff>476250</xdr:colOff>
                    <xdr:row>31</xdr:row>
                    <xdr:rowOff>1076325</xdr:rowOff>
                  </to>
                </anchor>
              </controlPr>
            </control>
          </mc:Choice>
        </mc:AlternateContent>
        <mc:AlternateContent xmlns:mc="http://schemas.openxmlformats.org/markup-compatibility/2006">
          <mc:Choice Requires="x14">
            <control shapeId="3104" r:id="rId23" name="Check Box 32">
              <controlPr defaultSize="0" autoFill="0" autoLine="0" autoPict="0">
                <anchor moveWithCells="1">
                  <from>
                    <xdr:col>3</xdr:col>
                    <xdr:colOff>28575</xdr:colOff>
                    <xdr:row>37</xdr:row>
                    <xdr:rowOff>142875</xdr:rowOff>
                  </from>
                  <to>
                    <xdr:col>3</xdr:col>
                    <xdr:colOff>419100</xdr:colOff>
                    <xdr:row>37</xdr:row>
                    <xdr:rowOff>457200</xdr:rowOff>
                  </to>
                </anchor>
              </controlPr>
            </control>
          </mc:Choice>
        </mc:AlternateContent>
        <mc:AlternateContent xmlns:mc="http://schemas.openxmlformats.org/markup-compatibility/2006">
          <mc:Choice Requires="x14">
            <control shapeId="3105" r:id="rId24" name="Check Box 33">
              <controlPr defaultSize="0" autoFill="0" autoLine="0" autoPict="0">
                <anchor moveWithCells="1">
                  <from>
                    <xdr:col>3</xdr:col>
                    <xdr:colOff>28575</xdr:colOff>
                    <xdr:row>37</xdr:row>
                    <xdr:rowOff>438150</xdr:rowOff>
                  </from>
                  <to>
                    <xdr:col>3</xdr:col>
                    <xdr:colOff>466725</xdr:colOff>
                    <xdr:row>37</xdr:row>
                    <xdr:rowOff>742950</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3108" r:id="rId27" name="Check Box 36">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3109" r:id="rId28" name="Check Box 37">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3110" r:id="rId29" name="Check Box 38">
              <controlPr defaultSize="0" autoFill="0" autoLine="0" autoPict="0">
                <anchor moveWithCells="1">
                  <from>
                    <xdr:col>3</xdr:col>
                    <xdr:colOff>28575</xdr:colOff>
                    <xdr:row>40</xdr:row>
                    <xdr:rowOff>142875</xdr:rowOff>
                  </from>
                  <to>
                    <xdr:col>3</xdr:col>
                    <xdr:colOff>419100</xdr:colOff>
                    <xdr:row>40</xdr:row>
                    <xdr:rowOff>457200</xdr:rowOff>
                  </to>
                </anchor>
              </controlPr>
            </control>
          </mc:Choice>
        </mc:AlternateContent>
        <mc:AlternateContent xmlns:mc="http://schemas.openxmlformats.org/markup-compatibility/2006">
          <mc:Choice Requires="x14">
            <control shapeId="3111" r:id="rId30" name="Check Box 39">
              <controlPr defaultSize="0" autoFill="0" autoLine="0" autoPict="0">
                <anchor moveWithCells="1">
                  <from>
                    <xdr:col>3</xdr:col>
                    <xdr:colOff>28575</xdr:colOff>
                    <xdr:row>40</xdr:row>
                    <xdr:rowOff>438150</xdr:rowOff>
                  </from>
                  <to>
                    <xdr:col>3</xdr:col>
                    <xdr:colOff>466725</xdr:colOff>
                    <xdr:row>40</xdr:row>
                    <xdr:rowOff>742950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3</xdr:col>
                    <xdr:colOff>28575</xdr:colOff>
                    <xdr:row>42</xdr:row>
                    <xdr:rowOff>142875</xdr:rowOff>
                  </from>
                  <to>
                    <xdr:col>3</xdr:col>
                    <xdr:colOff>419100</xdr:colOff>
                    <xdr:row>42</xdr:row>
                    <xdr:rowOff>457200</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3</xdr:col>
                    <xdr:colOff>28575</xdr:colOff>
                    <xdr:row>42</xdr:row>
                    <xdr:rowOff>438150</xdr:rowOff>
                  </from>
                  <to>
                    <xdr:col>3</xdr:col>
                    <xdr:colOff>466725</xdr:colOff>
                    <xdr:row>42</xdr:row>
                    <xdr:rowOff>742950</xdr:rowOff>
                  </to>
                </anchor>
              </controlPr>
            </control>
          </mc:Choice>
        </mc:AlternateContent>
        <mc:AlternateContent xmlns:mc="http://schemas.openxmlformats.org/markup-compatibility/2006">
          <mc:Choice Requires="x14">
            <control shapeId="3116" r:id="rId35" name="Check Box 44">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3117" r:id="rId36" name="Check Box 45">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3118" r:id="rId37" name="Check Box 46">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3121" r:id="rId40" name="Check Box 49">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3</xdr:col>
                    <xdr:colOff>28575</xdr:colOff>
                    <xdr:row>47</xdr:row>
                    <xdr:rowOff>438150</xdr:rowOff>
                  </from>
                  <to>
                    <xdr:col>3</xdr:col>
                    <xdr:colOff>466725</xdr:colOff>
                    <xdr:row>47</xdr:row>
                    <xdr:rowOff>742950</xdr:rowOff>
                  </to>
                </anchor>
              </controlPr>
            </control>
          </mc:Choice>
        </mc:AlternateContent>
        <mc:AlternateContent xmlns:mc="http://schemas.openxmlformats.org/markup-compatibility/2006">
          <mc:Choice Requires="x14">
            <control shapeId="3126" r:id="rId45" name="Check Box 54">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3127" r:id="rId46" name="Check Box 55">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3128" r:id="rId47" name="Check Box 56">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3129" r:id="rId48" name="Check Box 57">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3130" r:id="rId49" name="Check Box 58">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3131" r:id="rId50" name="Check Box 59">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3132" r:id="rId51" name="Check Box 60">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3133" r:id="rId52" name="Check Box 61">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3134" r:id="rId53" name="Check Box 62">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3135" r:id="rId54" name="Check Box 63">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3136" r:id="rId55" name="Check Box 64">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3137" r:id="rId56" name="Check Box 65">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3138" r:id="rId57" name="Check Box 66">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3139" r:id="rId58" name="Check Box 67">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3098" r:id="rId59" name="Check Box 26">
              <controlPr defaultSize="0" autoFill="0" autoLine="0" autoPict="0">
                <anchor moveWithCells="1">
                  <from>
                    <xdr:col>3</xdr:col>
                    <xdr:colOff>28575</xdr:colOff>
                    <xdr:row>30</xdr:row>
                    <xdr:rowOff>142875</xdr:rowOff>
                  </from>
                  <to>
                    <xdr:col>3</xdr:col>
                    <xdr:colOff>419100</xdr:colOff>
                    <xdr:row>30</xdr:row>
                    <xdr:rowOff>457200</xdr:rowOff>
                  </to>
                </anchor>
              </controlPr>
            </control>
          </mc:Choice>
        </mc:AlternateContent>
        <mc:AlternateContent xmlns:mc="http://schemas.openxmlformats.org/markup-compatibility/2006">
          <mc:Choice Requires="x14">
            <control shapeId="3099" r:id="rId60" name="Check Box 27">
              <controlPr defaultSize="0" autoFill="0" autoLine="0" autoPict="0">
                <anchor moveWithCells="1">
                  <from>
                    <xdr:col>3</xdr:col>
                    <xdr:colOff>28575</xdr:colOff>
                    <xdr:row>30</xdr:row>
                    <xdr:rowOff>438150</xdr:rowOff>
                  </from>
                  <to>
                    <xdr:col>3</xdr:col>
                    <xdr:colOff>466725</xdr:colOff>
                    <xdr:row>30</xdr:row>
                    <xdr:rowOff>742950</xdr:rowOff>
                  </to>
                </anchor>
              </controlPr>
            </control>
          </mc:Choice>
        </mc:AlternateContent>
        <mc:AlternateContent xmlns:mc="http://schemas.openxmlformats.org/markup-compatibility/2006">
          <mc:Choice Requires="x14">
            <control shapeId="3100" r:id="rId61" name="Check Box 28">
              <controlPr defaultSize="0" autoFill="0" autoLine="0" autoPict="0">
                <anchor moveWithCells="1">
                  <from>
                    <xdr:col>3</xdr:col>
                    <xdr:colOff>38100</xdr:colOff>
                    <xdr:row>30</xdr:row>
                    <xdr:rowOff>771525</xdr:rowOff>
                  </from>
                  <to>
                    <xdr:col>3</xdr:col>
                    <xdr:colOff>476250</xdr:colOff>
                    <xdr:row>30</xdr:row>
                    <xdr:rowOff>1076325</xdr:rowOff>
                  </to>
                </anchor>
              </controlPr>
            </control>
          </mc:Choice>
        </mc:AlternateContent>
        <mc:AlternateContent xmlns:mc="http://schemas.openxmlformats.org/markup-compatibility/2006">
          <mc:Choice Requires="x14">
            <control shapeId="3142" r:id="rId62" name="Check Box 70">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3143" r:id="rId63" name="Check Box 71">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3144" r:id="rId64" name="Check Box 72">
              <controlPr defaultSize="0" autoFill="0" autoLine="0" autoPict="0">
                <anchor moveWithCells="1">
                  <from>
                    <xdr:col>3</xdr:col>
                    <xdr:colOff>38100</xdr:colOff>
                    <xdr:row>56</xdr:row>
                    <xdr:rowOff>771525</xdr:rowOff>
                  </from>
                  <to>
                    <xdr:col>3</xdr:col>
                    <xdr:colOff>476250</xdr:colOff>
                    <xdr:row>56</xdr:row>
                    <xdr:rowOff>1076325</xdr:rowOff>
                  </to>
                </anchor>
              </controlPr>
            </control>
          </mc:Choice>
        </mc:AlternateContent>
        <mc:AlternateContent xmlns:mc="http://schemas.openxmlformats.org/markup-compatibility/2006">
          <mc:Choice Requires="x14">
            <control shapeId="3145" r:id="rId65" name="Check Box 73">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3146" r:id="rId66" name="Check Box 74">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3147" r:id="rId67" name="Check Box 75">
              <controlPr defaultSize="0" autoFill="0" autoLine="0" autoPict="0">
                <anchor moveWithCells="1">
                  <from>
                    <xdr:col>3</xdr:col>
                    <xdr:colOff>38100</xdr:colOff>
                    <xdr:row>57</xdr:row>
                    <xdr:rowOff>771525</xdr:rowOff>
                  </from>
                  <to>
                    <xdr:col>3</xdr:col>
                    <xdr:colOff>476250</xdr:colOff>
                    <xdr:row>57</xdr:row>
                    <xdr:rowOff>1076325</xdr:rowOff>
                  </to>
                </anchor>
              </controlPr>
            </control>
          </mc:Choice>
        </mc:AlternateContent>
        <mc:AlternateContent xmlns:mc="http://schemas.openxmlformats.org/markup-compatibility/2006">
          <mc:Choice Requires="x14">
            <control shapeId="3148" r:id="rId68" name="Check Box 76">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3149" r:id="rId69" name="Check Box 77">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50" r:id="rId70" name="Check Box 78">
              <controlPr defaultSize="0" autoFill="0" autoLine="0" autoPict="0">
                <anchor moveWithCells="1">
                  <from>
                    <xdr:col>3</xdr:col>
                    <xdr:colOff>38100</xdr:colOff>
                    <xdr:row>58</xdr:row>
                    <xdr:rowOff>771525</xdr:rowOff>
                  </from>
                  <to>
                    <xdr:col>3</xdr:col>
                    <xdr:colOff>476250</xdr:colOff>
                    <xdr:row>58</xdr:row>
                    <xdr:rowOff>1076325</xdr:rowOff>
                  </to>
                </anchor>
              </controlPr>
            </control>
          </mc:Choice>
        </mc:AlternateContent>
        <mc:AlternateContent xmlns:mc="http://schemas.openxmlformats.org/markup-compatibility/2006">
          <mc:Choice Requires="x14">
            <control shapeId="3151" r:id="rId71" name="Check Box 79">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3152" r:id="rId72" name="Check Box 80">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3153" r:id="rId73" name="Check Box 81">
              <controlPr defaultSize="0" autoFill="0" autoLine="0" autoPict="0">
                <anchor moveWithCells="1">
                  <from>
                    <xdr:col>3</xdr:col>
                    <xdr:colOff>38100</xdr:colOff>
                    <xdr:row>59</xdr:row>
                    <xdr:rowOff>771525</xdr:rowOff>
                  </from>
                  <to>
                    <xdr:col>3</xdr:col>
                    <xdr:colOff>476250</xdr:colOff>
                    <xdr:row>59</xdr:row>
                    <xdr:rowOff>1076325</xdr:rowOff>
                  </to>
                </anchor>
              </controlPr>
            </control>
          </mc:Choice>
        </mc:AlternateContent>
        <mc:AlternateContent xmlns:mc="http://schemas.openxmlformats.org/markup-compatibility/2006">
          <mc:Choice Requires="x14">
            <control shapeId="3154" r:id="rId74" name="Check Box 82">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3155" r:id="rId75" name="Check Box 83">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3156" r:id="rId76" name="Check Box 84">
              <controlPr defaultSize="0" autoFill="0" autoLine="0" autoPict="0">
                <anchor moveWithCells="1">
                  <from>
                    <xdr:col>3</xdr:col>
                    <xdr:colOff>38100</xdr:colOff>
                    <xdr:row>61</xdr:row>
                    <xdr:rowOff>771525</xdr:rowOff>
                  </from>
                  <to>
                    <xdr:col>3</xdr:col>
                    <xdr:colOff>476250</xdr:colOff>
                    <xdr:row>61</xdr:row>
                    <xdr:rowOff>1076325</xdr:rowOff>
                  </to>
                </anchor>
              </controlPr>
            </control>
          </mc:Choice>
        </mc:AlternateContent>
        <mc:AlternateContent xmlns:mc="http://schemas.openxmlformats.org/markup-compatibility/2006">
          <mc:Choice Requires="x14">
            <control shapeId="3140" r:id="rId77" name="Check Box 68">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3141" r:id="rId78" name="Check Box 69">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3160" r:id="rId79" name="Check Box 88">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3161" r:id="rId80" name="Check Box 89">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3157" r:id="rId81" name="Check Box 85">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3158" r:id="rId82" name="Check Box 86">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3159" r:id="rId83" name="Check Box 87">
              <controlPr defaultSize="0" autoFill="0" autoLine="0" autoPict="0">
                <anchor moveWithCells="1">
                  <from>
                    <xdr:col>3</xdr:col>
                    <xdr:colOff>38100</xdr:colOff>
                    <xdr:row>62</xdr:row>
                    <xdr:rowOff>771525</xdr:rowOff>
                  </from>
                  <to>
                    <xdr:col>3</xdr:col>
                    <xdr:colOff>476250</xdr:colOff>
                    <xdr:row>62</xdr:row>
                    <xdr:rowOff>1076325</xdr:rowOff>
                  </to>
                </anchor>
              </controlPr>
            </control>
          </mc:Choice>
        </mc:AlternateContent>
        <mc:AlternateContent xmlns:mc="http://schemas.openxmlformats.org/markup-compatibility/2006">
          <mc:Choice Requires="x14">
            <control shapeId="3162" r:id="rId84" name="Check Box 90">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3163" r:id="rId85" name="Check Box 91">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3167" r:id="rId86" name="Check Box 95">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3168" r:id="rId87" name="Check Box 96">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3169" r:id="rId88" name="Check Box 97">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3170" r:id="rId89" name="Check Box 98">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3171" r:id="rId90" name="Check Box 9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3172" r:id="rId91" name="Check Box 10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3173" r:id="rId92" name="Check Box 10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3174" r:id="rId93" name="Check Box 10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3175" r:id="rId94" name="Check Box 10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3176" r:id="rId95" name="Check Box 10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3177" r:id="rId96" name="Check Box 10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3178" r:id="rId97" name="Check Box 10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3179" r:id="rId98" name="Check Box 107">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3180" r:id="rId99" name="Check Box 108">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3181" r:id="rId100" name="Check Box 109">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3182" r:id="rId101" name="Check Box 110">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3183" r:id="rId102" name="Check Box 111">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3184" r:id="rId103" name="Check Box 112">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3185" r:id="rId104" name="Check Box 113">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3186" r:id="rId105" name="Check Box 114">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3187" r:id="rId106" name="Check Box 115">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3188" r:id="rId107" name="Check Box 116">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3189" r:id="rId108" name="Check Box 117">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3190" r:id="rId109" name="Check Box 118">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3191" r:id="rId110" name="Check Box 119">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3192" r:id="rId111" name="Check Box 120">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3193" r:id="rId112" name="Check Box 121">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3194" r:id="rId113" name="Check Box 122">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95" r:id="rId114" name="Check Box 123">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3196" r:id="rId115" name="Check Box 124">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3197" r:id="rId116" name="Check Box 125">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3198" r:id="rId117" name="Check Box 126">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3164" r:id="rId118" name="Check Box 92">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3165" r:id="rId119" name="Check Box 93">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3166" r:id="rId120" name="Check Box 94">
              <controlPr defaultSize="0" autoFill="0" autoLine="0" autoPict="0">
                <anchor moveWithCells="1">
                  <from>
                    <xdr:col>3</xdr:col>
                    <xdr:colOff>38100</xdr:colOff>
                    <xdr:row>65</xdr:row>
                    <xdr:rowOff>771525</xdr:rowOff>
                  </from>
                  <to>
                    <xdr:col>3</xdr:col>
                    <xdr:colOff>476250</xdr:colOff>
                    <xdr:row>65</xdr:row>
                    <xdr:rowOff>1076325</xdr:rowOff>
                  </to>
                </anchor>
              </controlPr>
            </control>
          </mc:Choice>
        </mc:AlternateContent>
        <mc:AlternateContent xmlns:mc="http://schemas.openxmlformats.org/markup-compatibility/2006">
          <mc:Choice Requires="x14">
            <control shapeId="3199" r:id="rId121" name="Check Box 127">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3200" r:id="rId122" name="Check Box 128">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3204" r:id="rId123" name="Check Box 132">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3205" r:id="rId124" name="Check Box 133">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3206" r:id="rId125" name="Check Box 134">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3207" r:id="rId126" name="Check Box 135">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3208" r:id="rId127" name="Check Box 136">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3209" r:id="rId128" name="Check Box 137">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3210" r:id="rId129" name="Check Box 138">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3211" r:id="rId130" name="Check Box 139">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3212" r:id="rId131" name="Check Box 140">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3213" r:id="rId132" name="Check Box 141">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3214" r:id="rId133" name="Check Box 142">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3215" r:id="rId134" name="Check Box 143">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3216" r:id="rId135" name="Check Box 144">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3217" r:id="rId136" name="Check Box 145">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3218" r:id="rId137" name="Check Box 146">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3219" r:id="rId138" name="Check Box 147">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3220" r:id="rId139" name="Check Box 148">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3221" r:id="rId140" name="Check Box 149">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3201" r:id="rId141" name="Check Box 129">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3202" r:id="rId142" name="Check Box 130">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3203" r:id="rId143" name="Check Box 131">
              <controlPr defaultSize="0" autoFill="0" autoLine="0" autoPict="0">
                <anchor moveWithCells="1">
                  <from>
                    <xdr:col>3</xdr:col>
                    <xdr:colOff>38100</xdr:colOff>
                    <xdr:row>87</xdr:row>
                    <xdr:rowOff>771525</xdr:rowOff>
                  </from>
                  <to>
                    <xdr:col>3</xdr:col>
                    <xdr:colOff>476250</xdr:colOff>
                    <xdr:row>87</xdr:row>
                    <xdr:rowOff>1076325</xdr:rowOff>
                  </to>
                </anchor>
              </controlPr>
            </control>
          </mc:Choice>
        </mc:AlternateContent>
        <mc:AlternateContent xmlns:mc="http://schemas.openxmlformats.org/markup-compatibility/2006">
          <mc:Choice Requires="x14">
            <control shapeId="3227" r:id="rId144" name="Check Box 155">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3228" r:id="rId145" name="Check Box 156">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3229" r:id="rId146" name="Check Box 157">
              <controlPr defaultSize="0" autoFill="0" autoLine="0" autoPict="0">
                <anchor moveWithCells="1">
                  <from>
                    <xdr:col>3</xdr:col>
                    <xdr:colOff>38100</xdr:colOff>
                    <xdr:row>103</xdr:row>
                    <xdr:rowOff>771525</xdr:rowOff>
                  </from>
                  <to>
                    <xdr:col>3</xdr:col>
                    <xdr:colOff>476250</xdr:colOff>
                    <xdr:row>103</xdr:row>
                    <xdr:rowOff>1076325</xdr:rowOff>
                  </to>
                </anchor>
              </controlPr>
            </control>
          </mc:Choice>
        </mc:AlternateContent>
        <mc:AlternateContent xmlns:mc="http://schemas.openxmlformats.org/markup-compatibility/2006">
          <mc:Choice Requires="x14">
            <control shapeId="3224" r:id="rId147" name="Check Box 152">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3225" r:id="rId148" name="Check Box 153">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3226" r:id="rId149" name="Check Box 154">
              <controlPr defaultSize="0" autoFill="0" autoLine="0" autoPict="0">
                <anchor moveWithCells="1">
                  <from>
                    <xdr:col>3</xdr:col>
                    <xdr:colOff>38100</xdr:colOff>
                    <xdr:row>104</xdr:row>
                    <xdr:rowOff>771525</xdr:rowOff>
                  </from>
                  <to>
                    <xdr:col>3</xdr:col>
                    <xdr:colOff>476250</xdr:colOff>
                    <xdr:row>104</xdr:row>
                    <xdr:rowOff>1076325</xdr:rowOff>
                  </to>
                </anchor>
              </controlPr>
            </control>
          </mc:Choice>
        </mc:AlternateContent>
        <mc:AlternateContent xmlns:mc="http://schemas.openxmlformats.org/markup-compatibility/2006">
          <mc:Choice Requires="x14">
            <control shapeId="3235" r:id="rId150" name="Check Box 163">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3236" r:id="rId151" name="Check Box 164">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3237" r:id="rId152" name="Check Box 165">
              <controlPr defaultSize="0" autoFill="0" autoLine="0" autoPict="0">
                <anchor moveWithCells="1">
                  <from>
                    <xdr:col>3</xdr:col>
                    <xdr:colOff>38100</xdr:colOff>
                    <xdr:row>106</xdr:row>
                    <xdr:rowOff>771525</xdr:rowOff>
                  </from>
                  <to>
                    <xdr:col>3</xdr:col>
                    <xdr:colOff>476250</xdr:colOff>
                    <xdr:row>106</xdr:row>
                    <xdr:rowOff>1076325</xdr:rowOff>
                  </to>
                </anchor>
              </controlPr>
            </control>
          </mc:Choice>
        </mc:AlternateContent>
        <mc:AlternateContent xmlns:mc="http://schemas.openxmlformats.org/markup-compatibility/2006">
          <mc:Choice Requires="x14">
            <control shapeId="3238" r:id="rId153" name="Check Box 166">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3239" r:id="rId154" name="Check Box 167">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3240" r:id="rId155" name="Check Box 168">
              <controlPr defaultSize="0" autoFill="0" autoLine="0" autoPict="0">
                <anchor moveWithCells="1">
                  <from>
                    <xdr:col>3</xdr:col>
                    <xdr:colOff>38100</xdr:colOff>
                    <xdr:row>107</xdr:row>
                    <xdr:rowOff>771525</xdr:rowOff>
                  </from>
                  <to>
                    <xdr:col>3</xdr:col>
                    <xdr:colOff>476250</xdr:colOff>
                    <xdr:row>107</xdr:row>
                    <xdr:rowOff>1076325</xdr:rowOff>
                  </to>
                </anchor>
              </controlPr>
            </control>
          </mc:Choice>
        </mc:AlternateContent>
        <mc:AlternateContent xmlns:mc="http://schemas.openxmlformats.org/markup-compatibility/2006">
          <mc:Choice Requires="x14">
            <control shapeId="3230" r:id="rId156" name="Check Box 158">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3231" r:id="rId157" name="Check Box 159">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3241" r:id="rId158" name="Check Box 169">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3242" r:id="rId159" name="Check Box 170">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3243" r:id="rId160" name="Check Box 171">
              <controlPr defaultSize="0" autoFill="0" autoLine="0" autoPict="0">
                <anchor moveWithCells="1">
                  <from>
                    <xdr:col>3</xdr:col>
                    <xdr:colOff>38100</xdr:colOff>
                    <xdr:row>108</xdr:row>
                    <xdr:rowOff>771525</xdr:rowOff>
                  </from>
                  <to>
                    <xdr:col>3</xdr:col>
                    <xdr:colOff>476250</xdr:colOff>
                    <xdr:row>108</xdr:row>
                    <xdr:rowOff>1076325</xdr:rowOff>
                  </to>
                </anchor>
              </controlPr>
            </control>
          </mc:Choice>
        </mc:AlternateContent>
        <mc:AlternateContent xmlns:mc="http://schemas.openxmlformats.org/markup-compatibility/2006">
          <mc:Choice Requires="x14">
            <control shapeId="3246" r:id="rId161" name="Check Box 174">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3247" r:id="rId162" name="Check Box 175">
              <controlPr defaultSize="0" autoFill="0" autoLine="0" autoPict="0">
                <anchor moveWithCells="1">
                  <from>
                    <xdr:col>3</xdr:col>
                    <xdr:colOff>28575</xdr:colOff>
                    <xdr:row>110</xdr:row>
                    <xdr:rowOff>438150</xdr:rowOff>
                  </from>
                  <to>
                    <xdr:col>3</xdr:col>
                    <xdr:colOff>466725</xdr:colOff>
                    <xdr:row>110</xdr:row>
                    <xdr:rowOff>733425</xdr:rowOff>
                  </to>
                </anchor>
              </controlPr>
            </control>
          </mc:Choice>
        </mc:AlternateContent>
        <mc:AlternateContent xmlns:mc="http://schemas.openxmlformats.org/markup-compatibility/2006">
          <mc:Choice Requires="x14">
            <control shapeId="3248" r:id="rId163" name="Check Box 176">
              <controlPr defaultSize="0" autoFill="0" autoLine="0" autoPict="0">
                <anchor moveWithCells="1">
                  <from>
                    <xdr:col>3</xdr:col>
                    <xdr:colOff>38100</xdr:colOff>
                    <xdr:row>110</xdr:row>
                    <xdr:rowOff>771525</xdr:rowOff>
                  </from>
                  <to>
                    <xdr:col>3</xdr:col>
                    <xdr:colOff>476250</xdr:colOff>
                    <xdr:row>110</xdr:row>
                    <xdr:rowOff>1066800</xdr:rowOff>
                  </to>
                </anchor>
              </controlPr>
            </control>
          </mc:Choice>
        </mc:AlternateContent>
        <mc:AlternateContent xmlns:mc="http://schemas.openxmlformats.org/markup-compatibility/2006">
          <mc:Choice Requires="x14">
            <control shapeId="3244" r:id="rId164" name="Check Box 172">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3245" r:id="rId165" name="Check Box 173">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3249" r:id="rId166" name="Check Box 177">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3250" r:id="rId167" name="Check Box 178">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3251" r:id="rId168" name="Check Box 179">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3252" r:id="rId169" name="Check Box 180">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3253" r:id="rId170" name="Check Box 181">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3254" r:id="rId171" name="Check Box 182">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3255" r:id="rId172" name="Check Box 183">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3256" r:id="rId173" name="Check Box 184">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3257" r:id="rId174" name="Check Box 185">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3258" r:id="rId175" name="Check Box 186">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3259" r:id="rId176" name="Check Box 187">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3260" r:id="rId177" name="Check Box 188">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3261" r:id="rId178" name="Check Box 189">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3262" r:id="rId179" name="Check Box 190">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3263" r:id="rId180" name="Check Box 191">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3264" r:id="rId181" name="Check Box 192">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3265" r:id="rId182" name="Check Box 193">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3266" r:id="rId183" name="Check Box 194">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3267" r:id="rId184" name="Check Box 195">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3268" r:id="rId185" name="Check Box 196">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3269" r:id="rId186" name="Check Box 197">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3270" r:id="rId187" name="Check Box 198">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3271" r:id="rId188" name="Check Box 199">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3272" r:id="rId189" name="Check Box 200">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3273" r:id="rId190" name="Check Box 201">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3274" r:id="rId191" name="Check Box 202">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3275" r:id="rId192" name="Check Box 203">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3276" r:id="rId193" name="Check Box 204">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3277" r:id="rId194" name="Check Box 205">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3278" r:id="rId195" name="Check Box 206">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3279" r:id="rId196" name="Check Box 207">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3280" r:id="rId197" name="Check Box 208">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3281" r:id="rId198" name="Check Box 209">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3282" r:id="rId199" name="Check Box 210">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3283" r:id="rId200" name="Check Box 211">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3284" r:id="rId201" name="Check Box 212">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3285" r:id="rId202" name="Check Box 213">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3286" r:id="rId203" name="Check Box 214">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3287" r:id="rId204" name="Check Box 215">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3288" r:id="rId205" name="Check Box 216">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3289" r:id="rId206" name="Check Box 217">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3290" r:id="rId207" name="Check Box 218">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3291" r:id="rId208" name="Check Box 219">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3292" r:id="rId209" name="Check Box 220">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3293" r:id="rId210" name="Check Box 221">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3294" r:id="rId211" name="Check Box 222">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3295" r:id="rId212" name="Check Box 223">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3296" r:id="rId213" name="Check Box 224">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3232" r:id="rId214" name="Check Box 160">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3233" r:id="rId215" name="Check Box 161">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3234" r:id="rId216" name="Check Box 162">
              <controlPr defaultSize="0" autoFill="0" autoLine="0" autoPict="0">
                <anchor moveWithCells="1">
                  <from>
                    <xdr:col>3</xdr:col>
                    <xdr:colOff>38100</xdr:colOff>
                    <xdr:row>105</xdr:row>
                    <xdr:rowOff>771525</xdr:rowOff>
                  </from>
                  <to>
                    <xdr:col>3</xdr:col>
                    <xdr:colOff>476250</xdr:colOff>
                    <xdr:row>105</xdr:row>
                    <xdr:rowOff>1076325</xdr:rowOff>
                  </to>
                </anchor>
              </controlPr>
            </control>
          </mc:Choice>
        </mc:AlternateContent>
        <mc:AlternateContent xmlns:mc="http://schemas.openxmlformats.org/markup-compatibility/2006">
          <mc:Choice Requires="x14">
            <control shapeId="3297" r:id="rId217" name="Check Box 225">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3298" r:id="rId218" name="Check Box 226">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3299" r:id="rId219" name="Check Box 227">
              <controlPr defaultSize="0" autoFill="0" autoLine="0" autoPict="0">
                <anchor moveWithCells="1">
                  <from>
                    <xdr:col>3</xdr:col>
                    <xdr:colOff>38100</xdr:colOff>
                    <xdr:row>146</xdr:row>
                    <xdr:rowOff>771525</xdr:rowOff>
                  </from>
                  <to>
                    <xdr:col>3</xdr:col>
                    <xdr:colOff>476250</xdr:colOff>
                    <xdr:row>146</xdr:row>
                    <xdr:rowOff>1076325</xdr:rowOff>
                  </to>
                </anchor>
              </controlPr>
            </control>
          </mc:Choice>
        </mc:AlternateContent>
        <mc:AlternateContent xmlns:mc="http://schemas.openxmlformats.org/markup-compatibility/2006">
          <mc:Choice Requires="x14">
            <control shapeId="3300" r:id="rId220" name="Check Box 228">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3301" r:id="rId221" name="Check Box 229">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3302" r:id="rId222" name="Check Box 230">
              <controlPr defaultSize="0" autoFill="0" autoLine="0" autoPict="0">
                <anchor moveWithCells="1">
                  <from>
                    <xdr:col>3</xdr:col>
                    <xdr:colOff>38100</xdr:colOff>
                    <xdr:row>147</xdr:row>
                    <xdr:rowOff>771525</xdr:rowOff>
                  </from>
                  <to>
                    <xdr:col>3</xdr:col>
                    <xdr:colOff>476250</xdr:colOff>
                    <xdr:row>147</xdr:row>
                    <xdr:rowOff>1076325</xdr:rowOff>
                  </to>
                </anchor>
              </controlPr>
            </control>
          </mc:Choice>
        </mc:AlternateContent>
        <mc:AlternateContent xmlns:mc="http://schemas.openxmlformats.org/markup-compatibility/2006">
          <mc:Choice Requires="x14">
            <control shapeId="3303" r:id="rId223" name="Check Box 231">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3304" r:id="rId224" name="Check Box 232">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3305" r:id="rId225" name="Check Box 233">
              <controlPr defaultSize="0" autoFill="0" autoLine="0" autoPict="0">
                <anchor moveWithCells="1">
                  <from>
                    <xdr:col>3</xdr:col>
                    <xdr:colOff>38100</xdr:colOff>
                    <xdr:row>149</xdr:row>
                    <xdr:rowOff>771525</xdr:rowOff>
                  </from>
                  <to>
                    <xdr:col>3</xdr:col>
                    <xdr:colOff>476250</xdr:colOff>
                    <xdr:row>149</xdr:row>
                    <xdr:rowOff>1076325</xdr:rowOff>
                  </to>
                </anchor>
              </controlPr>
            </control>
          </mc:Choice>
        </mc:AlternateContent>
        <mc:AlternateContent xmlns:mc="http://schemas.openxmlformats.org/markup-compatibility/2006">
          <mc:Choice Requires="x14">
            <control shapeId="3306" r:id="rId226" name="Check Box 234">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3307" r:id="rId227" name="Check Box 235">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3308" r:id="rId228" name="Check Box 236">
              <controlPr defaultSize="0" autoFill="0" autoLine="0" autoPict="0">
                <anchor moveWithCells="1">
                  <from>
                    <xdr:col>3</xdr:col>
                    <xdr:colOff>38100</xdr:colOff>
                    <xdr:row>153</xdr:row>
                    <xdr:rowOff>771525</xdr:rowOff>
                  </from>
                  <to>
                    <xdr:col>3</xdr:col>
                    <xdr:colOff>476250</xdr:colOff>
                    <xdr:row>153</xdr:row>
                    <xdr:rowOff>1076325</xdr:rowOff>
                  </to>
                </anchor>
              </controlPr>
            </control>
          </mc:Choice>
        </mc:AlternateContent>
        <mc:AlternateContent xmlns:mc="http://schemas.openxmlformats.org/markup-compatibility/2006">
          <mc:Choice Requires="x14">
            <control shapeId="3309" r:id="rId229" name="Check Box 237">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3310" r:id="rId230" name="Check Box 238">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3311" r:id="rId231" name="Check Box 239">
              <controlPr defaultSize="0" autoFill="0" autoLine="0" autoPict="0">
                <anchor moveWithCells="1">
                  <from>
                    <xdr:col>3</xdr:col>
                    <xdr:colOff>38100</xdr:colOff>
                    <xdr:row>157</xdr:row>
                    <xdr:rowOff>771525</xdr:rowOff>
                  </from>
                  <to>
                    <xdr:col>3</xdr:col>
                    <xdr:colOff>476250</xdr:colOff>
                    <xdr:row>157</xdr:row>
                    <xdr:rowOff>1076325</xdr:rowOff>
                  </to>
                </anchor>
              </controlPr>
            </control>
          </mc:Choice>
        </mc:AlternateContent>
        <mc:AlternateContent xmlns:mc="http://schemas.openxmlformats.org/markup-compatibility/2006">
          <mc:Choice Requires="x14">
            <control shapeId="3312" r:id="rId232" name="Check Box 240">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3313" r:id="rId233" name="Check Box 241">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3314" r:id="rId234" name="Check Box 242">
              <controlPr defaultSize="0" autoFill="0" autoLine="0" autoPict="0">
                <anchor moveWithCells="1">
                  <from>
                    <xdr:col>3</xdr:col>
                    <xdr:colOff>38100</xdr:colOff>
                    <xdr:row>158</xdr:row>
                    <xdr:rowOff>771525</xdr:rowOff>
                  </from>
                  <to>
                    <xdr:col>3</xdr:col>
                    <xdr:colOff>476250</xdr:colOff>
                    <xdr:row>158</xdr:row>
                    <xdr:rowOff>1076325</xdr:rowOff>
                  </to>
                </anchor>
              </controlPr>
            </control>
          </mc:Choice>
        </mc:AlternateContent>
        <mc:AlternateContent xmlns:mc="http://schemas.openxmlformats.org/markup-compatibility/2006">
          <mc:Choice Requires="x14">
            <control shapeId="3315" r:id="rId235" name="Check Box 243">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3316" r:id="rId236" name="Check Box 244">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3317" r:id="rId237" name="Check Box 245">
              <controlPr defaultSize="0" autoFill="0" autoLine="0" autoPict="0">
                <anchor moveWithCells="1">
                  <from>
                    <xdr:col>3</xdr:col>
                    <xdr:colOff>38100</xdr:colOff>
                    <xdr:row>159</xdr:row>
                    <xdr:rowOff>771525</xdr:rowOff>
                  </from>
                  <to>
                    <xdr:col>3</xdr:col>
                    <xdr:colOff>476250</xdr:colOff>
                    <xdr:row>159</xdr:row>
                    <xdr:rowOff>1066800</xdr:rowOff>
                  </to>
                </anchor>
              </controlPr>
            </control>
          </mc:Choice>
        </mc:AlternateContent>
        <mc:AlternateContent xmlns:mc="http://schemas.openxmlformats.org/markup-compatibility/2006">
          <mc:Choice Requires="x14">
            <control shapeId="3318" r:id="rId238" name="Check Box 246">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3319" r:id="rId239" name="Check Box 247">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3320" r:id="rId240" name="Check Box 248">
              <controlPr defaultSize="0" autoFill="0" autoLine="0" autoPict="0">
                <anchor moveWithCells="1">
                  <from>
                    <xdr:col>3</xdr:col>
                    <xdr:colOff>38100</xdr:colOff>
                    <xdr:row>161</xdr:row>
                    <xdr:rowOff>771525</xdr:rowOff>
                  </from>
                  <to>
                    <xdr:col>3</xdr:col>
                    <xdr:colOff>476250</xdr:colOff>
                    <xdr:row>161</xdr:row>
                    <xdr:rowOff>1076325</xdr:rowOff>
                  </to>
                </anchor>
              </controlPr>
            </control>
          </mc:Choice>
        </mc:AlternateContent>
        <mc:AlternateContent xmlns:mc="http://schemas.openxmlformats.org/markup-compatibility/2006">
          <mc:Choice Requires="x14">
            <control shapeId="3321" r:id="rId241" name="Check Box 249">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3322" r:id="rId242" name="Check Box 250">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3323" r:id="rId243" name="Check Box 251">
              <controlPr defaultSize="0" autoFill="0" autoLine="0" autoPict="0">
                <anchor moveWithCells="1">
                  <from>
                    <xdr:col>3</xdr:col>
                    <xdr:colOff>38100</xdr:colOff>
                    <xdr:row>166</xdr:row>
                    <xdr:rowOff>771525</xdr:rowOff>
                  </from>
                  <to>
                    <xdr:col>3</xdr:col>
                    <xdr:colOff>476250</xdr:colOff>
                    <xdr:row>166</xdr:row>
                    <xdr:rowOff>1076325</xdr:rowOff>
                  </to>
                </anchor>
              </controlPr>
            </control>
          </mc:Choice>
        </mc:AlternateContent>
        <mc:AlternateContent xmlns:mc="http://schemas.openxmlformats.org/markup-compatibility/2006">
          <mc:Choice Requires="x14">
            <control shapeId="3324" r:id="rId244" name="Check Box 252">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3325" r:id="rId245" name="Check Box 253">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3326" r:id="rId246" name="Check Box 254">
              <controlPr defaultSize="0" autoFill="0" autoLine="0" autoPict="0">
                <anchor moveWithCells="1">
                  <from>
                    <xdr:col>3</xdr:col>
                    <xdr:colOff>38100</xdr:colOff>
                    <xdr:row>167</xdr:row>
                    <xdr:rowOff>771525</xdr:rowOff>
                  </from>
                  <to>
                    <xdr:col>3</xdr:col>
                    <xdr:colOff>476250</xdr:colOff>
                    <xdr:row>167</xdr:row>
                    <xdr:rowOff>1076325</xdr:rowOff>
                  </to>
                </anchor>
              </controlPr>
            </control>
          </mc:Choice>
        </mc:AlternateContent>
        <mc:AlternateContent xmlns:mc="http://schemas.openxmlformats.org/markup-compatibility/2006">
          <mc:Choice Requires="x14">
            <control shapeId="3327" r:id="rId247" name="Check Box 255">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3328" r:id="rId248" name="Check Box 256">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3329" r:id="rId249" name="Check Box 257">
              <controlPr defaultSize="0" autoFill="0" autoLine="0" autoPict="0">
                <anchor moveWithCells="1">
                  <from>
                    <xdr:col>3</xdr:col>
                    <xdr:colOff>38100</xdr:colOff>
                    <xdr:row>168</xdr:row>
                    <xdr:rowOff>771525</xdr:rowOff>
                  </from>
                  <to>
                    <xdr:col>3</xdr:col>
                    <xdr:colOff>476250</xdr:colOff>
                    <xdr:row>168</xdr:row>
                    <xdr:rowOff>1076325</xdr:rowOff>
                  </to>
                </anchor>
              </controlPr>
            </control>
          </mc:Choice>
        </mc:AlternateContent>
        <mc:AlternateContent xmlns:mc="http://schemas.openxmlformats.org/markup-compatibility/2006">
          <mc:Choice Requires="x14">
            <control shapeId="3333" r:id="rId250" name="Check Box 261">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3334" r:id="rId251" name="Check Box 262">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3335" r:id="rId252" name="Check Box 263">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3336" r:id="rId253" name="Check Box 264">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3337" r:id="rId254" name="Check Box 265">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3338" r:id="rId255" name="Check Box 266">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3339" r:id="rId256" name="Check Box 267">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3340" r:id="rId257" name="Check Box 268">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3341" r:id="rId258" name="Check Box 269">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3342" r:id="rId259" name="Check Box 270">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3330" r:id="rId260" name="Check Box 258">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3331" r:id="rId261" name="Check Box 259">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3332" r:id="rId262" name="Check Box 260">
              <controlPr defaultSize="0" autoFill="0" autoLine="0" autoPict="0">
                <anchor moveWithCells="1">
                  <from>
                    <xdr:col>3</xdr:col>
                    <xdr:colOff>38100</xdr:colOff>
                    <xdr:row>171</xdr:row>
                    <xdr:rowOff>771525</xdr:rowOff>
                  </from>
                  <to>
                    <xdr:col>3</xdr:col>
                    <xdr:colOff>476250</xdr:colOff>
                    <xdr:row>171</xdr:row>
                    <xdr:rowOff>1076325</xdr:rowOff>
                  </to>
                </anchor>
              </controlPr>
            </control>
          </mc:Choice>
        </mc:AlternateContent>
        <mc:AlternateContent xmlns:mc="http://schemas.openxmlformats.org/markup-compatibility/2006">
          <mc:Choice Requires="x14">
            <control shapeId="3343" r:id="rId263" name="Check Box 271">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3344" r:id="rId264" name="Check Box 272">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3345" r:id="rId265" name="Check Box 273">
              <controlPr defaultSize="0" autoFill="0" autoLine="0" autoPict="0">
                <anchor moveWithCells="1">
                  <from>
                    <xdr:col>3</xdr:col>
                    <xdr:colOff>38100</xdr:colOff>
                    <xdr:row>177</xdr:row>
                    <xdr:rowOff>771525</xdr:rowOff>
                  </from>
                  <to>
                    <xdr:col>3</xdr:col>
                    <xdr:colOff>476250</xdr:colOff>
                    <xdr:row>177</xdr:row>
                    <xdr:rowOff>1076325</xdr:rowOff>
                  </to>
                </anchor>
              </controlPr>
            </control>
          </mc:Choice>
        </mc:AlternateContent>
        <mc:AlternateContent xmlns:mc="http://schemas.openxmlformats.org/markup-compatibility/2006">
          <mc:Choice Requires="x14">
            <control shapeId="3346" r:id="rId266" name="Check Box 274">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3347" r:id="rId267" name="Check Box 275">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3348" r:id="rId268" name="Check Box 276">
              <controlPr defaultSize="0" autoFill="0" autoLine="0" autoPict="0">
                <anchor moveWithCells="1">
                  <from>
                    <xdr:col>3</xdr:col>
                    <xdr:colOff>38100</xdr:colOff>
                    <xdr:row>178</xdr:row>
                    <xdr:rowOff>771525</xdr:rowOff>
                  </from>
                  <to>
                    <xdr:col>3</xdr:col>
                    <xdr:colOff>476250</xdr:colOff>
                    <xdr:row>178</xdr:row>
                    <xdr:rowOff>1076325</xdr:rowOff>
                  </to>
                </anchor>
              </controlPr>
            </control>
          </mc:Choice>
        </mc:AlternateContent>
        <mc:AlternateContent xmlns:mc="http://schemas.openxmlformats.org/markup-compatibility/2006">
          <mc:Choice Requires="x14">
            <control shapeId="3349" r:id="rId269" name="Check Box 277">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3350" r:id="rId270" name="Check Box 278">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3351" r:id="rId271" name="Check Box 279">
              <controlPr defaultSize="0" autoFill="0" autoLine="0" autoPict="0">
                <anchor moveWithCells="1">
                  <from>
                    <xdr:col>3</xdr:col>
                    <xdr:colOff>38100</xdr:colOff>
                    <xdr:row>179</xdr:row>
                    <xdr:rowOff>771525</xdr:rowOff>
                  </from>
                  <to>
                    <xdr:col>3</xdr:col>
                    <xdr:colOff>476250</xdr:colOff>
                    <xdr:row>179</xdr:row>
                    <xdr:rowOff>1076325</xdr:rowOff>
                  </to>
                </anchor>
              </controlPr>
            </control>
          </mc:Choice>
        </mc:AlternateContent>
        <mc:AlternateContent xmlns:mc="http://schemas.openxmlformats.org/markup-compatibility/2006">
          <mc:Choice Requires="x14">
            <control shapeId="3352" r:id="rId272" name="Check Box 280">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3353" r:id="rId273" name="Check Box 281">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3354" r:id="rId274" name="Check Box 282">
              <controlPr defaultSize="0" autoFill="0" autoLine="0" autoPict="0">
                <anchor moveWithCells="1">
                  <from>
                    <xdr:col>3</xdr:col>
                    <xdr:colOff>38100</xdr:colOff>
                    <xdr:row>180</xdr:row>
                    <xdr:rowOff>771525</xdr:rowOff>
                  </from>
                  <to>
                    <xdr:col>3</xdr:col>
                    <xdr:colOff>476250</xdr:colOff>
                    <xdr:row>180</xdr:row>
                    <xdr:rowOff>1076325</xdr:rowOff>
                  </to>
                </anchor>
              </controlPr>
            </control>
          </mc:Choice>
        </mc:AlternateContent>
        <mc:AlternateContent xmlns:mc="http://schemas.openxmlformats.org/markup-compatibility/2006">
          <mc:Choice Requires="x14">
            <control shapeId="3355" r:id="rId275" name="Check Box 283">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3356" r:id="rId276" name="Check Box 284">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3357" r:id="rId277" name="Check Box 285">
              <controlPr defaultSize="0" autoFill="0" autoLine="0" autoPict="0">
                <anchor moveWithCells="1">
                  <from>
                    <xdr:col>3</xdr:col>
                    <xdr:colOff>38100</xdr:colOff>
                    <xdr:row>181</xdr:row>
                    <xdr:rowOff>771525</xdr:rowOff>
                  </from>
                  <to>
                    <xdr:col>3</xdr:col>
                    <xdr:colOff>476250</xdr:colOff>
                    <xdr:row>181</xdr:row>
                    <xdr:rowOff>1076325</xdr:rowOff>
                  </to>
                </anchor>
              </controlPr>
            </control>
          </mc:Choice>
        </mc:AlternateContent>
        <mc:AlternateContent xmlns:mc="http://schemas.openxmlformats.org/markup-compatibility/2006">
          <mc:Choice Requires="x14">
            <control shapeId="3358" r:id="rId278" name="Check Box 286">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3359" r:id="rId279" name="Check Box 287">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3360" r:id="rId280" name="Check Box 288">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3361" r:id="rId281" name="Check Box 289">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3362" r:id="rId282" name="Check Box 290">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3363" r:id="rId283" name="Check Box 291">
              <controlPr defaultSize="0" autoFill="0" autoLine="0" autoPict="0">
                <anchor moveWithCells="1">
                  <from>
                    <xdr:col>3</xdr:col>
                    <xdr:colOff>38100</xdr:colOff>
                    <xdr:row>183</xdr:row>
                    <xdr:rowOff>771525</xdr:rowOff>
                  </from>
                  <to>
                    <xdr:col>3</xdr:col>
                    <xdr:colOff>476250</xdr:colOff>
                    <xdr:row>183</xdr:row>
                    <xdr:rowOff>1076325</xdr:rowOff>
                  </to>
                </anchor>
              </controlPr>
            </control>
          </mc:Choice>
        </mc:AlternateContent>
        <mc:AlternateContent xmlns:mc="http://schemas.openxmlformats.org/markup-compatibility/2006">
          <mc:Choice Requires="x14">
            <control shapeId="3364" r:id="rId284" name="Check Box 292">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3365" r:id="rId285" name="Check Box 293">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3366" r:id="rId286" name="Check Box 294">
              <controlPr defaultSize="0" autoFill="0" autoLine="0" autoPict="0">
                <anchor moveWithCells="1">
                  <from>
                    <xdr:col>3</xdr:col>
                    <xdr:colOff>38100</xdr:colOff>
                    <xdr:row>184</xdr:row>
                    <xdr:rowOff>771525</xdr:rowOff>
                  </from>
                  <to>
                    <xdr:col>3</xdr:col>
                    <xdr:colOff>476250</xdr:colOff>
                    <xdr:row>184</xdr:row>
                    <xdr:rowOff>1076325</xdr:rowOff>
                  </to>
                </anchor>
              </controlPr>
            </control>
          </mc:Choice>
        </mc:AlternateContent>
        <mc:AlternateContent xmlns:mc="http://schemas.openxmlformats.org/markup-compatibility/2006">
          <mc:Choice Requires="x14">
            <control shapeId="3367" r:id="rId287" name="Check Box 295">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3368" r:id="rId288" name="Check Box 296">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3369" r:id="rId289" name="Check Box 297">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3370" r:id="rId290" name="Check Box 298">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3371" r:id="rId291" name="Check Box 299">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3372" r:id="rId292" name="Check Box 300">
              <controlPr defaultSize="0" autoFill="0" autoLine="0" autoPict="0">
                <anchor moveWithCells="1">
                  <from>
                    <xdr:col>3</xdr:col>
                    <xdr:colOff>38100</xdr:colOff>
                    <xdr:row>186</xdr:row>
                    <xdr:rowOff>771525</xdr:rowOff>
                  </from>
                  <to>
                    <xdr:col>3</xdr:col>
                    <xdr:colOff>476250</xdr:colOff>
                    <xdr:row>186</xdr:row>
                    <xdr:rowOff>1076325</xdr:rowOff>
                  </to>
                </anchor>
              </controlPr>
            </control>
          </mc:Choice>
        </mc:AlternateContent>
        <mc:AlternateContent xmlns:mc="http://schemas.openxmlformats.org/markup-compatibility/2006">
          <mc:Choice Requires="x14">
            <control shapeId="3373" r:id="rId293" name="Check Box 301">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3374" r:id="rId294" name="Check Box 302">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3375" r:id="rId295" name="Check Box 303">
              <controlPr defaultSize="0" autoFill="0" autoLine="0" autoPict="0">
                <anchor moveWithCells="1">
                  <from>
                    <xdr:col>3</xdr:col>
                    <xdr:colOff>38100</xdr:colOff>
                    <xdr:row>187</xdr:row>
                    <xdr:rowOff>771525</xdr:rowOff>
                  </from>
                  <to>
                    <xdr:col>3</xdr:col>
                    <xdr:colOff>476250</xdr:colOff>
                    <xdr:row>187</xdr:row>
                    <xdr:rowOff>1076325</xdr:rowOff>
                  </to>
                </anchor>
              </controlPr>
            </control>
          </mc:Choice>
        </mc:AlternateContent>
        <mc:AlternateContent xmlns:mc="http://schemas.openxmlformats.org/markup-compatibility/2006">
          <mc:Choice Requires="x14">
            <control shapeId="3376" r:id="rId296" name="Check Box 304">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3377" r:id="rId297" name="Check Box 305">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3378" r:id="rId298" name="Check Box 306">
              <controlPr defaultSize="0" autoFill="0" autoLine="0" autoPict="0">
                <anchor moveWithCells="1">
                  <from>
                    <xdr:col>3</xdr:col>
                    <xdr:colOff>38100</xdr:colOff>
                    <xdr:row>188</xdr:row>
                    <xdr:rowOff>771525</xdr:rowOff>
                  </from>
                  <to>
                    <xdr:col>3</xdr:col>
                    <xdr:colOff>476250</xdr:colOff>
                    <xdr:row>188</xdr:row>
                    <xdr:rowOff>1076325</xdr:rowOff>
                  </to>
                </anchor>
              </controlPr>
            </control>
          </mc:Choice>
        </mc:AlternateContent>
        <mc:AlternateContent xmlns:mc="http://schemas.openxmlformats.org/markup-compatibility/2006">
          <mc:Choice Requires="x14">
            <control shapeId="3379" r:id="rId299" name="Check Box 307">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3380" r:id="rId300" name="Check Box 308">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3381" r:id="rId301" name="Check Box 309">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3382" r:id="rId302" name="Check Box 310">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3383" r:id="rId303" name="Check Box 311">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3384" r:id="rId304" name="Check Box 312">
              <controlPr defaultSize="0" autoFill="0" autoLine="0" autoPict="0">
                <anchor moveWithCells="1">
                  <from>
                    <xdr:col>3</xdr:col>
                    <xdr:colOff>38100</xdr:colOff>
                    <xdr:row>190</xdr:row>
                    <xdr:rowOff>771525</xdr:rowOff>
                  </from>
                  <to>
                    <xdr:col>3</xdr:col>
                    <xdr:colOff>476250</xdr:colOff>
                    <xdr:row>190</xdr:row>
                    <xdr:rowOff>1076325</xdr:rowOff>
                  </to>
                </anchor>
              </controlPr>
            </control>
          </mc:Choice>
        </mc:AlternateContent>
        <mc:AlternateContent xmlns:mc="http://schemas.openxmlformats.org/markup-compatibility/2006">
          <mc:Choice Requires="x14">
            <control shapeId="3385" r:id="rId305" name="Check Box 313">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3386" r:id="rId306" name="Check Box 314">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3387" r:id="rId307" name="Check Box 315">
              <controlPr defaultSize="0" autoFill="0" autoLine="0" autoPict="0">
                <anchor moveWithCells="1">
                  <from>
                    <xdr:col>3</xdr:col>
                    <xdr:colOff>38100</xdr:colOff>
                    <xdr:row>191</xdr:row>
                    <xdr:rowOff>771525</xdr:rowOff>
                  </from>
                  <to>
                    <xdr:col>3</xdr:col>
                    <xdr:colOff>476250</xdr:colOff>
                    <xdr:row>191</xdr:row>
                    <xdr:rowOff>1076325</xdr:rowOff>
                  </to>
                </anchor>
              </controlPr>
            </control>
          </mc:Choice>
        </mc:AlternateContent>
        <mc:AlternateContent xmlns:mc="http://schemas.openxmlformats.org/markup-compatibility/2006">
          <mc:Choice Requires="x14">
            <control shapeId="3388" r:id="rId308" name="Check Box 316">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3389" r:id="rId309" name="Check Box 317">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3390" r:id="rId310" name="Check Box 318">
              <controlPr defaultSize="0" autoFill="0" autoLine="0" autoPict="0">
                <anchor moveWithCells="1">
                  <from>
                    <xdr:col>3</xdr:col>
                    <xdr:colOff>38100</xdr:colOff>
                    <xdr:row>192</xdr:row>
                    <xdr:rowOff>771525</xdr:rowOff>
                  </from>
                  <to>
                    <xdr:col>3</xdr:col>
                    <xdr:colOff>476250</xdr:colOff>
                    <xdr:row>192</xdr:row>
                    <xdr:rowOff>1076325</xdr:rowOff>
                  </to>
                </anchor>
              </controlPr>
            </control>
          </mc:Choice>
        </mc:AlternateContent>
        <mc:AlternateContent xmlns:mc="http://schemas.openxmlformats.org/markup-compatibility/2006">
          <mc:Choice Requires="x14">
            <control shapeId="3391" r:id="rId311" name="Check Box 319">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3392" r:id="rId312" name="Check Box 320">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3393" r:id="rId313" name="Check Box 321">
              <controlPr defaultSize="0" autoFill="0" autoLine="0" autoPict="0">
                <anchor moveWithCells="1">
                  <from>
                    <xdr:col>3</xdr:col>
                    <xdr:colOff>38100</xdr:colOff>
                    <xdr:row>193</xdr:row>
                    <xdr:rowOff>771525</xdr:rowOff>
                  </from>
                  <to>
                    <xdr:col>3</xdr:col>
                    <xdr:colOff>476250</xdr:colOff>
                    <xdr:row>193</xdr:row>
                    <xdr:rowOff>1076325</xdr:rowOff>
                  </to>
                </anchor>
              </controlPr>
            </control>
          </mc:Choice>
        </mc:AlternateContent>
        <mc:AlternateContent xmlns:mc="http://schemas.openxmlformats.org/markup-compatibility/2006">
          <mc:Choice Requires="x14">
            <control shapeId="3394" r:id="rId314" name="Check Box 322">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3395" r:id="rId315" name="Check Box 323">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3396" r:id="rId316" name="Check Box 324">
              <controlPr defaultSize="0" autoFill="0" autoLine="0" autoPict="0">
                <anchor moveWithCells="1">
                  <from>
                    <xdr:col>3</xdr:col>
                    <xdr:colOff>38100</xdr:colOff>
                    <xdr:row>194</xdr:row>
                    <xdr:rowOff>771525</xdr:rowOff>
                  </from>
                  <to>
                    <xdr:col>3</xdr:col>
                    <xdr:colOff>476250</xdr:colOff>
                    <xdr:row>194</xdr:row>
                    <xdr:rowOff>1076325</xdr:rowOff>
                  </to>
                </anchor>
              </controlPr>
            </control>
          </mc:Choice>
        </mc:AlternateContent>
        <mc:AlternateContent xmlns:mc="http://schemas.openxmlformats.org/markup-compatibility/2006">
          <mc:Choice Requires="x14">
            <control shapeId="3397" r:id="rId317" name="Check Box 325">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3398" r:id="rId318" name="Check Box 326">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3399" r:id="rId319" name="Check Box 327">
              <controlPr defaultSize="0" autoFill="0" autoLine="0" autoPict="0">
                <anchor moveWithCells="1">
                  <from>
                    <xdr:col>3</xdr:col>
                    <xdr:colOff>38100</xdr:colOff>
                    <xdr:row>195</xdr:row>
                    <xdr:rowOff>771525</xdr:rowOff>
                  </from>
                  <to>
                    <xdr:col>3</xdr:col>
                    <xdr:colOff>476250</xdr:colOff>
                    <xdr:row>195</xdr:row>
                    <xdr:rowOff>1076325</xdr:rowOff>
                  </to>
                </anchor>
              </controlPr>
            </control>
          </mc:Choice>
        </mc:AlternateContent>
        <mc:AlternateContent xmlns:mc="http://schemas.openxmlformats.org/markup-compatibility/2006">
          <mc:Choice Requires="x14">
            <control shapeId="3400" r:id="rId320" name="Check Box 328">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3401" r:id="rId321" name="Check Box 329">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3402" r:id="rId322" name="Check Box 330">
              <controlPr defaultSize="0" autoFill="0" autoLine="0" autoPict="0">
                <anchor moveWithCells="1">
                  <from>
                    <xdr:col>3</xdr:col>
                    <xdr:colOff>38100</xdr:colOff>
                    <xdr:row>196</xdr:row>
                    <xdr:rowOff>771525</xdr:rowOff>
                  </from>
                  <to>
                    <xdr:col>3</xdr:col>
                    <xdr:colOff>476250</xdr:colOff>
                    <xdr:row>196</xdr:row>
                    <xdr:rowOff>1076325</xdr:rowOff>
                  </to>
                </anchor>
              </controlPr>
            </control>
          </mc:Choice>
        </mc:AlternateContent>
        <mc:AlternateContent xmlns:mc="http://schemas.openxmlformats.org/markup-compatibility/2006">
          <mc:Choice Requires="x14">
            <control shapeId="3403" r:id="rId323" name="Check Box 331">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3404" r:id="rId324" name="Check Box 332">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3405" r:id="rId325" name="Check Box 333">
              <controlPr defaultSize="0" autoFill="0" autoLine="0" autoPict="0">
                <anchor moveWithCells="1">
                  <from>
                    <xdr:col>3</xdr:col>
                    <xdr:colOff>38100</xdr:colOff>
                    <xdr:row>197</xdr:row>
                    <xdr:rowOff>771525</xdr:rowOff>
                  </from>
                  <to>
                    <xdr:col>3</xdr:col>
                    <xdr:colOff>476250</xdr:colOff>
                    <xdr:row>197</xdr:row>
                    <xdr:rowOff>1076325</xdr:rowOff>
                  </to>
                </anchor>
              </controlPr>
            </control>
          </mc:Choice>
        </mc:AlternateContent>
        <mc:AlternateContent xmlns:mc="http://schemas.openxmlformats.org/markup-compatibility/2006">
          <mc:Choice Requires="x14">
            <control shapeId="3406" r:id="rId326" name="Check Box 334">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3407" r:id="rId327" name="Check Box 335">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3408" r:id="rId328" name="Check Box 336">
              <controlPr defaultSize="0" autoFill="0" autoLine="0" autoPict="0">
                <anchor moveWithCells="1">
                  <from>
                    <xdr:col>3</xdr:col>
                    <xdr:colOff>38100</xdr:colOff>
                    <xdr:row>198</xdr:row>
                    <xdr:rowOff>771525</xdr:rowOff>
                  </from>
                  <to>
                    <xdr:col>3</xdr:col>
                    <xdr:colOff>476250</xdr:colOff>
                    <xdr:row>198</xdr:row>
                    <xdr:rowOff>1076325</xdr:rowOff>
                  </to>
                </anchor>
              </controlPr>
            </control>
          </mc:Choice>
        </mc:AlternateContent>
        <mc:AlternateContent xmlns:mc="http://schemas.openxmlformats.org/markup-compatibility/2006">
          <mc:Choice Requires="x14">
            <control shapeId="3409" r:id="rId329" name="Check Box 337">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3410" r:id="rId330" name="Check Box 338">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3411" r:id="rId331" name="Check Box 339">
              <controlPr defaultSize="0" autoFill="0" autoLine="0" autoPict="0">
                <anchor moveWithCells="1">
                  <from>
                    <xdr:col>3</xdr:col>
                    <xdr:colOff>38100</xdr:colOff>
                    <xdr:row>199</xdr:row>
                    <xdr:rowOff>771525</xdr:rowOff>
                  </from>
                  <to>
                    <xdr:col>3</xdr:col>
                    <xdr:colOff>476250</xdr:colOff>
                    <xdr:row>199</xdr:row>
                    <xdr:rowOff>1076325</xdr:rowOff>
                  </to>
                </anchor>
              </controlPr>
            </control>
          </mc:Choice>
        </mc:AlternateContent>
        <mc:AlternateContent xmlns:mc="http://schemas.openxmlformats.org/markup-compatibility/2006">
          <mc:Choice Requires="x14">
            <control shapeId="3412" r:id="rId332" name="Check Box 340">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3413" r:id="rId333" name="Check Box 341">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3414" r:id="rId334" name="Check Box 342">
              <controlPr defaultSize="0" autoFill="0" autoLine="0" autoPict="0">
                <anchor moveWithCells="1">
                  <from>
                    <xdr:col>3</xdr:col>
                    <xdr:colOff>38100</xdr:colOff>
                    <xdr:row>200</xdr:row>
                    <xdr:rowOff>771525</xdr:rowOff>
                  </from>
                  <to>
                    <xdr:col>3</xdr:col>
                    <xdr:colOff>476250</xdr:colOff>
                    <xdr:row>200</xdr:row>
                    <xdr:rowOff>1076325</xdr:rowOff>
                  </to>
                </anchor>
              </controlPr>
            </control>
          </mc:Choice>
        </mc:AlternateContent>
        <mc:AlternateContent xmlns:mc="http://schemas.openxmlformats.org/markup-compatibility/2006">
          <mc:Choice Requires="x14">
            <control shapeId="3415" r:id="rId335" name="Check Box 343">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3416" r:id="rId336" name="Check Box 344">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3417" r:id="rId337" name="Check Box 345">
              <controlPr defaultSize="0" autoFill="0" autoLine="0" autoPict="0">
                <anchor moveWithCells="1">
                  <from>
                    <xdr:col>3</xdr:col>
                    <xdr:colOff>38100</xdr:colOff>
                    <xdr:row>201</xdr:row>
                    <xdr:rowOff>771525</xdr:rowOff>
                  </from>
                  <to>
                    <xdr:col>3</xdr:col>
                    <xdr:colOff>476250</xdr:colOff>
                    <xdr:row>201</xdr:row>
                    <xdr:rowOff>1076325</xdr:rowOff>
                  </to>
                </anchor>
              </controlPr>
            </control>
          </mc:Choice>
        </mc:AlternateContent>
        <mc:AlternateContent xmlns:mc="http://schemas.openxmlformats.org/markup-compatibility/2006">
          <mc:Choice Requires="x14">
            <control shapeId="3418" r:id="rId338" name="Check Box 346">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3419" r:id="rId339" name="Check Box 347">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3420" r:id="rId340" name="Check Box 348">
              <controlPr defaultSize="0" autoFill="0" autoLine="0" autoPict="0">
                <anchor moveWithCells="1">
                  <from>
                    <xdr:col>3</xdr:col>
                    <xdr:colOff>38100</xdr:colOff>
                    <xdr:row>202</xdr:row>
                    <xdr:rowOff>771525</xdr:rowOff>
                  </from>
                  <to>
                    <xdr:col>3</xdr:col>
                    <xdr:colOff>476250</xdr:colOff>
                    <xdr:row>202</xdr:row>
                    <xdr:rowOff>1076325</xdr:rowOff>
                  </to>
                </anchor>
              </controlPr>
            </control>
          </mc:Choice>
        </mc:AlternateContent>
        <mc:AlternateContent xmlns:mc="http://schemas.openxmlformats.org/markup-compatibility/2006">
          <mc:Choice Requires="x14">
            <control shapeId="3421" r:id="rId341" name="Check Box 349">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3422" r:id="rId342" name="Check Box 350">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3423" r:id="rId343" name="Check Box 351">
              <controlPr defaultSize="0" autoFill="0" autoLine="0" autoPict="0">
                <anchor moveWithCells="1">
                  <from>
                    <xdr:col>3</xdr:col>
                    <xdr:colOff>38100</xdr:colOff>
                    <xdr:row>203</xdr:row>
                    <xdr:rowOff>771525</xdr:rowOff>
                  </from>
                  <to>
                    <xdr:col>3</xdr:col>
                    <xdr:colOff>476250</xdr:colOff>
                    <xdr:row>203</xdr:row>
                    <xdr:rowOff>1076325</xdr:rowOff>
                  </to>
                </anchor>
              </controlPr>
            </control>
          </mc:Choice>
        </mc:AlternateContent>
        <mc:AlternateContent xmlns:mc="http://schemas.openxmlformats.org/markup-compatibility/2006">
          <mc:Choice Requires="x14">
            <control shapeId="3424" r:id="rId344" name="Check Box 352">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3425" r:id="rId345" name="Check Box 353">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3426" r:id="rId346" name="Check Box 354">
              <controlPr defaultSize="0" autoFill="0" autoLine="0" autoPict="0">
                <anchor moveWithCells="1">
                  <from>
                    <xdr:col>3</xdr:col>
                    <xdr:colOff>38100</xdr:colOff>
                    <xdr:row>204</xdr:row>
                    <xdr:rowOff>771525</xdr:rowOff>
                  </from>
                  <to>
                    <xdr:col>3</xdr:col>
                    <xdr:colOff>476250</xdr:colOff>
                    <xdr:row>204</xdr:row>
                    <xdr:rowOff>1076325</xdr:rowOff>
                  </to>
                </anchor>
              </controlPr>
            </control>
          </mc:Choice>
        </mc:AlternateContent>
        <mc:AlternateContent xmlns:mc="http://schemas.openxmlformats.org/markup-compatibility/2006">
          <mc:Choice Requires="x14">
            <control shapeId="3427" r:id="rId347" name="Check Box 355">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3428" r:id="rId348" name="Check Box 356">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3429" r:id="rId349" name="Check Box 357">
              <controlPr defaultSize="0" autoFill="0" autoLine="0" autoPict="0">
                <anchor moveWithCells="1">
                  <from>
                    <xdr:col>3</xdr:col>
                    <xdr:colOff>38100</xdr:colOff>
                    <xdr:row>205</xdr:row>
                    <xdr:rowOff>771525</xdr:rowOff>
                  </from>
                  <to>
                    <xdr:col>3</xdr:col>
                    <xdr:colOff>476250</xdr:colOff>
                    <xdr:row>205</xdr:row>
                    <xdr:rowOff>1076325</xdr:rowOff>
                  </to>
                </anchor>
              </controlPr>
            </control>
          </mc:Choice>
        </mc:AlternateContent>
        <mc:AlternateContent xmlns:mc="http://schemas.openxmlformats.org/markup-compatibility/2006">
          <mc:Choice Requires="x14">
            <control shapeId="3430" r:id="rId350" name="Check Box 358">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3431" r:id="rId351" name="Check Box 359">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3432" r:id="rId352" name="Check Box 360">
              <controlPr defaultSize="0" autoFill="0" autoLine="0" autoPict="0">
                <anchor moveWithCells="1">
                  <from>
                    <xdr:col>3</xdr:col>
                    <xdr:colOff>38100</xdr:colOff>
                    <xdr:row>206</xdr:row>
                    <xdr:rowOff>771525</xdr:rowOff>
                  </from>
                  <to>
                    <xdr:col>3</xdr:col>
                    <xdr:colOff>476250</xdr:colOff>
                    <xdr:row>206</xdr:row>
                    <xdr:rowOff>1076325</xdr:rowOff>
                  </to>
                </anchor>
              </controlPr>
            </control>
          </mc:Choice>
        </mc:AlternateContent>
        <mc:AlternateContent xmlns:mc="http://schemas.openxmlformats.org/markup-compatibility/2006">
          <mc:Choice Requires="x14">
            <control shapeId="3433" r:id="rId353" name="Check Box 361">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3434" r:id="rId354" name="Check Box 362">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3435" r:id="rId355" name="Check Box 363">
              <controlPr defaultSize="0" autoFill="0" autoLine="0" autoPict="0">
                <anchor moveWithCells="1">
                  <from>
                    <xdr:col>3</xdr:col>
                    <xdr:colOff>38100</xdr:colOff>
                    <xdr:row>207</xdr:row>
                    <xdr:rowOff>771525</xdr:rowOff>
                  </from>
                  <to>
                    <xdr:col>3</xdr:col>
                    <xdr:colOff>476250</xdr:colOff>
                    <xdr:row>207</xdr:row>
                    <xdr:rowOff>1076325</xdr:rowOff>
                  </to>
                </anchor>
              </controlPr>
            </control>
          </mc:Choice>
        </mc:AlternateContent>
        <mc:AlternateContent xmlns:mc="http://schemas.openxmlformats.org/markup-compatibility/2006">
          <mc:Choice Requires="x14">
            <control shapeId="3436" r:id="rId356" name="Check Box 364">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3437" r:id="rId357" name="Check Box 365">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3438" r:id="rId358" name="Check Box 366">
              <controlPr defaultSize="0" autoFill="0" autoLine="0" autoPict="0">
                <anchor moveWithCells="1">
                  <from>
                    <xdr:col>3</xdr:col>
                    <xdr:colOff>38100</xdr:colOff>
                    <xdr:row>208</xdr:row>
                    <xdr:rowOff>771525</xdr:rowOff>
                  </from>
                  <to>
                    <xdr:col>3</xdr:col>
                    <xdr:colOff>476250</xdr:colOff>
                    <xdr:row>208</xdr:row>
                    <xdr:rowOff>1076325</xdr:rowOff>
                  </to>
                </anchor>
              </controlPr>
            </control>
          </mc:Choice>
        </mc:AlternateContent>
        <mc:AlternateContent xmlns:mc="http://schemas.openxmlformats.org/markup-compatibility/2006">
          <mc:Choice Requires="x14">
            <control shapeId="3439" r:id="rId359" name="Check Box 367">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3440" r:id="rId360" name="Check Box 368">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3441" r:id="rId361" name="Check Box 369">
              <controlPr defaultSize="0" autoFill="0" autoLine="0" autoPict="0">
                <anchor moveWithCells="1">
                  <from>
                    <xdr:col>3</xdr:col>
                    <xdr:colOff>38100</xdr:colOff>
                    <xdr:row>209</xdr:row>
                    <xdr:rowOff>771525</xdr:rowOff>
                  </from>
                  <to>
                    <xdr:col>3</xdr:col>
                    <xdr:colOff>476250</xdr:colOff>
                    <xdr:row>209</xdr:row>
                    <xdr:rowOff>1076325</xdr:rowOff>
                  </to>
                </anchor>
              </controlPr>
            </control>
          </mc:Choice>
        </mc:AlternateContent>
        <mc:AlternateContent xmlns:mc="http://schemas.openxmlformats.org/markup-compatibility/2006">
          <mc:Choice Requires="x14">
            <control shapeId="3442" r:id="rId362" name="Check Box 370">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3443" r:id="rId363" name="Check Box 371">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3444" r:id="rId364" name="Check Box 372">
              <controlPr defaultSize="0" autoFill="0" autoLine="0" autoPict="0">
                <anchor moveWithCells="1">
                  <from>
                    <xdr:col>3</xdr:col>
                    <xdr:colOff>38100</xdr:colOff>
                    <xdr:row>210</xdr:row>
                    <xdr:rowOff>771525</xdr:rowOff>
                  </from>
                  <to>
                    <xdr:col>3</xdr:col>
                    <xdr:colOff>476250</xdr:colOff>
                    <xdr:row>210</xdr:row>
                    <xdr:rowOff>1076325</xdr:rowOff>
                  </to>
                </anchor>
              </controlPr>
            </control>
          </mc:Choice>
        </mc:AlternateContent>
        <mc:AlternateContent xmlns:mc="http://schemas.openxmlformats.org/markup-compatibility/2006">
          <mc:Choice Requires="x14">
            <control shapeId="3445" r:id="rId365" name="Check Box 373">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3446" r:id="rId366" name="Check Box 374">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3447" r:id="rId367" name="Check Box 375">
              <controlPr defaultSize="0" autoFill="0" autoLine="0" autoPict="0">
                <anchor moveWithCells="1">
                  <from>
                    <xdr:col>3</xdr:col>
                    <xdr:colOff>38100</xdr:colOff>
                    <xdr:row>211</xdr:row>
                    <xdr:rowOff>771525</xdr:rowOff>
                  </from>
                  <to>
                    <xdr:col>3</xdr:col>
                    <xdr:colOff>476250</xdr:colOff>
                    <xdr:row>211</xdr:row>
                    <xdr:rowOff>1076325</xdr:rowOff>
                  </to>
                </anchor>
              </controlPr>
            </control>
          </mc:Choice>
        </mc:AlternateContent>
        <mc:AlternateContent xmlns:mc="http://schemas.openxmlformats.org/markup-compatibility/2006">
          <mc:Choice Requires="x14">
            <control shapeId="3448" r:id="rId368" name="Check Box 376">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3449" r:id="rId369" name="Check Box 377">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3450" r:id="rId370" name="Check Box 378">
              <controlPr defaultSize="0" autoFill="0" autoLine="0" autoPict="0">
                <anchor moveWithCells="1">
                  <from>
                    <xdr:col>3</xdr:col>
                    <xdr:colOff>38100</xdr:colOff>
                    <xdr:row>213</xdr:row>
                    <xdr:rowOff>771525</xdr:rowOff>
                  </from>
                  <to>
                    <xdr:col>3</xdr:col>
                    <xdr:colOff>476250</xdr:colOff>
                    <xdr:row>213</xdr:row>
                    <xdr:rowOff>1076325</xdr:rowOff>
                  </to>
                </anchor>
              </controlPr>
            </control>
          </mc:Choice>
        </mc:AlternateContent>
        <mc:AlternateContent xmlns:mc="http://schemas.openxmlformats.org/markup-compatibility/2006">
          <mc:Choice Requires="x14">
            <control shapeId="3451" r:id="rId371" name="Check Box 379">
              <controlPr defaultSize="0" autoFill="0" autoLine="0" autoPict="0">
                <anchor moveWithCells="1">
                  <from>
                    <xdr:col>3</xdr:col>
                    <xdr:colOff>28575</xdr:colOff>
                    <xdr:row>214</xdr:row>
                    <xdr:rowOff>142875</xdr:rowOff>
                  </from>
                  <to>
                    <xdr:col>3</xdr:col>
                    <xdr:colOff>419100</xdr:colOff>
                    <xdr:row>214</xdr:row>
                    <xdr:rowOff>457200</xdr:rowOff>
                  </to>
                </anchor>
              </controlPr>
            </control>
          </mc:Choice>
        </mc:AlternateContent>
        <mc:AlternateContent xmlns:mc="http://schemas.openxmlformats.org/markup-compatibility/2006">
          <mc:Choice Requires="x14">
            <control shapeId="3452" r:id="rId372" name="Check Box 380">
              <controlPr defaultSize="0" autoFill="0" autoLine="0" autoPict="0">
                <anchor moveWithCells="1">
                  <from>
                    <xdr:col>3</xdr:col>
                    <xdr:colOff>28575</xdr:colOff>
                    <xdr:row>214</xdr:row>
                    <xdr:rowOff>438150</xdr:rowOff>
                  </from>
                  <to>
                    <xdr:col>3</xdr:col>
                    <xdr:colOff>466725</xdr:colOff>
                    <xdr:row>214</xdr:row>
                    <xdr:rowOff>742950</xdr:rowOff>
                  </to>
                </anchor>
              </controlPr>
            </control>
          </mc:Choice>
        </mc:AlternateContent>
        <mc:AlternateContent xmlns:mc="http://schemas.openxmlformats.org/markup-compatibility/2006">
          <mc:Choice Requires="x14">
            <control shapeId="3453" r:id="rId373" name="Check Box 381">
              <controlPr defaultSize="0" autoFill="0" autoLine="0" autoPict="0">
                <anchor moveWithCells="1">
                  <from>
                    <xdr:col>3</xdr:col>
                    <xdr:colOff>38100</xdr:colOff>
                    <xdr:row>214</xdr:row>
                    <xdr:rowOff>771525</xdr:rowOff>
                  </from>
                  <to>
                    <xdr:col>3</xdr:col>
                    <xdr:colOff>476250</xdr:colOff>
                    <xdr:row>214</xdr:row>
                    <xdr:rowOff>1076325</xdr:rowOff>
                  </to>
                </anchor>
              </controlPr>
            </control>
          </mc:Choice>
        </mc:AlternateContent>
        <mc:AlternateContent xmlns:mc="http://schemas.openxmlformats.org/markup-compatibility/2006">
          <mc:Choice Requires="x14">
            <control shapeId="3454" r:id="rId374" name="Check Box 382">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3455" r:id="rId375" name="Check Box 383">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3456" r:id="rId376" name="Check Box 384">
              <controlPr defaultSize="0" autoFill="0" autoLine="0" autoPict="0">
                <anchor moveWithCells="1">
                  <from>
                    <xdr:col>3</xdr:col>
                    <xdr:colOff>38100</xdr:colOff>
                    <xdr:row>217</xdr:row>
                    <xdr:rowOff>771525</xdr:rowOff>
                  </from>
                  <to>
                    <xdr:col>3</xdr:col>
                    <xdr:colOff>476250</xdr:colOff>
                    <xdr:row>217</xdr:row>
                    <xdr:rowOff>1076325</xdr:rowOff>
                  </to>
                </anchor>
              </controlPr>
            </control>
          </mc:Choice>
        </mc:AlternateContent>
        <mc:AlternateContent xmlns:mc="http://schemas.openxmlformats.org/markup-compatibility/2006">
          <mc:Choice Requires="x14">
            <control shapeId="3457" r:id="rId377" name="Check Box 385">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3458" r:id="rId378" name="Check Box 386">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3459" r:id="rId379" name="Check Box 387">
              <controlPr defaultSize="0" autoFill="0" autoLine="0" autoPict="0">
                <anchor moveWithCells="1">
                  <from>
                    <xdr:col>3</xdr:col>
                    <xdr:colOff>38100</xdr:colOff>
                    <xdr:row>220</xdr:row>
                    <xdr:rowOff>771525</xdr:rowOff>
                  </from>
                  <to>
                    <xdr:col>3</xdr:col>
                    <xdr:colOff>476250</xdr:colOff>
                    <xdr:row>220</xdr:row>
                    <xdr:rowOff>1076325</xdr:rowOff>
                  </to>
                </anchor>
              </controlPr>
            </control>
          </mc:Choice>
        </mc:AlternateContent>
        <mc:AlternateContent xmlns:mc="http://schemas.openxmlformats.org/markup-compatibility/2006">
          <mc:Choice Requires="x14">
            <control shapeId="3460" r:id="rId380" name="Check Box 38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3461" r:id="rId381" name="Check Box 38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3462" r:id="rId382" name="Check Box 390">
              <controlPr defaultSize="0" autoFill="0" autoLine="0" autoPict="0">
                <anchor moveWithCells="1">
                  <from>
                    <xdr:col>3</xdr:col>
                    <xdr:colOff>38100</xdr:colOff>
                    <xdr:row>222</xdr:row>
                    <xdr:rowOff>771525</xdr:rowOff>
                  </from>
                  <to>
                    <xdr:col>3</xdr:col>
                    <xdr:colOff>476250</xdr:colOff>
                    <xdr:row>222</xdr:row>
                    <xdr:rowOff>1076325</xdr:rowOff>
                  </to>
                </anchor>
              </controlPr>
            </control>
          </mc:Choice>
        </mc:AlternateContent>
        <mc:AlternateContent xmlns:mc="http://schemas.openxmlformats.org/markup-compatibility/2006">
          <mc:Choice Requires="x14">
            <control shapeId="3463" r:id="rId383" name="Check Box 391">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3464" r:id="rId384" name="Check Box 392">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3465" r:id="rId385" name="Check Box 393">
              <controlPr defaultSize="0" autoFill="0" autoLine="0" autoPict="0">
                <anchor moveWithCells="1">
                  <from>
                    <xdr:col>3</xdr:col>
                    <xdr:colOff>38100</xdr:colOff>
                    <xdr:row>231</xdr:row>
                    <xdr:rowOff>771525</xdr:rowOff>
                  </from>
                  <to>
                    <xdr:col>3</xdr:col>
                    <xdr:colOff>476250</xdr:colOff>
                    <xdr:row>231</xdr:row>
                    <xdr:rowOff>1076325</xdr:rowOff>
                  </to>
                </anchor>
              </controlPr>
            </control>
          </mc:Choice>
        </mc:AlternateContent>
        <mc:AlternateContent xmlns:mc="http://schemas.openxmlformats.org/markup-compatibility/2006">
          <mc:Choice Requires="x14">
            <control shapeId="3466" r:id="rId386" name="Check Box 394">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3467" r:id="rId387" name="Check Box 395">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3468" r:id="rId388" name="Check Box 396">
              <controlPr defaultSize="0" autoFill="0" autoLine="0" autoPict="0">
                <anchor moveWithCells="1">
                  <from>
                    <xdr:col>3</xdr:col>
                    <xdr:colOff>38100</xdr:colOff>
                    <xdr:row>233</xdr:row>
                    <xdr:rowOff>771525</xdr:rowOff>
                  </from>
                  <to>
                    <xdr:col>3</xdr:col>
                    <xdr:colOff>476250</xdr:colOff>
                    <xdr:row>233</xdr:row>
                    <xdr:rowOff>1076325</xdr:rowOff>
                  </to>
                </anchor>
              </controlPr>
            </control>
          </mc:Choice>
        </mc:AlternateContent>
        <mc:AlternateContent xmlns:mc="http://schemas.openxmlformats.org/markup-compatibility/2006">
          <mc:Choice Requires="x14">
            <control shapeId="3469" r:id="rId389" name="Check Box 397">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3470" r:id="rId390" name="Check Box 398">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3471" r:id="rId391" name="Check Box 399">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3472" r:id="rId392" name="Check Box 400">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3473" r:id="rId393" name="Check Box 401">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3474" r:id="rId394" name="Check Box 402">
              <controlPr defaultSize="0" autoFill="0" autoLine="0" autoPict="0">
                <anchor moveWithCells="1">
                  <from>
                    <xdr:col>3</xdr:col>
                    <xdr:colOff>38100</xdr:colOff>
                    <xdr:row>235</xdr:row>
                    <xdr:rowOff>771525</xdr:rowOff>
                  </from>
                  <to>
                    <xdr:col>3</xdr:col>
                    <xdr:colOff>476250</xdr:colOff>
                    <xdr:row>235</xdr:row>
                    <xdr:rowOff>1076325</xdr:rowOff>
                  </to>
                </anchor>
              </controlPr>
            </control>
          </mc:Choice>
        </mc:AlternateContent>
        <mc:AlternateContent xmlns:mc="http://schemas.openxmlformats.org/markup-compatibility/2006">
          <mc:Choice Requires="x14">
            <control shapeId="3475" r:id="rId395" name="Check Box 403">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3476" r:id="rId396" name="Check Box 404">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3477" r:id="rId397" name="Check Box 405">
              <controlPr defaultSize="0" autoFill="0" autoLine="0" autoPict="0">
                <anchor moveWithCells="1">
                  <from>
                    <xdr:col>3</xdr:col>
                    <xdr:colOff>38100</xdr:colOff>
                    <xdr:row>237</xdr:row>
                    <xdr:rowOff>771525</xdr:rowOff>
                  </from>
                  <to>
                    <xdr:col>3</xdr:col>
                    <xdr:colOff>476250</xdr:colOff>
                    <xdr:row>237</xdr:row>
                    <xdr:rowOff>1076325</xdr:rowOff>
                  </to>
                </anchor>
              </controlPr>
            </control>
          </mc:Choice>
        </mc:AlternateContent>
        <mc:AlternateContent xmlns:mc="http://schemas.openxmlformats.org/markup-compatibility/2006">
          <mc:Choice Requires="x14">
            <control shapeId="3478" r:id="rId398" name="Check Box 406">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3479" r:id="rId399" name="Check Box 407">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3480" r:id="rId400" name="Check Box 408">
              <controlPr defaultSize="0" autoFill="0" autoLine="0" autoPict="0">
                <anchor moveWithCells="1">
                  <from>
                    <xdr:col>3</xdr:col>
                    <xdr:colOff>38100</xdr:colOff>
                    <xdr:row>238</xdr:row>
                    <xdr:rowOff>771525</xdr:rowOff>
                  </from>
                  <to>
                    <xdr:col>3</xdr:col>
                    <xdr:colOff>476250</xdr:colOff>
                    <xdr:row>238</xdr:row>
                    <xdr:rowOff>1076325</xdr:rowOff>
                  </to>
                </anchor>
              </controlPr>
            </control>
          </mc:Choice>
        </mc:AlternateContent>
        <mc:AlternateContent xmlns:mc="http://schemas.openxmlformats.org/markup-compatibility/2006">
          <mc:Choice Requires="x14">
            <control shapeId="3481" r:id="rId401" name="Check Box 409">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3482" r:id="rId402" name="Check Box 410">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3483" r:id="rId403" name="Check Box 411">
              <controlPr defaultSize="0" autoFill="0" autoLine="0" autoPict="0">
                <anchor moveWithCells="1">
                  <from>
                    <xdr:col>3</xdr:col>
                    <xdr:colOff>38100</xdr:colOff>
                    <xdr:row>241</xdr:row>
                    <xdr:rowOff>771525</xdr:rowOff>
                  </from>
                  <to>
                    <xdr:col>3</xdr:col>
                    <xdr:colOff>476250</xdr:colOff>
                    <xdr:row>241</xdr:row>
                    <xdr:rowOff>1076325</xdr:rowOff>
                  </to>
                </anchor>
              </controlPr>
            </control>
          </mc:Choice>
        </mc:AlternateContent>
        <mc:AlternateContent xmlns:mc="http://schemas.openxmlformats.org/markup-compatibility/2006">
          <mc:Choice Requires="x14">
            <control shapeId="3484" r:id="rId404" name="Check Box 412">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3485" r:id="rId405" name="Check Box 413">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3486" r:id="rId406" name="Check Box 414">
              <controlPr defaultSize="0" autoFill="0" autoLine="0" autoPict="0">
                <anchor moveWithCells="1">
                  <from>
                    <xdr:col>3</xdr:col>
                    <xdr:colOff>38100</xdr:colOff>
                    <xdr:row>243</xdr:row>
                    <xdr:rowOff>771525</xdr:rowOff>
                  </from>
                  <to>
                    <xdr:col>3</xdr:col>
                    <xdr:colOff>476250</xdr:colOff>
                    <xdr:row>243</xdr:row>
                    <xdr:rowOff>1076325</xdr:rowOff>
                  </to>
                </anchor>
              </controlPr>
            </control>
          </mc:Choice>
        </mc:AlternateContent>
        <mc:AlternateContent xmlns:mc="http://schemas.openxmlformats.org/markup-compatibility/2006">
          <mc:Choice Requires="x14">
            <control shapeId="3487" r:id="rId407" name="Check Box 415">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3488" r:id="rId408" name="Check Box 416">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3489" r:id="rId409" name="Check Box 417">
              <controlPr defaultSize="0" autoFill="0" autoLine="0" autoPict="0">
                <anchor moveWithCells="1">
                  <from>
                    <xdr:col>3</xdr:col>
                    <xdr:colOff>38100</xdr:colOff>
                    <xdr:row>244</xdr:row>
                    <xdr:rowOff>771525</xdr:rowOff>
                  </from>
                  <to>
                    <xdr:col>3</xdr:col>
                    <xdr:colOff>476250</xdr:colOff>
                    <xdr:row>244</xdr:row>
                    <xdr:rowOff>1076325</xdr:rowOff>
                  </to>
                </anchor>
              </controlPr>
            </control>
          </mc:Choice>
        </mc:AlternateContent>
        <mc:AlternateContent xmlns:mc="http://schemas.openxmlformats.org/markup-compatibility/2006">
          <mc:Choice Requires="x14">
            <control shapeId="3490" r:id="rId410" name="Check Box 418">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3491" r:id="rId411" name="Check Box 419">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3492" r:id="rId412" name="Check Box 420">
              <controlPr defaultSize="0" autoFill="0" autoLine="0" autoPict="0">
                <anchor moveWithCells="1">
                  <from>
                    <xdr:col>3</xdr:col>
                    <xdr:colOff>38100</xdr:colOff>
                    <xdr:row>246</xdr:row>
                    <xdr:rowOff>771525</xdr:rowOff>
                  </from>
                  <to>
                    <xdr:col>3</xdr:col>
                    <xdr:colOff>476250</xdr:colOff>
                    <xdr:row>246</xdr:row>
                    <xdr:rowOff>1076325</xdr:rowOff>
                  </to>
                </anchor>
              </controlPr>
            </control>
          </mc:Choice>
        </mc:AlternateContent>
        <mc:AlternateContent xmlns:mc="http://schemas.openxmlformats.org/markup-compatibility/2006">
          <mc:Choice Requires="x14">
            <control shapeId="3493" r:id="rId413" name="Check Box 421">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3494" r:id="rId414" name="Check Box 422">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3495" r:id="rId415" name="Check Box 423">
              <controlPr defaultSize="0" autoFill="0" autoLine="0" autoPict="0">
                <anchor moveWithCells="1">
                  <from>
                    <xdr:col>3</xdr:col>
                    <xdr:colOff>38100</xdr:colOff>
                    <xdr:row>248</xdr:row>
                    <xdr:rowOff>771525</xdr:rowOff>
                  </from>
                  <to>
                    <xdr:col>3</xdr:col>
                    <xdr:colOff>476250</xdr:colOff>
                    <xdr:row>248</xdr:row>
                    <xdr:rowOff>1076325</xdr:rowOff>
                  </to>
                </anchor>
              </controlPr>
            </control>
          </mc:Choice>
        </mc:AlternateContent>
        <mc:AlternateContent xmlns:mc="http://schemas.openxmlformats.org/markup-compatibility/2006">
          <mc:Choice Requires="x14">
            <control shapeId="3496" r:id="rId416" name="Check Box 424">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3497" r:id="rId417" name="Check Box 425">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3498" r:id="rId418" name="Check Box 426">
              <controlPr defaultSize="0" autoFill="0" autoLine="0" autoPict="0">
                <anchor moveWithCells="1">
                  <from>
                    <xdr:col>3</xdr:col>
                    <xdr:colOff>38100</xdr:colOff>
                    <xdr:row>249</xdr:row>
                    <xdr:rowOff>771525</xdr:rowOff>
                  </from>
                  <to>
                    <xdr:col>3</xdr:col>
                    <xdr:colOff>476250</xdr:colOff>
                    <xdr:row>249</xdr:row>
                    <xdr:rowOff>1076325</xdr:rowOff>
                  </to>
                </anchor>
              </controlPr>
            </control>
          </mc:Choice>
        </mc:AlternateContent>
        <mc:AlternateContent xmlns:mc="http://schemas.openxmlformats.org/markup-compatibility/2006">
          <mc:Choice Requires="x14">
            <control shapeId="3499" r:id="rId419" name="Check Box 427">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3500" r:id="rId420" name="Check Box 428">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3501" r:id="rId421" name="Check Box 429">
              <controlPr defaultSize="0" autoFill="0" autoLine="0" autoPict="0">
                <anchor moveWithCells="1">
                  <from>
                    <xdr:col>3</xdr:col>
                    <xdr:colOff>38100</xdr:colOff>
                    <xdr:row>250</xdr:row>
                    <xdr:rowOff>771525</xdr:rowOff>
                  </from>
                  <to>
                    <xdr:col>3</xdr:col>
                    <xdr:colOff>476250</xdr:colOff>
                    <xdr:row>250</xdr:row>
                    <xdr:rowOff>1076325</xdr:rowOff>
                  </to>
                </anchor>
              </controlPr>
            </control>
          </mc:Choice>
        </mc:AlternateContent>
        <mc:AlternateContent xmlns:mc="http://schemas.openxmlformats.org/markup-compatibility/2006">
          <mc:Choice Requires="x14">
            <control shapeId="3502" r:id="rId422" name="Check Box 430">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3503" r:id="rId423" name="Check Box 431">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3504" r:id="rId424" name="Check Box 432">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3505" r:id="rId425" name="Check Box 433">
              <controlPr defaultSize="0" autoFill="0" autoLine="0" autoPict="0">
                <anchor moveWithCells="1">
                  <from>
                    <xdr:col>3</xdr:col>
                    <xdr:colOff>28575</xdr:colOff>
                    <xdr:row>254</xdr:row>
                    <xdr:rowOff>95250</xdr:rowOff>
                  </from>
                  <to>
                    <xdr:col>3</xdr:col>
                    <xdr:colOff>419100</xdr:colOff>
                    <xdr:row>254</xdr:row>
                    <xdr:rowOff>409575</xdr:rowOff>
                  </to>
                </anchor>
              </controlPr>
            </control>
          </mc:Choice>
        </mc:AlternateContent>
        <mc:AlternateContent xmlns:mc="http://schemas.openxmlformats.org/markup-compatibility/2006">
          <mc:Choice Requires="x14">
            <control shapeId="3506" r:id="rId426" name="Check Box 434">
              <controlPr defaultSize="0" autoFill="0" autoLine="0" autoPict="0">
                <anchor moveWithCells="1">
                  <from>
                    <xdr:col>3</xdr:col>
                    <xdr:colOff>28575</xdr:colOff>
                    <xdr:row>254</xdr:row>
                    <xdr:rowOff>438150</xdr:rowOff>
                  </from>
                  <to>
                    <xdr:col>3</xdr:col>
                    <xdr:colOff>419100</xdr:colOff>
                    <xdr:row>254</xdr:row>
                    <xdr:rowOff>752475</xdr:rowOff>
                  </to>
                </anchor>
              </controlPr>
            </control>
          </mc:Choice>
        </mc:AlternateContent>
        <mc:AlternateContent xmlns:mc="http://schemas.openxmlformats.org/markup-compatibility/2006">
          <mc:Choice Requires="x14">
            <control shapeId="3079" r:id="rId427" name="Check Box 7">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3080" r:id="rId428" name="Check Box 8">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3081" r:id="rId429" name="Check Box 9">
              <controlPr defaultSize="0" autoFill="0" autoLine="0" autoPict="0">
                <anchor moveWithCells="1">
                  <from>
                    <xdr:col>3</xdr:col>
                    <xdr:colOff>38100</xdr:colOff>
                    <xdr:row>9</xdr:row>
                    <xdr:rowOff>771525</xdr:rowOff>
                  </from>
                  <to>
                    <xdr:col>3</xdr:col>
                    <xdr:colOff>476250</xdr:colOff>
                    <xdr:row>9</xdr:row>
                    <xdr:rowOff>1076325</xdr:rowOff>
                  </to>
                </anchor>
              </controlPr>
            </control>
          </mc:Choice>
        </mc:AlternateContent>
        <mc:AlternateContent xmlns:mc="http://schemas.openxmlformats.org/markup-compatibility/2006">
          <mc:Choice Requires="x14">
            <control shapeId="3082" r:id="rId430" name="Check Box 10">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3083" r:id="rId431" name="Check Box 11">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3084" r:id="rId432" name="Check Box 12">
              <controlPr defaultSize="0" autoFill="0" autoLine="0" autoPict="0">
                <anchor moveWithCells="1">
                  <from>
                    <xdr:col>3</xdr:col>
                    <xdr:colOff>38100</xdr:colOff>
                    <xdr:row>13</xdr:row>
                    <xdr:rowOff>771525</xdr:rowOff>
                  </from>
                  <to>
                    <xdr:col>3</xdr:col>
                    <xdr:colOff>476250</xdr:colOff>
                    <xdr:row>13</xdr:row>
                    <xdr:rowOff>1076325</xdr:rowOff>
                  </to>
                </anchor>
              </controlPr>
            </control>
          </mc:Choice>
        </mc:AlternateContent>
        <mc:AlternateContent xmlns:mc="http://schemas.openxmlformats.org/markup-compatibility/2006">
          <mc:Choice Requires="x14">
            <control shapeId="3222" r:id="rId433" name="Check Box 150">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3223" r:id="rId434" name="Check Box 151">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3507" r:id="rId435" name="Check Box 435">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3508" r:id="rId436" name="Check Box 436">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93"/>
  <sheetViews>
    <sheetView view="pageBreakPreview" zoomScaleNormal="100" zoomScaleSheetLayoutView="100" workbookViewId="0">
      <pane xSplit="7" ySplit="12" topLeftCell="H13" activePane="bottomRight" state="frozen"/>
      <selection pane="topRight" activeCell="F1" sqref="F1"/>
      <selection pane="bottomLeft" activeCell="A6" sqref="A6"/>
      <selection pane="bottomRight" activeCell="B4" sqref="B4"/>
    </sheetView>
  </sheetViews>
  <sheetFormatPr defaultRowHeight="12"/>
  <cols>
    <col min="1" max="1" width="15.625" style="72" customWidth="1"/>
    <col min="2" max="2" width="9.75" style="72" customWidth="1"/>
    <col min="3" max="5" width="8.375" style="72" customWidth="1"/>
    <col min="6" max="6" width="2.875" style="72" customWidth="1"/>
    <col min="7" max="7" width="17" style="72" customWidth="1"/>
    <col min="8" max="38" width="4.125" style="72" customWidth="1"/>
    <col min="39" max="39" width="5.25" style="72" bestFit="1" customWidth="1"/>
    <col min="40" max="40" width="6.5" style="72" bestFit="1" customWidth="1"/>
    <col min="41" max="41" width="7.75" style="72" bestFit="1" customWidth="1"/>
    <col min="42" max="42" width="7.125" style="72" bestFit="1" customWidth="1"/>
    <col min="43" max="43" width="6.5" style="72" bestFit="1" customWidth="1"/>
    <col min="44" max="16384" width="9" style="72"/>
  </cols>
  <sheetData>
    <row r="1" spans="1:43">
      <c r="A1" s="119" t="s">
        <v>550</v>
      </c>
      <c r="AO1" s="118"/>
      <c r="AP1" s="118"/>
    </row>
    <row r="3" spans="1:43" ht="19.5" thickBot="1">
      <c r="B3" s="72" t="s">
        <v>549</v>
      </c>
    </row>
    <row r="4" spans="1:43" ht="12.75" thickBot="1">
      <c r="A4" s="100" t="s">
        <v>548</v>
      </c>
      <c r="B4" s="117"/>
      <c r="C4" s="116"/>
      <c r="D4" s="116"/>
      <c r="E4" s="382" t="s">
        <v>547</v>
      </c>
      <c r="F4" s="383"/>
      <c r="G4" s="379"/>
      <c r="H4" s="380"/>
      <c r="I4" s="380"/>
      <c r="J4" s="380"/>
      <c r="K4" s="380"/>
      <c r="L4" s="380"/>
      <c r="M4" s="381"/>
      <c r="P4" s="382" t="s">
        <v>546</v>
      </c>
      <c r="Q4" s="384"/>
      <c r="R4" s="384"/>
      <c r="S4" s="384"/>
      <c r="T4" s="385"/>
      <c r="U4" s="386"/>
      <c r="V4" s="386"/>
      <c r="W4" s="386"/>
      <c r="X4" s="386"/>
      <c r="Y4" s="387"/>
      <c r="AA4" s="377" t="s">
        <v>545</v>
      </c>
      <c r="AB4" s="378"/>
      <c r="AC4" s="388"/>
      <c r="AD4" s="389"/>
      <c r="AE4" s="389"/>
      <c r="AF4" s="390"/>
      <c r="AH4" s="377" t="s">
        <v>544</v>
      </c>
      <c r="AI4" s="378"/>
      <c r="AJ4" s="379"/>
      <c r="AK4" s="380"/>
      <c r="AL4" s="380"/>
      <c r="AM4" s="380"/>
      <c r="AN4" s="380"/>
      <c r="AO4" s="380"/>
      <c r="AP4" s="381"/>
    </row>
    <row r="5" spans="1:43">
      <c r="A5" s="100"/>
      <c r="B5" s="116"/>
      <c r="C5" s="116"/>
      <c r="D5" s="116"/>
      <c r="E5" s="115"/>
      <c r="F5" s="114"/>
      <c r="G5" s="110"/>
      <c r="H5" s="109"/>
      <c r="I5" s="109"/>
      <c r="J5" s="109"/>
      <c r="K5" s="109"/>
      <c r="L5" s="109"/>
      <c r="M5" s="109"/>
      <c r="P5" s="115"/>
      <c r="Q5" s="114"/>
      <c r="R5" s="114"/>
      <c r="S5" s="114"/>
      <c r="T5" s="113"/>
      <c r="U5" s="112"/>
      <c r="V5" s="112"/>
      <c r="W5" s="112"/>
      <c r="X5" s="112"/>
      <c r="Y5" s="112"/>
      <c r="AB5" s="111"/>
      <c r="AC5" s="111"/>
      <c r="AD5" s="110"/>
      <c r="AE5" s="109"/>
      <c r="AF5" s="109"/>
      <c r="AG5" s="109"/>
    </row>
    <row r="6" spans="1:43">
      <c r="A6" s="84" t="s">
        <v>543</v>
      </c>
      <c r="B6" s="72" t="s">
        <v>542</v>
      </c>
      <c r="G6" s="77"/>
      <c r="AL6" s="77"/>
    </row>
    <row r="7" spans="1:43">
      <c r="B7" s="72" t="s">
        <v>541</v>
      </c>
      <c r="G7" s="77"/>
      <c r="AL7" s="77"/>
    </row>
    <row r="8" spans="1:43">
      <c r="B8" s="108" t="s">
        <v>540</v>
      </c>
      <c r="G8" s="77"/>
      <c r="AL8" s="77"/>
    </row>
    <row r="9" spans="1:43">
      <c r="B9" s="108" t="s">
        <v>539</v>
      </c>
      <c r="G9" s="77"/>
      <c r="AL9" s="77"/>
    </row>
    <row r="10" spans="1:43">
      <c r="B10" s="108" t="s">
        <v>538</v>
      </c>
      <c r="G10" s="77"/>
      <c r="AL10" s="77"/>
    </row>
    <row r="11" spans="1:43">
      <c r="G11" s="77"/>
      <c r="AL11" s="84"/>
    </row>
    <row r="12" spans="1:43" ht="39.75" thickBot="1">
      <c r="A12" s="107"/>
      <c r="B12" s="105"/>
      <c r="C12" s="105"/>
      <c r="D12" s="105"/>
      <c r="E12" s="106"/>
      <c r="F12" s="105"/>
      <c r="G12" s="104" t="s">
        <v>537</v>
      </c>
      <c r="H12" s="103" t="s">
        <v>536</v>
      </c>
      <c r="I12" s="103" t="s">
        <v>535</v>
      </c>
      <c r="J12" s="103" t="s">
        <v>534</v>
      </c>
      <c r="K12" s="103" t="s">
        <v>533</v>
      </c>
      <c r="L12" s="103" t="s">
        <v>532</v>
      </c>
      <c r="M12" s="103" t="s">
        <v>531</v>
      </c>
      <c r="N12" s="103" t="s">
        <v>530</v>
      </c>
      <c r="O12" s="103" t="s">
        <v>529</v>
      </c>
      <c r="P12" s="103" t="s">
        <v>528</v>
      </c>
      <c r="Q12" s="103" t="s">
        <v>527</v>
      </c>
      <c r="R12" s="103" t="s">
        <v>526</v>
      </c>
      <c r="S12" s="103" t="s">
        <v>525</v>
      </c>
      <c r="T12" s="103" t="s">
        <v>524</v>
      </c>
      <c r="U12" s="103" t="s">
        <v>523</v>
      </c>
      <c r="V12" s="103" t="s">
        <v>522</v>
      </c>
      <c r="W12" s="103" t="s">
        <v>521</v>
      </c>
      <c r="X12" s="103" t="s">
        <v>520</v>
      </c>
      <c r="Y12" s="103" t="s">
        <v>519</v>
      </c>
      <c r="Z12" s="103" t="s">
        <v>518</v>
      </c>
      <c r="AA12" s="103" t="s">
        <v>517</v>
      </c>
      <c r="AB12" s="103" t="s">
        <v>516</v>
      </c>
      <c r="AC12" s="103" t="s">
        <v>515</v>
      </c>
      <c r="AD12" s="103" t="s">
        <v>514</v>
      </c>
      <c r="AE12" s="103" t="s">
        <v>513</v>
      </c>
      <c r="AF12" s="103" t="s">
        <v>512</v>
      </c>
      <c r="AG12" s="103" t="s">
        <v>511</v>
      </c>
      <c r="AH12" s="103" t="s">
        <v>510</v>
      </c>
      <c r="AI12" s="103" t="s">
        <v>509</v>
      </c>
      <c r="AJ12" s="103" t="s">
        <v>508</v>
      </c>
      <c r="AK12" s="103" t="s">
        <v>507</v>
      </c>
      <c r="AL12" s="103" t="s">
        <v>506</v>
      </c>
      <c r="AM12" s="102" t="s">
        <v>505</v>
      </c>
      <c r="AN12" s="102" t="s">
        <v>504</v>
      </c>
      <c r="AO12" s="102" t="s">
        <v>503</v>
      </c>
      <c r="AP12" s="102" t="s">
        <v>502</v>
      </c>
      <c r="AQ12" s="102" t="s">
        <v>501</v>
      </c>
    </row>
    <row r="13" spans="1:43" ht="22.5" customHeight="1" thickTop="1">
      <c r="A13" s="100" t="s">
        <v>500</v>
      </c>
      <c r="B13" s="101" t="str">
        <f>IF($B$4=0,"　年　月",$B$4)</f>
        <v>　年　月</v>
      </c>
      <c r="C13" s="97"/>
      <c r="D13" s="97" t="s">
        <v>483</v>
      </c>
      <c r="E13" s="97" t="s">
        <v>482</v>
      </c>
      <c r="F13" s="96" t="s">
        <v>481</v>
      </c>
      <c r="G13" s="95"/>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3">
        <f t="shared" ref="AM13:AM44" si="0">SUM(H13:AL13)</f>
        <v>0</v>
      </c>
      <c r="AN13" s="359">
        <f>D14*E14*1.05</f>
        <v>0</v>
      </c>
      <c r="AO13" s="369">
        <f>SUM(AM20,AM24,AM28)</f>
        <v>0</v>
      </c>
      <c r="AP13" s="359">
        <f>SUM(AN17,AN21,AN25)</f>
        <v>0</v>
      </c>
      <c r="AQ13" s="372" t="str">
        <f>IF(AO13&gt;AP13,"超過減算!","")</f>
        <v/>
      </c>
    </row>
    <row r="14" spans="1:43" ht="22.5" customHeight="1">
      <c r="A14" s="100"/>
      <c r="B14" s="89"/>
      <c r="C14" s="365"/>
      <c r="D14" s="366"/>
      <c r="E14" s="366"/>
      <c r="F14" s="88"/>
      <c r="G14" s="92"/>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0">
        <f t="shared" si="0"/>
        <v>0</v>
      </c>
      <c r="AN14" s="360"/>
      <c r="AO14" s="370"/>
      <c r="AP14" s="360"/>
      <c r="AQ14" s="373"/>
    </row>
    <row r="15" spans="1:43" ht="22.5" customHeight="1">
      <c r="A15" s="100"/>
      <c r="B15" s="89"/>
      <c r="C15" s="365"/>
      <c r="D15" s="366"/>
      <c r="E15" s="366"/>
      <c r="F15" s="88"/>
      <c r="G15" s="87"/>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5">
        <f t="shared" si="0"/>
        <v>0</v>
      </c>
      <c r="AN15" s="360"/>
      <c r="AO15" s="370"/>
      <c r="AP15" s="360"/>
      <c r="AQ15" s="373"/>
    </row>
    <row r="16" spans="1:43" ht="22.5" customHeight="1" thickBot="1">
      <c r="A16" s="100"/>
      <c r="B16" s="83"/>
      <c r="C16" s="376"/>
      <c r="D16" s="375"/>
      <c r="E16" s="375"/>
      <c r="F16" s="82"/>
      <c r="G16" s="81" t="s">
        <v>480</v>
      </c>
      <c r="H16" s="80">
        <f t="shared" ref="H16:AL16" si="1">H13-H14-H15</f>
        <v>0</v>
      </c>
      <c r="I16" s="80">
        <f t="shared" si="1"/>
        <v>0</v>
      </c>
      <c r="J16" s="80">
        <f t="shared" si="1"/>
        <v>0</v>
      </c>
      <c r="K16" s="80">
        <f t="shared" si="1"/>
        <v>0</v>
      </c>
      <c r="L16" s="80">
        <f t="shared" si="1"/>
        <v>0</v>
      </c>
      <c r="M16" s="80">
        <f t="shared" si="1"/>
        <v>0</v>
      </c>
      <c r="N16" s="80">
        <f t="shared" si="1"/>
        <v>0</v>
      </c>
      <c r="O16" s="80">
        <f t="shared" si="1"/>
        <v>0</v>
      </c>
      <c r="P16" s="80">
        <f t="shared" si="1"/>
        <v>0</v>
      </c>
      <c r="Q16" s="80">
        <f t="shared" si="1"/>
        <v>0</v>
      </c>
      <c r="R16" s="80">
        <f t="shared" si="1"/>
        <v>0</v>
      </c>
      <c r="S16" s="80">
        <f t="shared" si="1"/>
        <v>0</v>
      </c>
      <c r="T16" s="80">
        <f t="shared" si="1"/>
        <v>0</v>
      </c>
      <c r="U16" s="80">
        <f t="shared" si="1"/>
        <v>0</v>
      </c>
      <c r="V16" s="80">
        <f t="shared" si="1"/>
        <v>0</v>
      </c>
      <c r="W16" s="80">
        <f t="shared" si="1"/>
        <v>0</v>
      </c>
      <c r="X16" s="80">
        <f t="shared" si="1"/>
        <v>0</v>
      </c>
      <c r="Y16" s="80">
        <f t="shared" si="1"/>
        <v>0</v>
      </c>
      <c r="Z16" s="80">
        <f t="shared" si="1"/>
        <v>0</v>
      </c>
      <c r="AA16" s="80">
        <f t="shared" si="1"/>
        <v>0</v>
      </c>
      <c r="AB16" s="80">
        <f t="shared" si="1"/>
        <v>0</v>
      </c>
      <c r="AC16" s="80">
        <f t="shared" si="1"/>
        <v>0</v>
      </c>
      <c r="AD16" s="80">
        <f t="shared" si="1"/>
        <v>0</v>
      </c>
      <c r="AE16" s="80">
        <f t="shared" si="1"/>
        <v>0</v>
      </c>
      <c r="AF16" s="80">
        <f t="shared" si="1"/>
        <v>0</v>
      </c>
      <c r="AG16" s="80">
        <f t="shared" si="1"/>
        <v>0</v>
      </c>
      <c r="AH16" s="80">
        <f t="shared" si="1"/>
        <v>0</v>
      </c>
      <c r="AI16" s="80">
        <f t="shared" si="1"/>
        <v>0</v>
      </c>
      <c r="AJ16" s="80">
        <f t="shared" si="1"/>
        <v>0</v>
      </c>
      <c r="AK16" s="80">
        <f t="shared" si="1"/>
        <v>0</v>
      </c>
      <c r="AL16" s="80">
        <f t="shared" si="1"/>
        <v>0</v>
      </c>
      <c r="AM16" s="79">
        <f t="shared" si="0"/>
        <v>0</v>
      </c>
      <c r="AN16" s="361"/>
      <c r="AO16" s="371"/>
      <c r="AP16" s="361"/>
      <c r="AQ16" s="374"/>
    </row>
    <row r="17" spans="1:43" ht="22.5" customHeight="1" thickTop="1">
      <c r="A17" s="84" t="s">
        <v>499</v>
      </c>
      <c r="B17" s="98" t="str">
        <f>IF($B$4=0,"　年　月",(YEAR($B$13)&amp;"年"&amp;MONTH($B$13)&amp;"月")-1)</f>
        <v>　年　月</v>
      </c>
      <c r="C17" s="97"/>
      <c r="D17" s="97" t="s">
        <v>483</v>
      </c>
      <c r="E17" s="97" t="s">
        <v>482</v>
      </c>
      <c r="F17" s="96" t="s">
        <v>481</v>
      </c>
      <c r="G17" s="95"/>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3">
        <f t="shared" si="0"/>
        <v>0</v>
      </c>
      <c r="AN17" s="359">
        <f>D18*E18*1.05</f>
        <v>0</v>
      </c>
      <c r="AO17" s="369">
        <f>SUM(AM24,AM28,AM32)</f>
        <v>0</v>
      </c>
      <c r="AP17" s="359">
        <f>SUM(AN21,AN25,AN29)</f>
        <v>0</v>
      </c>
      <c r="AQ17" s="372" t="str">
        <f>IF(AO17&gt;AP17,"超過減算!","")</f>
        <v/>
      </c>
    </row>
    <row r="18" spans="1:43" ht="22.5" customHeight="1">
      <c r="A18" s="84"/>
      <c r="B18" s="89"/>
      <c r="C18" s="365"/>
      <c r="D18" s="366"/>
      <c r="E18" s="366"/>
      <c r="F18" s="88"/>
      <c r="G18" s="92"/>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0">
        <f t="shared" si="0"/>
        <v>0</v>
      </c>
      <c r="AN18" s="360"/>
      <c r="AO18" s="370"/>
      <c r="AP18" s="360"/>
      <c r="AQ18" s="373"/>
    </row>
    <row r="19" spans="1:43" ht="22.5" customHeight="1">
      <c r="A19" s="84"/>
      <c r="B19" s="89"/>
      <c r="C19" s="365"/>
      <c r="D19" s="366"/>
      <c r="E19" s="366"/>
      <c r="F19" s="88"/>
      <c r="G19" s="87"/>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5">
        <f t="shared" si="0"/>
        <v>0</v>
      </c>
      <c r="AN19" s="360"/>
      <c r="AO19" s="370"/>
      <c r="AP19" s="360"/>
      <c r="AQ19" s="373"/>
    </row>
    <row r="20" spans="1:43" ht="22.5" customHeight="1" thickBot="1">
      <c r="A20" s="84"/>
      <c r="B20" s="83"/>
      <c r="C20" s="376"/>
      <c r="D20" s="375"/>
      <c r="E20" s="375"/>
      <c r="F20" s="82"/>
      <c r="G20" s="81" t="s">
        <v>480</v>
      </c>
      <c r="H20" s="80">
        <f t="shared" ref="H20:AL20" si="2">H17-H18-H19</f>
        <v>0</v>
      </c>
      <c r="I20" s="80">
        <f t="shared" si="2"/>
        <v>0</v>
      </c>
      <c r="J20" s="80">
        <f t="shared" si="2"/>
        <v>0</v>
      </c>
      <c r="K20" s="80">
        <f t="shared" si="2"/>
        <v>0</v>
      </c>
      <c r="L20" s="80">
        <f t="shared" si="2"/>
        <v>0</v>
      </c>
      <c r="M20" s="80">
        <f t="shared" si="2"/>
        <v>0</v>
      </c>
      <c r="N20" s="80">
        <f t="shared" si="2"/>
        <v>0</v>
      </c>
      <c r="O20" s="80">
        <f t="shared" si="2"/>
        <v>0</v>
      </c>
      <c r="P20" s="80">
        <f t="shared" si="2"/>
        <v>0</v>
      </c>
      <c r="Q20" s="80">
        <f t="shared" si="2"/>
        <v>0</v>
      </c>
      <c r="R20" s="80">
        <f t="shared" si="2"/>
        <v>0</v>
      </c>
      <c r="S20" s="80">
        <f t="shared" si="2"/>
        <v>0</v>
      </c>
      <c r="T20" s="80">
        <f t="shared" si="2"/>
        <v>0</v>
      </c>
      <c r="U20" s="80">
        <f t="shared" si="2"/>
        <v>0</v>
      </c>
      <c r="V20" s="80">
        <f t="shared" si="2"/>
        <v>0</v>
      </c>
      <c r="W20" s="80">
        <f t="shared" si="2"/>
        <v>0</v>
      </c>
      <c r="X20" s="80">
        <f t="shared" si="2"/>
        <v>0</v>
      </c>
      <c r="Y20" s="80">
        <f t="shared" si="2"/>
        <v>0</v>
      </c>
      <c r="Z20" s="80">
        <f t="shared" si="2"/>
        <v>0</v>
      </c>
      <c r="AA20" s="80">
        <f t="shared" si="2"/>
        <v>0</v>
      </c>
      <c r="AB20" s="80">
        <f t="shared" si="2"/>
        <v>0</v>
      </c>
      <c r="AC20" s="80">
        <f t="shared" si="2"/>
        <v>0</v>
      </c>
      <c r="AD20" s="80">
        <f t="shared" si="2"/>
        <v>0</v>
      </c>
      <c r="AE20" s="80">
        <f t="shared" si="2"/>
        <v>0</v>
      </c>
      <c r="AF20" s="80">
        <f t="shared" si="2"/>
        <v>0</v>
      </c>
      <c r="AG20" s="80">
        <f t="shared" si="2"/>
        <v>0</v>
      </c>
      <c r="AH20" s="80">
        <f t="shared" si="2"/>
        <v>0</v>
      </c>
      <c r="AI20" s="80">
        <f t="shared" si="2"/>
        <v>0</v>
      </c>
      <c r="AJ20" s="80">
        <f t="shared" si="2"/>
        <v>0</v>
      </c>
      <c r="AK20" s="80">
        <f t="shared" si="2"/>
        <v>0</v>
      </c>
      <c r="AL20" s="80">
        <f t="shared" si="2"/>
        <v>0</v>
      </c>
      <c r="AM20" s="79">
        <f t="shared" si="0"/>
        <v>0</v>
      </c>
      <c r="AN20" s="361"/>
      <c r="AO20" s="371"/>
      <c r="AP20" s="361"/>
      <c r="AQ20" s="374"/>
    </row>
    <row r="21" spans="1:43" ht="22.5" customHeight="1" thickTop="1">
      <c r="A21" s="99" t="s">
        <v>498</v>
      </c>
      <c r="B21" s="98" t="str">
        <f>IF($B$4=0,"　年　月",(YEAR($B$17)&amp;"年"&amp;MONTH($B$17)&amp;"月")-1)</f>
        <v>　年　月</v>
      </c>
      <c r="C21" s="97"/>
      <c r="D21" s="97" t="s">
        <v>483</v>
      </c>
      <c r="E21" s="97" t="s">
        <v>482</v>
      </c>
      <c r="F21" s="96" t="s">
        <v>481</v>
      </c>
      <c r="G21" s="95"/>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3">
        <f t="shared" si="0"/>
        <v>0</v>
      </c>
      <c r="AN21" s="359">
        <f>D22*E22*1.05</f>
        <v>0</v>
      </c>
      <c r="AO21" s="369">
        <f>SUM(AM28,AM32,AM36)</f>
        <v>0</v>
      </c>
      <c r="AP21" s="359">
        <f>SUM(AN25,AN29,AN33)</f>
        <v>0</v>
      </c>
      <c r="AQ21" s="372" t="str">
        <f>IF(AO21&gt;AP21,"超過減算!","")</f>
        <v/>
      </c>
    </row>
    <row r="22" spans="1:43" ht="22.5" customHeight="1">
      <c r="A22" s="99"/>
      <c r="B22" s="89"/>
      <c r="C22" s="365"/>
      <c r="D22" s="366"/>
      <c r="E22" s="366"/>
      <c r="F22" s="88"/>
      <c r="G22" s="92"/>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0">
        <f t="shared" si="0"/>
        <v>0</v>
      </c>
      <c r="AN22" s="360"/>
      <c r="AO22" s="370"/>
      <c r="AP22" s="360"/>
      <c r="AQ22" s="373"/>
    </row>
    <row r="23" spans="1:43" ht="22.5" customHeight="1">
      <c r="A23" s="99"/>
      <c r="B23" s="89"/>
      <c r="C23" s="365"/>
      <c r="D23" s="366"/>
      <c r="E23" s="366"/>
      <c r="F23" s="88"/>
      <c r="G23" s="87"/>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5">
        <f t="shared" si="0"/>
        <v>0</v>
      </c>
      <c r="AN23" s="360"/>
      <c r="AO23" s="370"/>
      <c r="AP23" s="360"/>
      <c r="AQ23" s="373"/>
    </row>
    <row r="24" spans="1:43" ht="22.5" customHeight="1" thickBot="1">
      <c r="A24" s="99"/>
      <c r="B24" s="83"/>
      <c r="C24" s="376"/>
      <c r="D24" s="375"/>
      <c r="E24" s="375"/>
      <c r="F24" s="82"/>
      <c r="G24" s="81" t="s">
        <v>480</v>
      </c>
      <c r="H24" s="80">
        <f t="shared" ref="H24:AL24" si="3">H21-H22-H23</f>
        <v>0</v>
      </c>
      <c r="I24" s="80">
        <f t="shared" si="3"/>
        <v>0</v>
      </c>
      <c r="J24" s="80">
        <f t="shared" si="3"/>
        <v>0</v>
      </c>
      <c r="K24" s="80">
        <f t="shared" si="3"/>
        <v>0</v>
      </c>
      <c r="L24" s="80">
        <f t="shared" si="3"/>
        <v>0</v>
      </c>
      <c r="M24" s="80">
        <f t="shared" si="3"/>
        <v>0</v>
      </c>
      <c r="N24" s="80">
        <f t="shared" si="3"/>
        <v>0</v>
      </c>
      <c r="O24" s="80">
        <f t="shared" si="3"/>
        <v>0</v>
      </c>
      <c r="P24" s="80">
        <f t="shared" si="3"/>
        <v>0</v>
      </c>
      <c r="Q24" s="80">
        <f t="shared" si="3"/>
        <v>0</v>
      </c>
      <c r="R24" s="80">
        <f t="shared" si="3"/>
        <v>0</v>
      </c>
      <c r="S24" s="80">
        <f t="shared" si="3"/>
        <v>0</v>
      </c>
      <c r="T24" s="80">
        <f t="shared" si="3"/>
        <v>0</v>
      </c>
      <c r="U24" s="80">
        <f t="shared" si="3"/>
        <v>0</v>
      </c>
      <c r="V24" s="80">
        <f t="shared" si="3"/>
        <v>0</v>
      </c>
      <c r="W24" s="80">
        <f t="shared" si="3"/>
        <v>0</v>
      </c>
      <c r="X24" s="80">
        <f t="shared" si="3"/>
        <v>0</v>
      </c>
      <c r="Y24" s="80">
        <f t="shared" si="3"/>
        <v>0</v>
      </c>
      <c r="Z24" s="80">
        <f t="shared" si="3"/>
        <v>0</v>
      </c>
      <c r="AA24" s="80">
        <f t="shared" si="3"/>
        <v>0</v>
      </c>
      <c r="AB24" s="80">
        <f t="shared" si="3"/>
        <v>0</v>
      </c>
      <c r="AC24" s="80">
        <f t="shared" si="3"/>
        <v>0</v>
      </c>
      <c r="AD24" s="80">
        <f t="shared" si="3"/>
        <v>0</v>
      </c>
      <c r="AE24" s="80">
        <f t="shared" si="3"/>
        <v>0</v>
      </c>
      <c r="AF24" s="80">
        <f t="shared" si="3"/>
        <v>0</v>
      </c>
      <c r="AG24" s="80">
        <f t="shared" si="3"/>
        <v>0</v>
      </c>
      <c r="AH24" s="80">
        <f t="shared" si="3"/>
        <v>0</v>
      </c>
      <c r="AI24" s="80">
        <f t="shared" si="3"/>
        <v>0</v>
      </c>
      <c r="AJ24" s="80">
        <f t="shared" si="3"/>
        <v>0</v>
      </c>
      <c r="AK24" s="80">
        <f t="shared" si="3"/>
        <v>0</v>
      </c>
      <c r="AL24" s="80">
        <f t="shared" si="3"/>
        <v>0</v>
      </c>
      <c r="AM24" s="79">
        <f t="shared" si="0"/>
        <v>0</v>
      </c>
      <c r="AN24" s="361"/>
      <c r="AO24" s="371"/>
      <c r="AP24" s="361"/>
      <c r="AQ24" s="374"/>
    </row>
    <row r="25" spans="1:43" ht="22.5" customHeight="1" thickTop="1">
      <c r="A25" s="84" t="s">
        <v>497</v>
      </c>
      <c r="B25" s="98" t="str">
        <f>IF($B$4=0,"　年　月",(YEAR($B$21)&amp;"年"&amp;MONTH($B$21)&amp;"月")-1)</f>
        <v>　年　月</v>
      </c>
      <c r="C25" s="97"/>
      <c r="D25" s="97" t="s">
        <v>483</v>
      </c>
      <c r="E25" s="97" t="s">
        <v>482</v>
      </c>
      <c r="F25" s="96" t="s">
        <v>481</v>
      </c>
      <c r="G25" s="95"/>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3">
        <f t="shared" si="0"/>
        <v>0</v>
      </c>
      <c r="AN25" s="359">
        <f>D26*E26*1.05</f>
        <v>0</v>
      </c>
      <c r="AO25" s="369">
        <f>SUM(AM32,AM36,AM40)</f>
        <v>0</v>
      </c>
      <c r="AP25" s="359">
        <f>SUM(AN29,AN33,AN37)</f>
        <v>0</v>
      </c>
      <c r="AQ25" s="372" t="str">
        <f>IF(AO25&gt;AP25,"超過減算!","")</f>
        <v/>
      </c>
    </row>
    <row r="26" spans="1:43" ht="22.5" customHeight="1">
      <c r="A26" s="84"/>
      <c r="B26" s="89"/>
      <c r="C26" s="365"/>
      <c r="D26" s="366"/>
      <c r="E26" s="366"/>
      <c r="F26" s="88"/>
      <c r="G26" s="92"/>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0">
        <f t="shared" si="0"/>
        <v>0</v>
      </c>
      <c r="AN26" s="360"/>
      <c r="AO26" s="370"/>
      <c r="AP26" s="360"/>
      <c r="AQ26" s="373"/>
    </row>
    <row r="27" spans="1:43" ht="22.5" customHeight="1">
      <c r="A27" s="84"/>
      <c r="B27" s="89"/>
      <c r="C27" s="363"/>
      <c r="D27" s="367"/>
      <c r="E27" s="367"/>
      <c r="F27" s="88"/>
      <c r="G27" s="87"/>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5">
        <f t="shared" si="0"/>
        <v>0</v>
      </c>
      <c r="AN27" s="360"/>
      <c r="AO27" s="370"/>
      <c r="AP27" s="360"/>
      <c r="AQ27" s="373"/>
    </row>
    <row r="28" spans="1:43" ht="22.5" customHeight="1" thickBot="1">
      <c r="A28" s="84"/>
      <c r="B28" s="83"/>
      <c r="C28" s="364"/>
      <c r="D28" s="368"/>
      <c r="E28" s="368"/>
      <c r="F28" s="82"/>
      <c r="G28" s="81" t="s">
        <v>480</v>
      </c>
      <c r="H28" s="80">
        <f t="shared" ref="H28:AL28" si="4">H25-H26-H27</f>
        <v>0</v>
      </c>
      <c r="I28" s="80">
        <f t="shared" si="4"/>
        <v>0</v>
      </c>
      <c r="J28" s="80">
        <f t="shared" si="4"/>
        <v>0</v>
      </c>
      <c r="K28" s="80">
        <f t="shared" si="4"/>
        <v>0</v>
      </c>
      <c r="L28" s="80">
        <f t="shared" si="4"/>
        <v>0</v>
      </c>
      <c r="M28" s="80">
        <f t="shared" si="4"/>
        <v>0</v>
      </c>
      <c r="N28" s="80">
        <f t="shared" si="4"/>
        <v>0</v>
      </c>
      <c r="O28" s="80">
        <f t="shared" si="4"/>
        <v>0</v>
      </c>
      <c r="P28" s="80">
        <f t="shared" si="4"/>
        <v>0</v>
      </c>
      <c r="Q28" s="80">
        <f t="shared" si="4"/>
        <v>0</v>
      </c>
      <c r="R28" s="80">
        <f t="shared" si="4"/>
        <v>0</v>
      </c>
      <c r="S28" s="80">
        <f t="shared" si="4"/>
        <v>0</v>
      </c>
      <c r="T28" s="80">
        <f t="shared" si="4"/>
        <v>0</v>
      </c>
      <c r="U28" s="80">
        <f t="shared" si="4"/>
        <v>0</v>
      </c>
      <c r="V28" s="80">
        <f t="shared" si="4"/>
        <v>0</v>
      </c>
      <c r="W28" s="80">
        <f t="shared" si="4"/>
        <v>0</v>
      </c>
      <c r="X28" s="80">
        <f t="shared" si="4"/>
        <v>0</v>
      </c>
      <c r="Y28" s="80">
        <f t="shared" si="4"/>
        <v>0</v>
      </c>
      <c r="Z28" s="80">
        <f t="shared" si="4"/>
        <v>0</v>
      </c>
      <c r="AA28" s="80">
        <f t="shared" si="4"/>
        <v>0</v>
      </c>
      <c r="AB28" s="80">
        <f t="shared" si="4"/>
        <v>0</v>
      </c>
      <c r="AC28" s="80">
        <f t="shared" si="4"/>
        <v>0</v>
      </c>
      <c r="AD28" s="80">
        <f t="shared" si="4"/>
        <v>0</v>
      </c>
      <c r="AE28" s="80">
        <f t="shared" si="4"/>
        <v>0</v>
      </c>
      <c r="AF28" s="80">
        <f t="shared" si="4"/>
        <v>0</v>
      </c>
      <c r="AG28" s="80">
        <f t="shared" si="4"/>
        <v>0</v>
      </c>
      <c r="AH28" s="80">
        <f t="shared" si="4"/>
        <v>0</v>
      </c>
      <c r="AI28" s="80">
        <f t="shared" si="4"/>
        <v>0</v>
      </c>
      <c r="AJ28" s="80">
        <f t="shared" si="4"/>
        <v>0</v>
      </c>
      <c r="AK28" s="80">
        <f t="shared" si="4"/>
        <v>0</v>
      </c>
      <c r="AL28" s="80">
        <f t="shared" si="4"/>
        <v>0</v>
      </c>
      <c r="AM28" s="79">
        <f t="shared" si="0"/>
        <v>0</v>
      </c>
      <c r="AN28" s="361"/>
      <c r="AO28" s="371"/>
      <c r="AP28" s="361"/>
      <c r="AQ28" s="374"/>
    </row>
    <row r="29" spans="1:43" ht="22.5" customHeight="1" thickTop="1">
      <c r="A29" s="99" t="s">
        <v>496</v>
      </c>
      <c r="B29" s="98" t="str">
        <f>IF($B$4=0,"　年　月",(YEAR($B$25)&amp;"年"&amp;MONTH($B$25)&amp;"月")-1)</f>
        <v>　年　月</v>
      </c>
      <c r="C29" s="97"/>
      <c r="D29" s="97" t="s">
        <v>483</v>
      </c>
      <c r="E29" s="97" t="s">
        <v>482</v>
      </c>
      <c r="F29" s="96" t="s">
        <v>481</v>
      </c>
      <c r="G29" s="95"/>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3">
        <f t="shared" si="0"/>
        <v>0</v>
      </c>
      <c r="AN29" s="359">
        <f>D30*E30*1.05</f>
        <v>0</v>
      </c>
      <c r="AO29" s="369">
        <f>SUM(AM36,AM40,AM44)</f>
        <v>0</v>
      </c>
      <c r="AP29" s="359">
        <f>SUM(AN33,AN37,AN41)</f>
        <v>0</v>
      </c>
      <c r="AQ29" s="372" t="str">
        <f>IF(AO29&gt;AP29,"超過減算!","")</f>
        <v/>
      </c>
    </row>
    <row r="30" spans="1:43" ht="22.5" customHeight="1">
      <c r="A30" s="99"/>
      <c r="B30" s="89"/>
      <c r="C30" s="365"/>
      <c r="D30" s="366"/>
      <c r="E30" s="366"/>
      <c r="F30" s="88"/>
      <c r="G30" s="92"/>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0">
        <f t="shared" si="0"/>
        <v>0</v>
      </c>
      <c r="AN30" s="360"/>
      <c r="AO30" s="370"/>
      <c r="AP30" s="360"/>
      <c r="AQ30" s="373"/>
    </row>
    <row r="31" spans="1:43" ht="22.5" customHeight="1">
      <c r="A31" s="99"/>
      <c r="B31" s="89"/>
      <c r="C31" s="363"/>
      <c r="D31" s="367"/>
      <c r="E31" s="367"/>
      <c r="F31" s="88"/>
      <c r="G31" s="87"/>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5">
        <f t="shared" si="0"/>
        <v>0</v>
      </c>
      <c r="AN31" s="360"/>
      <c r="AO31" s="370"/>
      <c r="AP31" s="360"/>
      <c r="AQ31" s="373"/>
    </row>
    <row r="32" spans="1:43" ht="22.5" customHeight="1" thickBot="1">
      <c r="A32" s="99"/>
      <c r="B32" s="83"/>
      <c r="C32" s="364"/>
      <c r="D32" s="368"/>
      <c r="E32" s="368"/>
      <c r="F32" s="82"/>
      <c r="G32" s="81" t="s">
        <v>480</v>
      </c>
      <c r="H32" s="80">
        <f t="shared" ref="H32:AL32" si="5">H29-H30-H31</f>
        <v>0</v>
      </c>
      <c r="I32" s="80">
        <f t="shared" si="5"/>
        <v>0</v>
      </c>
      <c r="J32" s="80">
        <f t="shared" si="5"/>
        <v>0</v>
      </c>
      <c r="K32" s="80">
        <f t="shared" si="5"/>
        <v>0</v>
      </c>
      <c r="L32" s="80">
        <f t="shared" si="5"/>
        <v>0</v>
      </c>
      <c r="M32" s="80">
        <f t="shared" si="5"/>
        <v>0</v>
      </c>
      <c r="N32" s="80">
        <f t="shared" si="5"/>
        <v>0</v>
      </c>
      <c r="O32" s="80">
        <f t="shared" si="5"/>
        <v>0</v>
      </c>
      <c r="P32" s="80">
        <f t="shared" si="5"/>
        <v>0</v>
      </c>
      <c r="Q32" s="80">
        <f t="shared" si="5"/>
        <v>0</v>
      </c>
      <c r="R32" s="80">
        <f t="shared" si="5"/>
        <v>0</v>
      </c>
      <c r="S32" s="80">
        <f t="shared" si="5"/>
        <v>0</v>
      </c>
      <c r="T32" s="80">
        <f t="shared" si="5"/>
        <v>0</v>
      </c>
      <c r="U32" s="80">
        <f t="shared" si="5"/>
        <v>0</v>
      </c>
      <c r="V32" s="80">
        <f t="shared" si="5"/>
        <v>0</v>
      </c>
      <c r="W32" s="80">
        <f t="shared" si="5"/>
        <v>0</v>
      </c>
      <c r="X32" s="80">
        <f t="shared" si="5"/>
        <v>0</v>
      </c>
      <c r="Y32" s="80">
        <f t="shared" si="5"/>
        <v>0</v>
      </c>
      <c r="Z32" s="80">
        <f t="shared" si="5"/>
        <v>0</v>
      </c>
      <c r="AA32" s="80">
        <f t="shared" si="5"/>
        <v>0</v>
      </c>
      <c r="AB32" s="80">
        <f t="shared" si="5"/>
        <v>0</v>
      </c>
      <c r="AC32" s="80">
        <f t="shared" si="5"/>
        <v>0</v>
      </c>
      <c r="AD32" s="80">
        <f t="shared" si="5"/>
        <v>0</v>
      </c>
      <c r="AE32" s="80">
        <f t="shared" si="5"/>
        <v>0</v>
      </c>
      <c r="AF32" s="80">
        <f t="shared" si="5"/>
        <v>0</v>
      </c>
      <c r="AG32" s="80">
        <f t="shared" si="5"/>
        <v>0</v>
      </c>
      <c r="AH32" s="80">
        <f t="shared" si="5"/>
        <v>0</v>
      </c>
      <c r="AI32" s="80">
        <f t="shared" si="5"/>
        <v>0</v>
      </c>
      <c r="AJ32" s="80">
        <f t="shared" si="5"/>
        <v>0</v>
      </c>
      <c r="AK32" s="80">
        <f t="shared" si="5"/>
        <v>0</v>
      </c>
      <c r="AL32" s="80">
        <f t="shared" si="5"/>
        <v>0</v>
      </c>
      <c r="AM32" s="79">
        <f t="shared" si="0"/>
        <v>0</v>
      </c>
      <c r="AN32" s="361"/>
      <c r="AO32" s="371"/>
      <c r="AP32" s="361"/>
      <c r="AQ32" s="374"/>
    </row>
    <row r="33" spans="1:43" ht="22.5" customHeight="1" thickTop="1">
      <c r="A33" s="84" t="s">
        <v>495</v>
      </c>
      <c r="B33" s="98" t="str">
        <f>IF($B$4=0,"　年　月",(YEAR($B$29)&amp;"年"&amp;MONTH($B$29)&amp;"月")-1)</f>
        <v>　年　月</v>
      </c>
      <c r="C33" s="97"/>
      <c r="D33" s="97" t="s">
        <v>483</v>
      </c>
      <c r="E33" s="97" t="s">
        <v>482</v>
      </c>
      <c r="F33" s="96" t="s">
        <v>481</v>
      </c>
      <c r="G33" s="95"/>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3">
        <f t="shared" si="0"/>
        <v>0</v>
      </c>
      <c r="AN33" s="359">
        <f>D34*E34*1.05</f>
        <v>0</v>
      </c>
      <c r="AO33" s="369">
        <f>SUM(AM40,AM44,AM48)</f>
        <v>0</v>
      </c>
      <c r="AP33" s="359">
        <f>SUM(AN37,AN41,AN45)</f>
        <v>0</v>
      </c>
      <c r="AQ33" s="372" t="str">
        <f>IF(AO33&gt;AP33,"超過減算!","")</f>
        <v/>
      </c>
    </row>
    <row r="34" spans="1:43" ht="22.5" customHeight="1">
      <c r="A34" s="84"/>
      <c r="B34" s="89"/>
      <c r="C34" s="365"/>
      <c r="D34" s="366"/>
      <c r="E34" s="366"/>
      <c r="F34" s="88"/>
      <c r="G34" s="92"/>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0">
        <f t="shared" si="0"/>
        <v>0</v>
      </c>
      <c r="AN34" s="360"/>
      <c r="AO34" s="370"/>
      <c r="AP34" s="360"/>
      <c r="AQ34" s="373"/>
    </row>
    <row r="35" spans="1:43" ht="22.5" customHeight="1">
      <c r="A35" s="84"/>
      <c r="B35" s="89"/>
      <c r="C35" s="363"/>
      <c r="D35" s="367"/>
      <c r="E35" s="367"/>
      <c r="F35" s="88"/>
      <c r="G35" s="87"/>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5">
        <f t="shared" si="0"/>
        <v>0</v>
      </c>
      <c r="AN35" s="360"/>
      <c r="AO35" s="370"/>
      <c r="AP35" s="360"/>
      <c r="AQ35" s="373"/>
    </row>
    <row r="36" spans="1:43" ht="22.5" customHeight="1" thickBot="1">
      <c r="A36" s="84"/>
      <c r="B36" s="83"/>
      <c r="C36" s="364"/>
      <c r="D36" s="368"/>
      <c r="E36" s="368"/>
      <c r="F36" s="82"/>
      <c r="G36" s="81" t="s">
        <v>480</v>
      </c>
      <c r="H36" s="80">
        <f t="shared" ref="H36:AL36" si="6">H33-H34-H35</f>
        <v>0</v>
      </c>
      <c r="I36" s="80">
        <f t="shared" si="6"/>
        <v>0</v>
      </c>
      <c r="J36" s="80">
        <f t="shared" si="6"/>
        <v>0</v>
      </c>
      <c r="K36" s="80">
        <f t="shared" si="6"/>
        <v>0</v>
      </c>
      <c r="L36" s="80">
        <f t="shared" si="6"/>
        <v>0</v>
      </c>
      <c r="M36" s="80">
        <f t="shared" si="6"/>
        <v>0</v>
      </c>
      <c r="N36" s="80">
        <f t="shared" si="6"/>
        <v>0</v>
      </c>
      <c r="O36" s="80">
        <f t="shared" si="6"/>
        <v>0</v>
      </c>
      <c r="P36" s="80">
        <f t="shared" si="6"/>
        <v>0</v>
      </c>
      <c r="Q36" s="80">
        <f t="shared" si="6"/>
        <v>0</v>
      </c>
      <c r="R36" s="80">
        <f t="shared" si="6"/>
        <v>0</v>
      </c>
      <c r="S36" s="80">
        <f t="shared" si="6"/>
        <v>0</v>
      </c>
      <c r="T36" s="80">
        <f t="shared" si="6"/>
        <v>0</v>
      </c>
      <c r="U36" s="80">
        <f t="shared" si="6"/>
        <v>0</v>
      </c>
      <c r="V36" s="80">
        <f t="shared" si="6"/>
        <v>0</v>
      </c>
      <c r="W36" s="80">
        <f t="shared" si="6"/>
        <v>0</v>
      </c>
      <c r="X36" s="80">
        <f t="shared" si="6"/>
        <v>0</v>
      </c>
      <c r="Y36" s="80">
        <f t="shared" si="6"/>
        <v>0</v>
      </c>
      <c r="Z36" s="80">
        <f t="shared" si="6"/>
        <v>0</v>
      </c>
      <c r="AA36" s="80">
        <f t="shared" si="6"/>
        <v>0</v>
      </c>
      <c r="AB36" s="80">
        <f t="shared" si="6"/>
        <v>0</v>
      </c>
      <c r="AC36" s="80">
        <f t="shared" si="6"/>
        <v>0</v>
      </c>
      <c r="AD36" s="80">
        <f t="shared" si="6"/>
        <v>0</v>
      </c>
      <c r="AE36" s="80">
        <f t="shared" si="6"/>
        <v>0</v>
      </c>
      <c r="AF36" s="80">
        <f t="shared" si="6"/>
        <v>0</v>
      </c>
      <c r="AG36" s="80">
        <f t="shared" si="6"/>
        <v>0</v>
      </c>
      <c r="AH36" s="80">
        <f t="shared" si="6"/>
        <v>0</v>
      </c>
      <c r="AI36" s="80">
        <f t="shared" si="6"/>
        <v>0</v>
      </c>
      <c r="AJ36" s="80">
        <f t="shared" si="6"/>
        <v>0</v>
      </c>
      <c r="AK36" s="80">
        <f t="shared" si="6"/>
        <v>0</v>
      </c>
      <c r="AL36" s="80">
        <f t="shared" si="6"/>
        <v>0</v>
      </c>
      <c r="AM36" s="79">
        <f t="shared" si="0"/>
        <v>0</v>
      </c>
      <c r="AN36" s="361"/>
      <c r="AO36" s="371"/>
      <c r="AP36" s="361"/>
      <c r="AQ36" s="374"/>
    </row>
    <row r="37" spans="1:43" ht="22.5" customHeight="1" thickTop="1">
      <c r="A37" s="99" t="s">
        <v>494</v>
      </c>
      <c r="B37" s="98" t="str">
        <f>IF($B$4=0,"　年　月",(YEAR($B$33)&amp;"年"&amp;MONTH($B$33)&amp;"月")-1)</f>
        <v>　年　月</v>
      </c>
      <c r="C37" s="97"/>
      <c r="D37" s="97" t="s">
        <v>483</v>
      </c>
      <c r="E37" s="97" t="s">
        <v>482</v>
      </c>
      <c r="F37" s="96" t="s">
        <v>481</v>
      </c>
      <c r="G37" s="95"/>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3">
        <f t="shared" si="0"/>
        <v>0</v>
      </c>
      <c r="AN37" s="359">
        <f>D38*E38*1.05</f>
        <v>0</v>
      </c>
      <c r="AO37" s="369">
        <f>SUM(AM44,AM48,AM52)</f>
        <v>0</v>
      </c>
      <c r="AP37" s="359">
        <f>SUM(AN41,AN45,AN49)</f>
        <v>0</v>
      </c>
      <c r="AQ37" s="372" t="str">
        <f>IF(AO37&gt;AP37,"超過減算!","")</f>
        <v/>
      </c>
    </row>
    <row r="38" spans="1:43" ht="22.5" customHeight="1">
      <c r="A38" s="99"/>
      <c r="B38" s="89"/>
      <c r="C38" s="365"/>
      <c r="D38" s="366"/>
      <c r="E38" s="366"/>
      <c r="F38" s="88"/>
      <c r="G38" s="92"/>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0">
        <f t="shared" si="0"/>
        <v>0</v>
      </c>
      <c r="AN38" s="360"/>
      <c r="AO38" s="370"/>
      <c r="AP38" s="360"/>
      <c r="AQ38" s="373"/>
    </row>
    <row r="39" spans="1:43" ht="22.5" customHeight="1">
      <c r="A39" s="99"/>
      <c r="B39" s="89"/>
      <c r="C39" s="363"/>
      <c r="D39" s="367"/>
      <c r="E39" s="367"/>
      <c r="F39" s="88"/>
      <c r="G39" s="87"/>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5">
        <f t="shared" si="0"/>
        <v>0</v>
      </c>
      <c r="AN39" s="360"/>
      <c r="AO39" s="370"/>
      <c r="AP39" s="360"/>
      <c r="AQ39" s="373"/>
    </row>
    <row r="40" spans="1:43" ht="22.5" customHeight="1" thickBot="1">
      <c r="A40" s="99"/>
      <c r="B40" s="83"/>
      <c r="C40" s="364"/>
      <c r="D40" s="368"/>
      <c r="E40" s="368"/>
      <c r="F40" s="82"/>
      <c r="G40" s="81" t="s">
        <v>480</v>
      </c>
      <c r="H40" s="80">
        <f t="shared" ref="H40:AL40" si="7">H37-H38-H39</f>
        <v>0</v>
      </c>
      <c r="I40" s="80">
        <f t="shared" si="7"/>
        <v>0</v>
      </c>
      <c r="J40" s="80">
        <f t="shared" si="7"/>
        <v>0</v>
      </c>
      <c r="K40" s="80">
        <f t="shared" si="7"/>
        <v>0</v>
      </c>
      <c r="L40" s="80">
        <f t="shared" si="7"/>
        <v>0</v>
      </c>
      <c r="M40" s="80">
        <f t="shared" si="7"/>
        <v>0</v>
      </c>
      <c r="N40" s="80">
        <f t="shared" si="7"/>
        <v>0</v>
      </c>
      <c r="O40" s="80">
        <f t="shared" si="7"/>
        <v>0</v>
      </c>
      <c r="P40" s="80">
        <f t="shared" si="7"/>
        <v>0</v>
      </c>
      <c r="Q40" s="80">
        <f t="shared" si="7"/>
        <v>0</v>
      </c>
      <c r="R40" s="80">
        <f t="shared" si="7"/>
        <v>0</v>
      </c>
      <c r="S40" s="80">
        <f t="shared" si="7"/>
        <v>0</v>
      </c>
      <c r="T40" s="80">
        <f t="shared" si="7"/>
        <v>0</v>
      </c>
      <c r="U40" s="80">
        <f t="shared" si="7"/>
        <v>0</v>
      </c>
      <c r="V40" s="80">
        <f t="shared" si="7"/>
        <v>0</v>
      </c>
      <c r="W40" s="80">
        <f t="shared" si="7"/>
        <v>0</v>
      </c>
      <c r="X40" s="80">
        <f t="shared" si="7"/>
        <v>0</v>
      </c>
      <c r="Y40" s="80">
        <f t="shared" si="7"/>
        <v>0</v>
      </c>
      <c r="Z40" s="80">
        <f t="shared" si="7"/>
        <v>0</v>
      </c>
      <c r="AA40" s="80">
        <f t="shared" si="7"/>
        <v>0</v>
      </c>
      <c r="AB40" s="80">
        <f t="shared" si="7"/>
        <v>0</v>
      </c>
      <c r="AC40" s="80">
        <f t="shared" si="7"/>
        <v>0</v>
      </c>
      <c r="AD40" s="80">
        <f t="shared" si="7"/>
        <v>0</v>
      </c>
      <c r="AE40" s="80">
        <f t="shared" si="7"/>
        <v>0</v>
      </c>
      <c r="AF40" s="80">
        <f t="shared" si="7"/>
        <v>0</v>
      </c>
      <c r="AG40" s="80">
        <f t="shared" si="7"/>
        <v>0</v>
      </c>
      <c r="AH40" s="80">
        <f t="shared" si="7"/>
        <v>0</v>
      </c>
      <c r="AI40" s="80">
        <f t="shared" si="7"/>
        <v>0</v>
      </c>
      <c r="AJ40" s="80">
        <f t="shared" si="7"/>
        <v>0</v>
      </c>
      <c r="AK40" s="80">
        <f t="shared" si="7"/>
        <v>0</v>
      </c>
      <c r="AL40" s="80">
        <f t="shared" si="7"/>
        <v>0</v>
      </c>
      <c r="AM40" s="79">
        <f t="shared" si="0"/>
        <v>0</v>
      </c>
      <c r="AN40" s="361"/>
      <c r="AO40" s="371"/>
      <c r="AP40" s="361"/>
      <c r="AQ40" s="374"/>
    </row>
    <row r="41" spans="1:43" ht="22.5" customHeight="1" thickTop="1">
      <c r="A41" s="84" t="s">
        <v>493</v>
      </c>
      <c r="B41" s="98" t="str">
        <f>IF($B$4=0,"　年　月",(YEAR($B$37)&amp;"年"&amp;MONTH($B$37)&amp;"月")-1)</f>
        <v>　年　月</v>
      </c>
      <c r="C41" s="97"/>
      <c r="D41" s="97" t="s">
        <v>483</v>
      </c>
      <c r="E41" s="97" t="s">
        <v>482</v>
      </c>
      <c r="F41" s="96" t="s">
        <v>481</v>
      </c>
      <c r="G41" s="95"/>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3">
        <f t="shared" si="0"/>
        <v>0</v>
      </c>
      <c r="AN41" s="359">
        <f>D42*E42*1.05</f>
        <v>0</v>
      </c>
      <c r="AO41" s="369">
        <f>SUM(AM48,AM52,AM56)</f>
        <v>0</v>
      </c>
      <c r="AP41" s="359">
        <f>SUM(AN45,AN49,AN53)</f>
        <v>0</v>
      </c>
      <c r="AQ41" s="372" t="str">
        <f>IF(AO41&gt;AP41,"超過減算!","")</f>
        <v/>
      </c>
    </row>
    <row r="42" spans="1:43" ht="22.5" customHeight="1">
      <c r="A42" s="84"/>
      <c r="B42" s="89"/>
      <c r="C42" s="365"/>
      <c r="D42" s="366"/>
      <c r="E42" s="366"/>
      <c r="F42" s="88"/>
      <c r="G42" s="92"/>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0">
        <f t="shared" si="0"/>
        <v>0</v>
      </c>
      <c r="AN42" s="360"/>
      <c r="AO42" s="370"/>
      <c r="AP42" s="360"/>
      <c r="AQ42" s="373"/>
    </row>
    <row r="43" spans="1:43" ht="22.5" customHeight="1">
      <c r="A43" s="84"/>
      <c r="B43" s="89"/>
      <c r="C43" s="363"/>
      <c r="D43" s="367"/>
      <c r="E43" s="367"/>
      <c r="F43" s="88"/>
      <c r="G43" s="87"/>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5">
        <f t="shared" si="0"/>
        <v>0</v>
      </c>
      <c r="AN43" s="360"/>
      <c r="AO43" s="370"/>
      <c r="AP43" s="360"/>
      <c r="AQ43" s="373"/>
    </row>
    <row r="44" spans="1:43" ht="22.5" customHeight="1" thickBot="1">
      <c r="A44" s="84"/>
      <c r="B44" s="83"/>
      <c r="C44" s="364"/>
      <c r="D44" s="368"/>
      <c r="E44" s="368"/>
      <c r="F44" s="82"/>
      <c r="G44" s="81" t="s">
        <v>480</v>
      </c>
      <c r="H44" s="80">
        <f t="shared" ref="H44:AL44" si="8">H41-H42-H43</f>
        <v>0</v>
      </c>
      <c r="I44" s="80">
        <f t="shared" si="8"/>
        <v>0</v>
      </c>
      <c r="J44" s="80">
        <f t="shared" si="8"/>
        <v>0</v>
      </c>
      <c r="K44" s="80">
        <f t="shared" si="8"/>
        <v>0</v>
      </c>
      <c r="L44" s="80">
        <f t="shared" si="8"/>
        <v>0</v>
      </c>
      <c r="M44" s="80">
        <f t="shared" si="8"/>
        <v>0</v>
      </c>
      <c r="N44" s="80">
        <f t="shared" si="8"/>
        <v>0</v>
      </c>
      <c r="O44" s="80">
        <f t="shared" si="8"/>
        <v>0</v>
      </c>
      <c r="P44" s="80">
        <f t="shared" si="8"/>
        <v>0</v>
      </c>
      <c r="Q44" s="80">
        <f t="shared" si="8"/>
        <v>0</v>
      </c>
      <c r="R44" s="80">
        <f t="shared" si="8"/>
        <v>0</v>
      </c>
      <c r="S44" s="80">
        <f t="shared" si="8"/>
        <v>0</v>
      </c>
      <c r="T44" s="80">
        <f t="shared" si="8"/>
        <v>0</v>
      </c>
      <c r="U44" s="80">
        <f t="shared" si="8"/>
        <v>0</v>
      </c>
      <c r="V44" s="80">
        <f t="shared" si="8"/>
        <v>0</v>
      </c>
      <c r="W44" s="80">
        <f t="shared" si="8"/>
        <v>0</v>
      </c>
      <c r="X44" s="80">
        <f t="shared" si="8"/>
        <v>0</v>
      </c>
      <c r="Y44" s="80">
        <f t="shared" si="8"/>
        <v>0</v>
      </c>
      <c r="Z44" s="80">
        <f t="shared" si="8"/>
        <v>0</v>
      </c>
      <c r="AA44" s="80">
        <f t="shared" si="8"/>
        <v>0</v>
      </c>
      <c r="AB44" s="80">
        <f t="shared" si="8"/>
        <v>0</v>
      </c>
      <c r="AC44" s="80">
        <f t="shared" si="8"/>
        <v>0</v>
      </c>
      <c r="AD44" s="80">
        <f t="shared" si="8"/>
        <v>0</v>
      </c>
      <c r="AE44" s="80">
        <f t="shared" si="8"/>
        <v>0</v>
      </c>
      <c r="AF44" s="80">
        <f t="shared" si="8"/>
        <v>0</v>
      </c>
      <c r="AG44" s="80">
        <f t="shared" si="8"/>
        <v>0</v>
      </c>
      <c r="AH44" s="80">
        <f t="shared" si="8"/>
        <v>0</v>
      </c>
      <c r="AI44" s="80">
        <f t="shared" si="8"/>
        <v>0</v>
      </c>
      <c r="AJ44" s="80">
        <f t="shared" si="8"/>
        <v>0</v>
      </c>
      <c r="AK44" s="80">
        <f t="shared" si="8"/>
        <v>0</v>
      </c>
      <c r="AL44" s="80">
        <f t="shared" si="8"/>
        <v>0</v>
      </c>
      <c r="AM44" s="79">
        <f t="shared" si="0"/>
        <v>0</v>
      </c>
      <c r="AN44" s="361"/>
      <c r="AO44" s="371"/>
      <c r="AP44" s="361"/>
      <c r="AQ44" s="374"/>
    </row>
    <row r="45" spans="1:43" ht="22.5" customHeight="1" thickTop="1">
      <c r="A45" s="99" t="s">
        <v>492</v>
      </c>
      <c r="B45" s="98" t="str">
        <f>IF($B$4=0,"　年　月",(YEAR($B$41)&amp;"年"&amp;MONTH($B$41)&amp;"月")-1)</f>
        <v>　年　月</v>
      </c>
      <c r="C45" s="97"/>
      <c r="D45" s="97" t="s">
        <v>483</v>
      </c>
      <c r="E45" s="97" t="s">
        <v>482</v>
      </c>
      <c r="F45" s="96" t="s">
        <v>481</v>
      </c>
      <c r="G45" s="95"/>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3">
        <f t="shared" ref="AM45:AM76" si="9">SUM(H45:AL45)</f>
        <v>0</v>
      </c>
      <c r="AN45" s="359">
        <f>D46*E46*1.05</f>
        <v>0</v>
      </c>
      <c r="AO45" s="369">
        <f>SUM(AM52,AM56,AM60)</f>
        <v>0</v>
      </c>
      <c r="AP45" s="359">
        <f>SUM(AN49,AN53,AN57)</f>
        <v>0</v>
      </c>
      <c r="AQ45" s="372" t="str">
        <f>IF(AO45&gt;AP45,"超過減算!","")</f>
        <v/>
      </c>
    </row>
    <row r="46" spans="1:43" ht="22.5" customHeight="1">
      <c r="A46" s="99"/>
      <c r="B46" s="89"/>
      <c r="C46" s="365"/>
      <c r="D46" s="366"/>
      <c r="E46" s="366"/>
      <c r="F46" s="88"/>
      <c r="G46" s="92"/>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0">
        <f t="shared" si="9"/>
        <v>0</v>
      </c>
      <c r="AN46" s="360"/>
      <c r="AO46" s="370"/>
      <c r="AP46" s="360"/>
      <c r="AQ46" s="373"/>
    </row>
    <row r="47" spans="1:43" ht="22.5" customHeight="1">
      <c r="A47" s="99"/>
      <c r="B47" s="89"/>
      <c r="C47" s="363"/>
      <c r="D47" s="367"/>
      <c r="E47" s="367"/>
      <c r="F47" s="88"/>
      <c r="G47" s="87"/>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5">
        <f t="shared" si="9"/>
        <v>0</v>
      </c>
      <c r="AN47" s="360"/>
      <c r="AO47" s="370"/>
      <c r="AP47" s="360"/>
      <c r="AQ47" s="373"/>
    </row>
    <row r="48" spans="1:43" ht="22.5" customHeight="1" thickBot="1">
      <c r="A48" s="99"/>
      <c r="B48" s="83"/>
      <c r="C48" s="364"/>
      <c r="D48" s="368"/>
      <c r="E48" s="368"/>
      <c r="F48" s="82"/>
      <c r="G48" s="81" t="s">
        <v>480</v>
      </c>
      <c r="H48" s="80">
        <f t="shared" ref="H48:AL48" si="10">H45-H46-H47</f>
        <v>0</v>
      </c>
      <c r="I48" s="80">
        <f t="shared" si="10"/>
        <v>0</v>
      </c>
      <c r="J48" s="80">
        <f t="shared" si="10"/>
        <v>0</v>
      </c>
      <c r="K48" s="80">
        <f t="shared" si="10"/>
        <v>0</v>
      </c>
      <c r="L48" s="80">
        <f t="shared" si="10"/>
        <v>0</v>
      </c>
      <c r="M48" s="80">
        <f t="shared" si="10"/>
        <v>0</v>
      </c>
      <c r="N48" s="80">
        <f t="shared" si="10"/>
        <v>0</v>
      </c>
      <c r="O48" s="80">
        <f t="shared" si="10"/>
        <v>0</v>
      </c>
      <c r="P48" s="80">
        <f t="shared" si="10"/>
        <v>0</v>
      </c>
      <c r="Q48" s="80">
        <f t="shared" si="10"/>
        <v>0</v>
      </c>
      <c r="R48" s="80">
        <f t="shared" si="10"/>
        <v>0</v>
      </c>
      <c r="S48" s="80">
        <f t="shared" si="10"/>
        <v>0</v>
      </c>
      <c r="T48" s="80">
        <f t="shared" si="10"/>
        <v>0</v>
      </c>
      <c r="U48" s="80">
        <f t="shared" si="10"/>
        <v>0</v>
      </c>
      <c r="V48" s="80">
        <f t="shared" si="10"/>
        <v>0</v>
      </c>
      <c r="W48" s="80">
        <f t="shared" si="10"/>
        <v>0</v>
      </c>
      <c r="X48" s="80">
        <f t="shared" si="10"/>
        <v>0</v>
      </c>
      <c r="Y48" s="80">
        <f t="shared" si="10"/>
        <v>0</v>
      </c>
      <c r="Z48" s="80">
        <f t="shared" si="10"/>
        <v>0</v>
      </c>
      <c r="AA48" s="80">
        <f t="shared" si="10"/>
        <v>0</v>
      </c>
      <c r="AB48" s="80">
        <f t="shared" si="10"/>
        <v>0</v>
      </c>
      <c r="AC48" s="80">
        <f t="shared" si="10"/>
        <v>0</v>
      </c>
      <c r="AD48" s="80">
        <f t="shared" si="10"/>
        <v>0</v>
      </c>
      <c r="AE48" s="80">
        <f t="shared" si="10"/>
        <v>0</v>
      </c>
      <c r="AF48" s="80">
        <f t="shared" si="10"/>
        <v>0</v>
      </c>
      <c r="AG48" s="80">
        <f t="shared" si="10"/>
        <v>0</v>
      </c>
      <c r="AH48" s="80">
        <f t="shared" si="10"/>
        <v>0</v>
      </c>
      <c r="AI48" s="80">
        <f t="shared" si="10"/>
        <v>0</v>
      </c>
      <c r="AJ48" s="80">
        <f t="shared" si="10"/>
        <v>0</v>
      </c>
      <c r="AK48" s="80">
        <f t="shared" si="10"/>
        <v>0</v>
      </c>
      <c r="AL48" s="80">
        <f t="shared" si="10"/>
        <v>0</v>
      </c>
      <c r="AM48" s="79">
        <f t="shared" si="9"/>
        <v>0</v>
      </c>
      <c r="AN48" s="361"/>
      <c r="AO48" s="371"/>
      <c r="AP48" s="361"/>
      <c r="AQ48" s="374"/>
    </row>
    <row r="49" spans="1:43" ht="22.5" customHeight="1" thickTop="1">
      <c r="A49" s="84" t="s">
        <v>491</v>
      </c>
      <c r="B49" s="98" t="str">
        <f>IF($B$4=0,"　年　月",(YEAR($B$45)&amp;"年"&amp;MONTH($B$45)&amp;"月")-1)</f>
        <v>　年　月</v>
      </c>
      <c r="C49" s="97"/>
      <c r="D49" s="97" t="s">
        <v>483</v>
      </c>
      <c r="E49" s="97" t="s">
        <v>482</v>
      </c>
      <c r="F49" s="96" t="s">
        <v>481</v>
      </c>
      <c r="G49" s="95"/>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3">
        <f t="shared" si="9"/>
        <v>0</v>
      </c>
      <c r="AN49" s="359">
        <f>D50*E50*1.05</f>
        <v>0</v>
      </c>
      <c r="AO49" s="369">
        <f>SUM(AM56,AM60,AM64)</f>
        <v>0</v>
      </c>
      <c r="AP49" s="359">
        <f>SUM(AN53,AN57,AN61)</f>
        <v>0</v>
      </c>
      <c r="AQ49" s="372" t="str">
        <f>IF(AO49&gt;AP49,"超過減算!","")</f>
        <v/>
      </c>
    </row>
    <row r="50" spans="1:43" ht="22.5" customHeight="1">
      <c r="A50" s="84"/>
      <c r="B50" s="89"/>
      <c r="C50" s="365"/>
      <c r="D50" s="366"/>
      <c r="E50" s="366"/>
      <c r="F50" s="88"/>
      <c r="G50" s="92"/>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0">
        <f t="shared" si="9"/>
        <v>0</v>
      </c>
      <c r="AN50" s="360"/>
      <c r="AO50" s="370"/>
      <c r="AP50" s="360"/>
      <c r="AQ50" s="373"/>
    </row>
    <row r="51" spans="1:43" ht="22.5" customHeight="1">
      <c r="A51" s="84"/>
      <c r="B51" s="89"/>
      <c r="C51" s="363"/>
      <c r="D51" s="367"/>
      <c r="E51" s="367"/>
      <c r="F51" s="88"/>
      <c r="G51" s="87"/>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5">
        <f t="shared" si="9"/>
        <v>0</v>
      </c>
      <c r="AN51" s="360"/>
      <c r="AO51" s="370"/>
      <c r="AP51" s="360"/>
      <c r="AQ51" s="373"/>
    </row>
    <row r="52" spans="1:43" ht="22.5" customHeight="1" thickBot="1">
      <c r="A52" s="84"/>
      <c r="B52" s="83"/>
      <c r="C52" s="364"/>
      <c r="D52" s="368"/>
      <c r="E52" s="368"/>
      <c r="F52" s="82"/>
      <c r="G52" s="81" t="s">
        <v>480</v>
      </c>
      <c r="H52" s="80">
        <f t="shared" ref="H52:AL52" si="11">H49-H50-H51</f>
        <v>0</v>
      </c>
      <c r="I52" s="80">
        <f t="shared" si="11"/>
        <v>0</v>
      </c>
      <c r="J52" s="80">
        <f t="shared" si="11"/>
        <v>0</v>
      </c>
      <c r="K52" s="80">
        <f t="shared" si="11"/>
        <v>0</v>
      </c>
      <c r="L52" s="80">
        <f t="shared" si="11"/>
        <v>0</v>
      </c>
      <c r="M52" s="80">
        <f t="shared" si="11"/>
        <v>0</v>
      </c>
      <c r="N52" s="80">
        <f t="shared" si="11"/>
        <v>0</v>
      </c>
      <c r="O52" s="80">
        <f t="shared" si="11"/>
        <v>0</v>
      </c>
      <c r="P52" s="80">
        <f t="shared" si="11"/>
        <v>0</v>
      </c>
      <c r="Q52" s="80">
        <f t="shared" si="11"/>
        <v>0</v>
      </c>
      <c r="R52" s="80">
        <f t="shared" si="11"/>
        <v>0</v>
      </c>
      <c r="S52" s="80">
        <f t="shared" si="11"/>
        <v>0</v>
      </c>
      <c r="T52" s="80">
        <f t="shared" si="11"/>
        <v>0</v>
      </c>
      <c r="U52" s="80">
        <f t="shared" si="11"/>
        <v>0</v>
      </c>
      <c r="V52" s="80">
        <f t="shared" si="11"/>
        <v>0</v>
      </c>
      <c r="W52" s="80">
        <f t="shared" si="11"/>
        <v>0</v>
      </c>
      <c r="X52" s="80">
        <f t="shared" si="11"/>
        <v>0</v>
      </c>
      <c r="Y52" s="80">
        <f t="shared" si="11"/>
        <v>0</v>
      </c>
      <c r="Z52" s="80">
        <f t="shared" si="11"/>
        <v>0</v>
      </c>
      <c r="AA52" s="80">
        <f t="shared" si="11"/>
        <v>0</v>
      </c>
      <c r="AB52" s="80">
        <f t="shared" si="11"/>
        <v>0</v>
      </c>
      <c r="AC52" s="80">
        <f t="shared" si="11"/>
        <v>0</v>
      </c>
      <c r="AD52" s="80">
        <f t="shared" si="11"/>
        <v>0</v>
      </c>
      <c r="AE52" s="80">
        <f t="shared" si="11"/>
        <v>0</v>
      </c>
      <c r="AF52" s="80">
        <f t="shared" si="11"/>
        <v>0</v>
      </c>
      <c r="AG52" s="80">
        <f t="shared" si="11"/>
        <v>0</v>
      </c>
      <c r="AH52" s="80">
        <f t="shared" si="11"/>
        <v>0</v>
      </c>
      <c r="AI52" s="80">
        <f t="shared" si="11"/>
        <v>0</v>
      </c>
      <c r="AJ52" s="80">
        <f t="shared" si="11"/>
        <v>0</v>
      </c>
      <c r="AK52" s="80">
        <f t="shared" si="11"/>
        <v>0</v>
      </c>
      <c r="AL52" s="80">
        <f t="shared" si="11"/>
        <v>0</v>
      </c>
      <c r="AM52" s="79">
        <f t="shared" si="9"/>
        <v>0</v>
      </c>
      <c r="AN52" s="361"/>
      <c r="AO52" s="371"/>
      <c r="AP52" s="361"/>
      <c r="AQ52" s="374"/>
    </row>
    <row r="53" spans="1:43" ht="22.5" customHeight="1" thickTop="1">
      <c r="A53" s="99" t="s">
        <v>490</v>
      </c>
      <c r="B53" s="98" t="str">
        <f>IF($B$4=0,"　年　月",(YEAR($B$49)&amp;"年"&amp;MONTH($B$49)&amp;"月")-1)</f>
        <v>　年　月</v>
      </c>
      <c r="C53" s="97"/>
      <c r="D53" s="97" t="s">
        <v>483</v>
      </c>
      <c r="E53" s="97" t="s">
        <v>482</v>
      </c>
      <c r="F53" s="96" t="s">
        <v>481</v>
      </c>
      <c r="G53" s="95"/>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3">
        <f t="shared" si="9"/>
        <v>0</v>
      </c>
      <c r="AN53" s="359">
        <f>D54*E54*1.05</f>
        <v>0</v>
      </c>
      <c r="AO53" s="369">
        <f>SUM(AM60,AM64,AM68)</f>
        <v>0</v>
      </c>
      <c r="AP53" s="359">
        <f>SUM(AN57,AN61,AN65)</f>
        <v>0</v>
      </c>
      <c r="AQ53" s="372" t="str">
        <f>IF(AO53&gt;AP53,"超過減算!","")</f>
        <v/>
      </c>
    </row>
    <row r="54" spans="1:43" ht="22.5" customHeight="1">
      <c r="A54" s="99"/>
      <c r="B54" s="89"/>
      <c r="C54" s="365"/>
      <c r="D54" s="366"/>
      <c r="E54" s="366"/>
      <c r="F54" s="88"/>
      <c r="G54" s="92"/>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0">
        <f t="shared" si="9"/>
        <v>0</v>
      </c>
      <c r="AN54" s="360"/>
      <c r="AO54" s="370"/>
      <c r="AP54" s="360"/>
      <c r="AQ54" s="373"/>
    </row>
    <row r="55" spans="1:43" ht="22.5" customHeight="1">
      <c r="A55" s="99"/>
      <c r="B55" s="89"/>
      <c r="C55" s="363"/>
      <c r="D55" s="367"/>
      <c r="E55" s="367"/>
      <c r="F55" s="88"/>
      <c r="G55" s="87"/>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5">
        <f t="shared" si="9"/>
        <v>0</v>
      </c>
      <c r="AN55" s="360"/>
      <c r="AO55" s="370"/>
      <c r="AP55" s="360"/>
      <c r="AQ55" s="373"/>
    </row>
    <row r="56" spans="1:43" ht="22.5" customHeight="1" thickBot="1">
      <c r="A56" s="99"/>
      <c r="B56" s="83"/>
      <c r="C56" s="364"/>
      <c r="D56" s="368"/>
      <c r="E56" s="368"/>
      <c r="F56" s="82"/>
      <c r="G56" s="81" t="s">
        <v>480</v>
      </c>
      <c r="H56" s="80">
        <f t="shared" ref="H56:AL56" si="12">H53-H54-H55</f>
        <v>0</v>
      </c>
      <c r="I56" s="80">
        <f t="shared" si="12"/>
        <v>0</v>
      </c>
      <c r="J56" s="80">
        <f t="shared" si="12"/>
        <v>0</v>
      </c>
      <c r="K56" s="80">
        <f t="shared" si="12"/>
        <v>0</v>
      </c>
      <c r="L56" s="80">
        <f t="shared" si="12"/>
        <v>0</v>
      </c>
      <c r="M56" s="80">
        <f t="shared" si="12"/>
        <v>0</v>
      </c>
      <c r="N56" s="80">
        <f t="shared" si="12"/>
        <v>0</v>
      </c>
      <c r="O56" s="80">
        <f t="shared" si="12"/>
        <v>0</v>
      </c>
      <c r="P56" s="80">
        <f t="shared" si="12"/>
        <v>0</v>
      </c>
      <c r="Q56" s="80">
        <f t="shared" si="12"/>
        <v>0</v>
      </c>
      <c r="R56" s="80">
        <f t="shared" si="12"/>
        <v>0</v>
      </c>
      <c r="S56" s="80">
        <f t="shared" si="12"/>
        <v>0</v>
      </c>
      <c r="T56" s="80">
        <f t="shared" si="12"/>
        <v>0</v>
      </c>
      <c r="U56" s="80">
        <f t="shared" si="12"/>
        <v>0</v>
      </c>
      <c r="V56" s="80">
        <f t="shared" si="12"/>
        <v>0</v>
      </c>
      <c r="W56" s="80">
        <f t="shared" si="12"/>
        <v>0</v>
      </c>
      <c r="X56" s="80">
        <f t="shared" si="12"/>
        <v>0</v>
      </c>
      <c r="Y56" s="80">
        <f t="shared" si="12"/>
        <v>0</v>
      </c>
      <c r="Z56" s="80">
        <f t="shared" si="12"/>
        <v>0</v>
      </c>
      <c r="AA56" s="80">
        <f t="shared" si="12"/>
        <v>0</v>
      </c>
      <c r="AB56" s="80">
        <f t="shared" si="12"/>
        <v>0</v>
      </c>
      <c r="AC56" s="80">
        <f t="shared" si="12"/>
        <v>0</v>
      </c>
      <c r="AD56" s="80">
        <f t="shared" si="12"/>
        <v>0</v>
      </c>
      <c r="AE56" s="80">
        <f t="shared" si="12"/>
        <v>0</v>
      </c>
      <c r="AF56" s="80">
        <f t="shared" si="12"/>
        <v>0</v>
      </c>
      <c r="AG56" s="80">
        <f t="shared" si="12"/>
        <v>0</v>
      </c>
      <c r="AH56" s="80">
        <f t="shared" si="12"/>
        <v>0</v>
      </c>
      <c r="AI56" s="80">
        <f t="shared" si="12"/>
        <v>0</v>
      </c>
      <c r="AJ56" s="80">
        <f t="shared" si="12"/>
        <v>0</v>
      </c>
      <c r="AK56" s="80">
        <f t="shared" si="12"/>
        <v>0</v>
      </c>
      <c r="AL56" s="80">
        <f t="shared" si="12"/>
        <v>0</v>
      </c>
      <c r="AM56" s="79">
        <f t="shared" si="9"/>
        <v>0</v>
      </c>
      <c r="AN56" s="361"/>
      <c r="AO56" s="371"/>
      <c r="AP56" s="361"/>
      <c r="AQ56" s="374"/>
    </row>
    <row r="57" spans="1:43" ht="22.5" customHeight="1" thickTop="1">
      <c r="A57" s="84" t="s">
        <v>489</v>
      </c>
      <c r="B57" s="98" t="str">
        <f>IF($B$4=0,"　年　月",(YEAR($B$53)&amp;"年"&amp;MONTH($B$53)&amp;"月")-1)</f>
        <v>　年　月</v>
      </c>
      <c r="C57" s="97"/>
      <c r="D57" s="97" t="s">
        <v>483</v>
      </c>
      <c r="E57" s="97" t="s">
        <v>482</v>
      </c>
      <c r="F57" s="96" t="s">
        <v>481</v>
      </c>
      <c r="G57" s="95"/>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3">
        <f t="shared" si="9"/>
        <v>0</v>
      </c>
      <c r="AN57" s="359">
        <f>D58*E58*1.05</f>
        <v>0</v>
      </c>
      <c r="AO57" s="369">
        <f>SUM(AM64,AM68,AM72)</f>
        <v>0</v>
      </c>
      <c r="AP57" s="359">
        <f>SUM(AN61,AN65,AN69)</f>
        <v>0</v>
      </c>
      <c r="AQ57" s="372" t="str">
        <f>IF(AO57&gt;AP57,"超過減算!","")</f>
        <v/>
      </c>
    </row>
    <row r="58" spans="1:43" ht="22.5" customHeight="1">
      <c r="A58" s="84"/>
      <c r="B58" s="89"/>
      <c r="C58" s="365"/>
      <c r="D58" s="366"/>
      <c r="E58" s="366"/>
      <c r="F58" s="88"/>
      <c r="G58" s="92"/>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0">
        <f t="shared" si="9"/>
        <v>0</v>
      </c>
      <c r="AN58" s="360"/>
      <c r="AO58" s="370"/>
      <c r="AP58" s="360"/>
      <c r="AQ58" s="373"/>
    </row>
    <row r="59" spans="1:43" ht="22.5" customHeight="1">
      <c r="A59" s="84"/>
      <c r="B59" s="89"/>
      <c r="C59" s="363"/>
      <c r="D59" s="367"/>
      <c r="E59" s="367"/>
      <c r="F59" s="88"/>
      <c r="G59" s="87"/>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5">
        <f t="shared" si="9"/>
        <v>0</v>
      </c>
      <c r="AN59" s="360"/>
      <c r="AO59" s="370"/>
      <c r="AP59" s="360"/>
      <c r="AQ59" s="373"/>
    </row>
    <row r="60" spans="1:43" ht="22.5" customHeight="1" thickBot="1">
      <c r="A60" s="84"/>
      <c r="B60" s="83"/>
      <c r="C60" s="364"/>
      <c r="D60" s="368"/>
      <c r="E60" s="368"/>
      <c r="F60" s="82"/>
      <c r="G60" s="81" t="s">
        <v>480</v>
      </c>
      <c r="H60" s="80">
        <f t="shared" ref="H60:AL60" si="13">H57-H58-H59</f>
        <v>0</v>
      </c>
      <c r="I60" s="80">
        <f t="shared" si="13"/>
        <v>0</v>
      </c>
      <c r="J60" s="80">
        <f t="shared" si="13"/>
        <v>0</v>
      </c>
      <c r="K60" s="80">
        <f t="shared" si="13"/>
        <v>0</v>
      </c>
      <c r="L60" s="80">
        <f t="shared" si="13"/>
        <v>0</v>
      </c>
      <c r="M60" s="80">
        <f t="shared" si="13"/>
        <v>0</v>
      </c>
      <c r="N60" s="80">
        <f t="shared" si="13"/>
        <v>0</v>
      </c>
      <c r="O60" s="80">
        <f t="shared" si="13"/>
        <v>0</v>
      </c>
      <c r="P60" s="80">
        <f t="shared" si="13"/>
        <v>0</v>
      </c>
      <c r="Q60" s="80">
        <f t="shared" si="13"/>
        <v>0</v>
      </c>
      <c r="R60" s="80">
        <f t="shared" si="13"/>
        <v>0</v>
      </c>
      <c r="S60" s="80">
        <f t="shared" si="13"/>
        <v>0</v>
      </c>
      <c r="T60" s="80">
        <f t="shared" si="13"/>
        <v>0</v>
      </c>
      <c r="U60" s="80">
        <f t="shared" si="13"/>
        <v>0</v>
      </c>
      <c r="V60" s="80">
        <f t="shared" si="13"/>
        <v>0</v>
      </c>
      <c r="W60" s="80">
        <f t="shared" si="13"/>
        <v>0</v>
      </c>
      <c r="X60" s="80">
        <f t="shared" si="13"/>
        <v>0</v>
      </c>
      <c r="Y60" s="80">
        <f t="shared" si="13"/>
        <v>0</v>
      </c>
      <c r="Z60" s="80">
        <f t="shared" si="13"/>
        <v>0</v>
      </c>
      <c r="AA60" s="80">
        <f t="shared" si="13"/>
        <v>0</v>
      </c>
      <c r="AB60" s="80">
        <f t="shared" si="13"/>
        <v>0</v>
      </c>
      <c r="AC60" s="80">
        <f t="shared" si="13"/>
        <v>0</v>
      </c>
      <c r="AD60" s="80">
        <f t="shared" si="13"/>
        <v>0</v>
      </c>
      <c r="AE60" s="80">
        <f t="shared" si="13"/>
        <v>0</v>
      </c>
      <c r="AF60" s="80">
        <f t="shared" si="13"/>
        <v>0</v>
      </c>
      <c r="AG60" s="80">
        <f t="shared" si="13"/>
        <v>0</v>
      </c>
      <c r="AH60" s="80">
        <f t="shared" si="13"/>
        <v>0</v>
      </c>
      <c r="AI60" s="80">
        <f t="shared" si="13"/>
        <v>0</v>
      </c>
      <c r="AJ60" s="80">
        <f t="shared" si="13"/>
        <v>0</v>
      </c>
      <c r="AK60" s="80">
        <f t="shared" si="13"/>
        <v>0</v>
      </c>
      <c r="AL60" s="80">
        <f t="shared" si="13"/>
        <v>0</v>
      </c>
      <c r="AM60" s="79">
        <f t="shared" si="9"/>
        <v>0</v>
      </c>
      <c r="AN60" s="361"/>
      <c r="AO60" s="371"/>
      <c r="AP60" s="361"/>
      <c r="AQ60" s="374"/>
    </row>
    <row r="61" spans="1:43" ht="22.5" customHeight="1" thickTop="1">
      <c r="A61" s="99" t="s">
        <v>488</v>
      </c>
      <c r="B61" s="98" t="str">
        <f>IF($B$4=0,"　年　月",(YEAR($B$57)&amp;"年"&amp;MONTH($B$57)&amp;"月")-1)</f>
        <v>　年　月</v>
      </c>
      <c r="C61" s="97"/>
      <c r="D61" s="97" t="s">
        <v>483</v>
      </c>
      <c r="E61" s="97" t="s">
        <v>482</v>
      </c>
      <c r="F61" s="96" t="s">
        <v>481</v>
      </c>
      <c r="G61" s="95"/>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3">
        <f t="shared" si="9"/>
        <v>0</v>
      </c>
      <c r="AN61" s="359">
        <f>D62*E62*1.05</f>
        <v>0</v>
      </c>
      <c r="AO61" s="369">
        <f>SUM(AM68,AM72,AM76)</f>
        <v>0</v>
      </c>
      <c r="AP61" s="359">
        <f>SUM(AN65,AN69,AN73)</f>
        <v>0</v>
      </c>
      <c r="AQ61" s="372" t="str">
        <f>IF(AO61&gt;AP61,"超過減算!","")</f>
        <v/>
      </c>
    </row>
    <row r="62" spans="1:43" ht="22.5" customHeight="1">
      <c r="A62" s="99"/>
      <c r="B62" s="89"/>
      <c r="C62" s="365"/>
      <c r="D62" s="366"/>
      <c r="E62" s="366"/>
      <c r="F62" s="88"/>
      <c r="G62" s="92"/>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0">
        <f t="shared" si="9"/>
        <v>0</v>
      </c>
      <c r="AN62" s="360"/>
      <c r="AO62" s="370"/>
      <c r="AP62" s="360"/>
      <c r="AQ62" s="373"/>
    </row>
    <row r="63" spans="1:43" ht="22.5" customHeight="1">
      <c r="A63" s="99"/>
      <c r="B63" s="89"/>
      <c r="C63" s="363"/>
      <c r="D63" s="367"/>
      <c r="E63" s="367"/>
      <c r="F63" s="88"/>
      <c r="G63" s="87"/>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5">
        <f t="shared" si="9"/>
        <v>0</v>
      </c>
      <c r="AN63" s="360"/>
      <c r="AO63" s="370"/>
      <c r="AP63" s="360"/>
      <c r="AQ63" s="373"/>
    </row>
    <row r="64" spans="1:43" ht="22.5" customHeight="1" thickBot="1">
      <c r="A64" s="99"/>
      <c r="B64" s="83"/>
      <c r="C64" s="364"/>
      <c r="D64" s="368"/>
      <c r="E64" s="368"/>
      <c r="F64" s="82"/>
      <c r="G64" s="81" t="s">
        <v>480</v>
      </c>
      <c r="H64" s="80">
        <f t="shared" ref="H64:AL64" si="14">H61-H62-H63</f>
        <v>0</v>
      </c>
      <c r="I64" s="80">
        <f t="shared" si="14"/>
        <v>0</v>
      </c>
      <c r="J64" s="80">
        <f t="shared" si="14"/>
        <v>0</v>
      </c>
      <c r="K64" s="80">
        <f t="shared" si="14"/>
        <v>0</v>
      </c>
      <c r="L64" s="80">
        <f t="shared" si="14"/>
        <v>0</v>
      </c>
      <c r="M64" s="80">
        <f t="shared" si="14"/>
        <v>0</v>
      </c>
      <c r="N64" s="80">
        <f t="shared" si="14"/>
        <v>0</v>
      </c>
      <c r="O64" s="80">
        <f t="shared" si="14"/>
        <v>0</v>
      </c>
      <c r="P64" s="80">
        <f t="shared" si="14"/>
        <v>0</v>
      </c>
      <c r="Q64" s="80">
        <f t="shared" si="14"/>
        <v>0</v>
      </c>
      <c r="R64" s="80">
        <f t="shared" si="14"/>
        <v>0</v>
      </c>
      <c r="S64" s="80">
        <f t="shared" si="14"/>
        <v>0</v>
      </c>
      <c r="T64" s="80">
        <f t="shared" si="14"/>
        <v>0</v>
      </c>
      <c r="U64" s="80">
        <f t="shared" si="14"/>
        <v>0</v>
      </c>
      <c r="V64" s="80">
        <f t="shared" si="14"/>
        <v>0</v>
      </c>
      <c r="W64" s="80">
        <f t="shared" si="14"/>
        <v>0</v>
      </c>
      <c r="X64" s="80">
        <f t="shared" si="14"/>
        <v>0</v>
      </c>
      <c r="Y64" s="80">
        <f t="shared" si="14"/>
        <v>0</v>
      </c>
      <c r="Z64" s="80">
        <f t="shared" si="14"/>
        <v>0</v>
      </c>
      <c r="AA64" s="80">
        <f t="shared" si="14"/>
        <v>0</v>
      </c>
      <c r="AB64" s="80">
        <f t="shared" si="14"/>
        <v>0</v>
      </c>
      <c r="AC64" s="80">
        <f t="shared" si="14"/>
        <v>0</v>
      </c>
      <c r="AD64" s="80">
        <f t="shared" si="14"/>
        <v>0</v>
      </c>
      <c r="AE64" s="80">
        <f t="shared" si="14"/>
        <v>0</v>
      </c>
      <c r="AF64" s="80">
        <f t="shared" si="14"/>
        <v>0</v>
      </c>
      <c r="AG64" s="80">
        <f t="shared" si="14"/>
        <v>0</v>
      </c>
      <c r="AH64" s="80">
        <f t="shared" si="14"/>
        <v>0</v>
      </c>
      <c r="AI64" s="80">
        <f t="shared" si="14"/>
        <v>0</v>
      </c>
      <c r="AJ64" s="80">
        <f t="shared" si="14"/>
        <v>0</v>
      </c>
      <c r="AK64" s="80">
        <f t="shared" si="14"/>
        <v>0</v>
      </c>
      <c r="AL64" s="80">
        <f t="shared" si="14"/>
        <v>0</v>
      </c>
      <c r="AM64" s="79">
        <f t="shared" si="9"/>
        <v>0</v>
      </c>
      <c r="AN64" s="361"/>
      <c r="AO64" s="371"/>
      <c r="AP64" s="361"/>
      <c r="AQ64" s="374"/>
    </row>
    <row r="65" spans="1:43" ht="22.5" customHeight="1" thickTop="1">
      <c r="A65" s="84" t="s">
        <v>487</v>
      </c>
      <c r="B65" s="98" t="str">
        <f>IF($B$4=0,"　年　月",(YEAR($B$61)&amp;"年"&amp;MONTH($B$61)&amp;"月")-1)</f>
        <v>　年　月</v>
      </c>
      <c r="C65" s="97"/>
      <c r="D65" s="97" t="s">
        <v>483</v>
      </c>
      <c r="E65" s="97" t="s">
        <v>482</v>
      </c>
      <c r="F65" s="96" t="s">
        <v>481</v>
      </c>
      <c r="G65" s="95"/>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3">
        <f t="shared" si="9"/>
        <v>0</v>
      </c>
      <c r="AN65" s="359">
        <f>D66*E66*1.05</f>
        <v>0</v>
      </c>
      <c r="AO65" s="369">
        <f>SUM(AM72,AM76,AM80)</f>
        <v>0</v>
      </c>
      <c r="AP65" s="359">
        <f>SUM(AN69,AN73,AN77)</f>
        <v>0</v>
      </c>
      <c r="AQ65" s="372" t="str">
        <f>IF(AO65&gt;AP65,"超過減算!","")</f>
        <v/>
      </c>
    </row>
    <row r="66" spans="1:43" ht="22.5" customHeight="1">
      <c r="A66" s="84"/>
      <c r="B66" s="89"/>
      <c r="C66" s="365"/>
      <c r="D66" s="366"/>
      <c r="E66" s="366"/>
      <c r="F66" s="88"/>
      <c r="G66" s="92"/>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0">
        <f t="shared" si="9"/>
        <v>0</v>
      </c>
      <c r="AN66" s="360"/>
      <c r="AO66" s="370"/>
      <c r="AP66" s="360"/>
      <c r="AQ66" s="373"/>
    </row>
    <row r="67" spans="1:43" ht="22.5" customHeight="1">
      <c r="A67" s="84"/>
      <c r="B67" s="89"/>
      <c r="C67" s="363"/>
      <c r="D67" s="367"/>
      <c r="E67" s="367"/>
      <c r="F67" s="88"/>
      <c r="G67" s="87"/>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5">
        <f t="shared" si="9"/>
        <v>0</v>
      </c>
      <c r="AN67" s="360"/>
      <c r="AO67" s="370"/>
      <c r="AP67" s="360"/>
      <c r="AQ67" s="373"/>
    </row>
    <row r="68" spans="1:43" ht="22.5" customHeight="1" thickBot="1">
      <c r="A68" s="84"/>
      <c r="B68" s="83"/>
      <c r="C68" s="364"/>
      <c r="D68" s="368"/>
      <c r="E68" s="368"/>
      <c r="F68" s="82"/>
      <c r="G68" s="81" t="s">
        <v>480</v>
      </c>
      <c r="H68" s="80">
        <f t="shared" ref="H68:AL68" si="15">H65-H66-H67</f>
        <v>0</v>
      </c>
      <c r="I68" s="80">
        <f t="shared" si="15"/>
        <v>0</v>
      </c>
      <c r="J68" s="80">
        <f t="shared" si="15"/>
        <v>0</v>
      </c>
      <c r="K68" s="80">
        <f t="shared" si="15"/>
        <v>0</v>
      </c>
      <c r="L68" s="80">
        <f t="shared" si="15"/>
        <v>0</v>
      </c>
      <c r="M68" s="80">
        <f t="shared" si="15"/>
        <v>0</v>
      </c>
      <c r="N68" s="80">
        <f t="shared" si="15"/>
        <v>0</v>
      </c>
      <c r="O68" s="80">
        <f t="shared" si="15"/>
        <v>0</v>
      </c>
      <c r="P68" s="80">
        <f t="shared" si="15"/>
        <v>0</v>
      </c>
      <c r="Q68" s="80">
        <f t="shared" si="15"/>
        <v>0</v>
      </c>
      <c r="R68" s="80">
        <f t="shared" si="15"/>
        <v>0</v>
      </c>
      <c r="S68" s="80">
        <f t="shared" si="15"/>
        <v>0</v>
      </c>
      <c r="T68" s="80">
        <f t="shared" si="15"/>
        <v>0</v>
      </c>
      <c r="U68" s="80">
        <f t="shared" si="15"/>
        <v>0</v>
      </c>
      <c r="V68" s="80">
        <f t="shared" si="15"/>
        <v>0</v>
      </c>
      <c r="W68" s="80">
        <f t="shared" si="15"/>
        <v>0</v>
      </c>
      <c r="X68" s="80">
        <f t="shared" si="15"/>
        <v>0</v>
      </c>
      <c r="Y68" s="80">
        <f t="shared" si="15"/>
        <v>0</v>
      </c>
      <c r="Z68" s="80">
        <f t="shared" si="15"/>
        <v>0</v>
      </c>
      <c r="AA68" s="80">
        <f t="shared" si="15"/>
        <v>0</v>
      </c>
      <c r="AB68" s="80">
        <f t="shared" si="15"/>
        <v>0</v>
      </c>
      <c r="AC68" s="80">
        <f t="shared" si="15"/>
        <v>0</v>
      </c>
      <c r="AD68" s="80">
        <f t="shared" si="15"/>
        <v>0</v>
      </c>
      <c r="AE68" s="80">
        <f t="shared" si="15"/>
        <v>0</v>
      </c>
      <c r="AF68" s="80">
        <f t="shared" si="15"/>
        <v>0</v>
      </c>
      <c r="AG68" s="80">
        <f t="shared" si="15"/>
        <v>0</v>
      </c>
      <c r="AH68" s="80">
        <f t="shared" si="15"/>
        <v>0</v>
      </c>
      <c r="AI68" s="80">
        <f t="shared" si="15"/>
        <v>0</v>
      </c>
      <c r="AJ68" s="80">
        <f t="shared" si="15"/>
        <v>0</v>
      </c>
      <c r="AK68" s="80">
        <f t="shared" si="15"/>
        <v>0</v>
      </c>
      <c r="AL68" s="80">
        <f t="shared" si="15"/>
        <v>0</v>
      </c>
      <c r="AM68" s="79">
        <f t="shared" si="9"/>
        <v>0</v>
      </c>
      <c r="AN68" s="361"/>
      <c r="AO68" s="371"/>
      <c r="AP68" s="361"/>
      <c r="AQ68" s="374"/>
    </row>
    <row r="69" spans="1:43" ht="22.5" customHeight="1" thickTop="1">
      <c r="A69" s="84" t="s">
        <v>486</v>
      </c>
      <c r="B69" s="98" t="str">
        <f>IF($B$4=0,"　年　月",(YEAR($B$65)&amp;"年"&amp;MONTH($B$65)&amp;"月")-1)</f>
        <v>　年　月</v>
      </c>
      <c r="C69" s="97"/>
      <c r="D69" s="97" t="s">
        <v>483</v>
      </c>
      <c r="E69" s="97" t="s">
        <v>482</v>
      </c>
      <c r="F69" s="96" t="s">
        <v>481</v>
      </c>
      <c r="G69" s="95"/>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3">
        <f t="shared" si="9"/>
        <v>0</v>
      </c>
      <c r="AN69" s="359">
        <f>D70*E70*1.05</f>
        <v>0</v>
      </c>
      <c r="AO69" s="362"/>
      <c r="AP69" s="362"/>
      <c r="AQ69" s="362"/>
    </row>
    <row r="70" spans="1:43" ht="22.5" customHeight="1">
      <c r="A70" s="84"/>
      <c r="B70" s="89"/>
      <c r="C70" s="365"/>
      <c r="D70" s="366"/>
      <c r="E70" s="366"/>
      <c r="F70" s="88"/>
      <c r="G70" s="92"/>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0">
        <f t="shared" si="9"/>
        <v>0</v>
      </c>
      <c r="AN70" s="360"/>
      <c r="AO70" s="363"/>
      <c r="AP70" s="363"/>
      <c r="AQ70" s="363"/>
    </row>
    <row r="71" spans="1:43" ht="22.5" customHeight="1">
      <c r="A71" s="84"/>
      <c r="B71" s="89"/>
      <c r="C71" s="363"/>
      <c r="D71" s="367"/>
      <c r="E71" s="367"/>
      <c r="F71" s="88"/>
      <c r="G71" s="87"/>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5">
        <f t="shared" si="9"/>
        <v>0</v>
      </c>
      <c r="AN71" s="360"/>
      <c r="AO71" s="363"/>
      <c r="AP71" s="363"/>
      <c r="AQ71" s="363"/>
    </row>
    <row r="72" spans="1:43" ht="22.5" customHeight="1" thickBot="1">
      <c r="A72" s="84"/>
      <c r="B72" s="83"/>
      <c r="C72" s="364"/>
      <c r="D72" s="368"/>
      <c r="E72" s="368"/>
      <c r="F72" s="82"/>
      <c r="G72" s="81" t="s">
        <v>480</v>
      </c>
      <c r="H72" s="80">
        <f t="shared" ref="H72:AL72" si="16">H69-H70-H71</f>
        <v>0</v>
      </c>
      <c r="I72" s="80">
        <f t="shared" si="16"/>
        <v>0</v>
      </c>
      <c r="J72" s="80">
        <f t="shared" si="16"/>
        <v>0</v>
      </c>
      <c r="K72" s="80">
        <f t="shared" si="16"/>
        <v>0</v>
      </c>
      <c r="L72" s="80">
        <f t="shared" si="16"/>
        <v>0</v>
      </c>
      <c r="M72" s="80">
        <f t="shared" si="16"/>
        <v>0</v>
      </c>
      <c r="N72" s="80">
        <f t="shared" si="16"/>
        <v>0</v>
      </c>
      <c r="O72" s="80">
        <f t="shared" si="16"/>
        <v>0</v>
      </c>
      <c r="P72" s="80">
        <f t="shared" si="16"/>
        <v>0</v>
      </c>
      <c r="Q72" s="80">
        <f t="shared" si="16"/>
        <v>0</v>
      </c>
      <c r="R72" s="80">
        <f t="shared" si="16"/>
        <v>0</v>
      </c>
      <c r="S72" s="80">
        <f t="shared" si="16"/>
        <v>0</v>
      </c>
      <c r="T72" s="80">
        <f t="shared" si="16"/>
        <v>0</v>
      </c>
      <c r="U72" s="80">
        <f t="shared" si="16"/>
        <v>0</v>
      </c>
      <c r="V72" s="80">
        <f t="shared" si="16"/>
        <v>0</v>
      </c>
      <c r="W72" s="80">
        <f t="shared" si="16"/>
        <v>0</v>
      </c>
      <c r="X72" s="80">
        <f t="shared" si="16"/>
        <v>0</v>
      </c>
      <c r="Y72" s="80">
        <f t="shared" si="16"/>
        <v>0</v>
      </c>
      <c r="Z72" s="80">
        <f t="shared" si="16"/>
        <v>0</v>
      </c>
      <c r="AA72" s="80">
        <f t="shared" si="16"/>
        <v>0</v>
      </c>
      <c r="AB72" s="80">
        <f t="shared" si="16"/>
        <v>0</v>
      </c>
      <c r="AC72" s="80">
        <f t="shared" si="16"/>
        <v>0</v>
      </c>
      <c r="AD72" s="80">
        <f t="shared" si="16"/>
        <v>0</v>
      </c>
      <c r="AE72" s="80">
        <f t="shared" si="16"/>
        <v>0</v>
      </c>
      <c r="AF72" s="80">
        <f t="shared" si="16"/>
        <v>0</v>
      </c>
      <c r="AG72" s="80">
        <f t="shared" si="16"/>
        <v>0</v>
      </c>
      <c r="AH72" s="80">
        <f t="shared" si="16"/>
        <v>0</v>
      </c>
      <c r="AI72" s="80">
        <f t="shared" si="16"/>
        <v>0</v>
      </c>
      <c r="AJ72" s="80">
        <f t="shared" si="16"/>
        <v>0</v>
      </c>
      <c r="AK72" s="80">
        <f t="shared" si="16"/>
        <v>0</v>
      </c>
      <c r="AL72" s="80">
        <f t="shared" si="16"/>
        <v>0</v>
      </c>
      <c r="AM72" s="79">
        <f t="shared" si="9"/>
        <v>0</v>
      </c>
      <c r="AN72" s="361"/>
      <c r="AO72" s="364"/>
      <c r="AP72" s="364"/>
      <c r="AQ72" s="364"/>
    </row>
    <row r="73" spans="1:43" ht="22.5" customHeight="1" thickTop="1">
      <c r="A73" s="84" t="s">
        <v>485</v>
      </c>
      <c r="B73" s="98" t="str">
        <f>IF($B$4=0,"　年　月",(YEAR($B$69)&amp;"年"&amp;MONTH($B$69)&amp;"月")-1)</f>
        <v>　年　月</v>
      </c>
      <c r="C73" s="97"/>
      <c r="D73" s="97" t="s">
        <v>483</v>
      </c>
      <c r="E73" s="97" t="s">
        <v>482</v>
      </c>
      <c r="F73" s="96" t="s">
        <v>481</v>
      </c>
      <c r="G73" s="95"/>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3">
        <f t="shared" si="9"/>
        <v>0</v>
      </c>
      <c r="AN73" s="359">
        <f>D74*E74*1.05</f>
        <v>0</v>
      </c>
      <c r="AO73" s="362"/>
      <c r="AP73" s="362"/>
      <c r="AQ73" s="362"/>
    </row>
    <row r="74" spans="1:43" ht="22.5" customHeight="1">
      <c r="A74" s="84"/>
      <c r="B74" s="89"/>
      <c r="C74" s="365"/>
      <c r="D74" s="366"/>
      <c r="E74" s="366"/>
      <c r="F74" s="88"/>
      <c r="G74" s="92"/>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0">
        <f t="shared" si="9"/>
        <v>0</v>
      </c>
      <c r="AN74" s="360"/>
      <c r="AO74" s="363"/>
      <c r="AP74" s="363"/>
      <c r="AQ74" s="363"/>
    </row>
    <row r="75" spans="1:43" ht="22.5" customHeight="1">
      <c r="A75" s="84"/>
      <c r="B75" s="89"/>
      <c r="C75" s="363"/>
      <c r="D75" s="367"/>
      <c r="E75" s="367"/>
      <c r="F75" s="88"/>
      <c r="G75" s="87"/>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5">
        <f t="shared" si="9"/>
        <v>0</v>
      </c>
      <c r="AN75" s="360"/>
      <c r="AO75" s="363"/>
      <c r="AP75" s="363"/>
      <c r="AQ75" s="363"/>
    </row>
    <row r="76" spans="1:43" ht="22.5" customHeight="1" thickBot="1">
      <c r="A76" s="84"/>
      <c r="B76" s="83"/>
      <c r="C76" s="364"/>
      <c r="D76" s="368"/>
      <c r="E76" s="368"/>
      <c r="F76" s="82"/>
      <c r="G76" s="81" t="s">
        <v>480</v>
      </c>
      <c r="H76" s="80">
        <f t="shared" ref="H76:AL76" si="17">H73-H74-H75</f>
        <v>0</v>
      </c>
      <c r="I76" s="80">
        <f t="shared" si="17"/>
        <v>0</v>
      </c>
      <c r="J76" s="80">
        <f t="shared" si="17"/>
        <v>0</v>
      </c>
      <c r="K76" s="80">
        <f t="shared" si="17"/>
        <v>0</v>
      </c>
      <c r="L76" s="80">
        <f t="shared" si="17"/>
        <v>0</v>
      </c>
      <c r="M76" s="80">
        <f t="shared" si="17"/>
        <v>0</v>
      </c>
      <c r="N76" s="80">
        <f t="shared" si="17"/>
        <v>0</v>
      </c>
      <c r="O76" s="80">
        <f t="shared" si="17"/>
        <v>0</v>
      </c>
      <c r="P76" s="80">
        <f t="shared" si="17"/>
        <v>0</v>
      </c>
      <c r="Q76" s="80">
        <f t="shared" si="17"/>
        <v>0</v>
      </c>
      <c r="R76" s="80">
        <f t="shared" si="17"/>
        <v>0</v>
      </c>
      <c r="S76" s="80">
        <f t="shared" si="17"/>
        <v>0</v>
      </c>
      <c r="T76" s="80">
        <f t="shared" si="17"/>
        <v>0</v>
      </c>
      <c r="U76" s="80">
        <f t="shared" si="17"/>
        <v>0</v>
      </c>
      <c r="V76" s="80">
        <f t="shared" si="17"/>
        <v>0</v>
      </c>
      <c r="W76" s="80">
        <f t="shared" si="17"/>
        <v>0</v>
      </c>
      <c r="X76" s="80">
        <f t="shared" si="17"/>
        <v>0</v>
      </c>
      <c r="Y76" s="80">
        <f t="shared" si="17"/>
        <v>0</v>
      </c>
      <c r="Z76" s="80">
        <f t="shared" si="17"/>
        <v>0</v>
      </c>
      <c r="AA76" s="80">
        <f t="shared" si="17"/>
        <v>0</v>
      </c>
      <c r="AB76" s="80">
        <f t="shared" si="17"/>
        <v>0</v>
      </c>
      <c r="AC76" s="80">
        <f t="shared" si="17"/>
        <v>0</v>
      </c>
      <c r="AD76" s="80">
        <f t="shared" si="17"/>
        <v>0</v>
      </c>
      <c r="AE76" s="80">
        <f t="shared" si="17"/>
        <v>0</v>
      </c>
      <c r="AF76" s="80">
        <f t="shared" si="17"/>
        <v>0</v>
      </c>
      <c r="AG76" s="80">
        <f t="shared" si="17"/>
        <v>0</v>
      </c>
      <c r="AH76" s="80">
        <f t="shared" si="17"/>
        <v>0</v>
      </c>
      <c r="AI76" s="80">
        <f t="shared" si="17"/>
        <v>0</v>
      </c>
      <c r="AJ76" s="80">
        <f t="shared" si="17"/>
        <v>0</v>
      </c>
      <c r="AK76" s="80">
        <f t="shared" si="17"/>
        <v>0</v>
      </c>
      <c r="AL76" s="80">
        <f t="shared" si="17"/>
        <v>0</v>
      </c>
      <c r="AM76" s="79">
        <f t="shared" si="9"/>
        <v>0</v>
      </c>
      <c r="AN76" s="361"/>
      <c r="AO76" s="364"/>
      <c r="AP76" s="364"/>
      <c r="AQ76" s="364"/>
    </row>
    <row r="77" spans="1:43" ht="22.5" customHeight="1" thickTop="1">
      <c r="A77" s="84" t="s">
        <v>484</v>
      </c>
      <c r="B77" s="98" t="str">
        <f>IF($B$4=0,"　年　月",(YEAR($B$73)&amp;"年"&amp;MONTH($B$73)&amp;"月")-1)</f>
        <v>　年　月</v>
      </c>
      <c r="C77" s="97"/>
      <c r="D77" s="97" t="s">
        <v>483</v>
      </c>
      <c r="E77" s="97" t="s">
        <v>482</v>
      </c>
      <c r="F77" s="96" t="s">
        <v>481</v>
      </c>
      <c r="G77" s="95"/>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3">
        <f t="shared" ref="AM77:AM80" si="18">SUM(H77:AL77)</f>
        <v>0</v>
      </c>
      <c r="AN77" s="359">
        <f>D78*E78*1.05</f>
        <v>0</v>
      </c>
      <c r="AO77" s="362"/>
      <c r="AP77" s="362"/>
      <c r="AQ77" s="362"/>
    </row>
    <row r="78" spans="1:43" ht="22.5" customHeight="1">
      <c r="A78" s="84"/>
      <c r="B78" s="89"/>
      <c r="C78" s="365"/>
      <c r="D78" s="366"/>
      <c r="E78" s="366"/>
      <c r="F78" s="88"/>
      <c r="G78" s="92"/>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0">
        <f t="shared" si="18"/>
        <v>0</v>
      </c>
      <c r="AN78" s="360"/>
      <c r="AO78" s="363"/>
      <c r="AP78" s="363"/>
      <c r="AQ78" s="363"/>
    </row>
    <row r="79" spans="1:43" ht="22.5" customHeight="1">
      <c r="A79" s="84"/>
      <c r="B79" s="89"/>
      <c r="C79" s="363"/>
      <c r="D79" s="367"/>
      <c r="E79" s="367"/>
      <c r="F79" s="88"/>
      <c r="G79" s="87"/>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5">
        <f t="shared" si="18"/>
        <v>0</v>
      </c>
      <c r="AN79" s="360"/>
      <c r="AO79" s="363"/>
      <c r="AP79" s="363"/>
      <c r="AQ79" s="363"/>
    </row>
    <row r="80" spans="1:43" ht="22.5" customHeight="1" thickBot="1">
      <c r="A80" s="84"/>
      <c r="B80" s="83"/>
      <c r="C80" s="364"/>
      <c r="D80" s="368"/>
      <c r="E80" s="368"/>
      <c r="F80" s="82"/>
      <c r="G80" s="81" t="s">
        <v>480</v>
      </c>
      <c r="H80" s="80">
        <f t="shared" ref="H80:AL80" si="19">H77-H78-H79</f>
        <v>0</v>
      </c>
      <c r="I80" s="80">
        <f t="shared" si="19"/>
        <v>0</v>
      </c>
      <c r="J80" s="80">
        <f t="shared" si="19"/>
        <v>0</v>
      </c>
      <c r="K80" s="80">
        <f t="shared" si="19"/>
        <v>0</v>
      </c>
      <c r="L80" s="80">
        <f t="shared" si="19"/>
        <v>0</v>
      </c>
      <c r="M80" s="80">
        <f t="shared" si="19"/>
        <v>0</v>
      </c>
      <c r="N80" s="80">
        <f t="shared" si="19"/>
        <v>0</v>
      </c>
      <c r="O80" s="80">
        <f t="shared" si="19"/>
        <v>0</v>
      </c>
      <c r="P80" s="80">
        <f t="shared" si="19"/>
        <v>0</v>
      </c>
      <c r="Q80" s="80">
        <f t="shared" si="19"/>
        <v>0</v>
      </c>
      <c r="R80" s="80">
        <f t="shared" si="19"/>
        <v>0</v>
      </c>
      <c r="S80" s="80">
        <f t="shared" si="19"/>
        <v>0</v>
      </c>
      <c r="T80" s="80">
        <f t="shared" si="19"/>
        <v>0</v>
      </c>
      <c r="U80" s="80">
        <f t="shared" si="19"/>
        <v>0</v>
      </c>
      <c r="V80" s="80">
        <f t="shared" si="19"/>
        <v>0</v>
      </c>
      <c r="W80" s="80">
        <f t="shared" si="19"/>
        <v>0</v>
      </c>
      <c r="X80" s="80">
        <f t="shared" si="19"/>
        <v>0</v>
      </c>
      <c r="Y80" s="80">
        <f t="shared" si="19"/>
        <v>0</v>
      </c>
      <c r="Z80" s="80">
        <f t="shared" si="19"/>
        <v>0</v>
      </c>
      <c r="AA80" s="80">
        <f t="shared" si="19"/>
        <v>0</v>
      </c>
      <c r="AB80" s="80">
        <f t="shared" si="19"/>
        <v>0</v>
      </c>
      <c r="AC80" s="80">
        <f t="shared" si="19"/>
        <v>0</v>
      </c>
      <c r="AD80" s="80">
        <f t="shared" si="19"/>
        <v>0</v>
      </c>
      <c r="AE80" s="80">
        <f t="shared" si="19"/>
        <v>0</v>
      </c>
      <c r="AF80" s="80">
        <f t="shared" si="19"/>
        <v>0</v>
      </c>
      <c r="AG80" s="80">
        <f t="shared" si="19"/>
        <v>0</v>
      </c>
      <c r="AH80" s="80">
        <f t="shared" si="19"/>
        <v>0</v>
      </c>
      <c r="AI80" s="80">
        <f t="shared" si="19"/>
        <v>0</v>
      </c>
      <c r="AJ80" s="80">
        <f t="shared" si="19"/>
        <v>0</v>
      </c>
      <c r="AK80" s="80">
        <f t="shared" si="19"/>
        <v>0</v>
      </c>
      <c r="AL80" s="80">
        <f t="shared" si="19"/>
        <v>0</v>
      </c>
      <c r="AM80" s="79">
        <f t="shared" si="18"/>
        <v>0</v>
      </c>
      <c r="AN80" s="361"/>
      <c r="AO80" s="364"/>
      <c r="AP80" s="364"/>
      <c r="AQ80" s="364"/>
    </row>
    <row r="81" spans="1:42" ht="12.75" thickTop="1"/>
    <row r="82" spans="1:42" ht="16.5" customHeight="1">
      <c r="A82" s="75" t="s">
        <v>479</v>
      </c>
      <c r="B82" s="72" t="s">
        <v>478</v>
      </c>
    </row>
    <row r="83" spans="1:42" ht="16.5" customHeight="1">
      <c r="A83" s="75" t="s">
        <v>477</v>
      </c>
      <c r="B83" s="78" t="s">
        <v>476</v>
      </c>
    </row>
    <row r="84" spans="1:42" ht="16.5" customHeight="1">
      <c r="A84" s="75" t="s">
        <v>475</v>
      </c>
      <c r="B84" s="72" t="s">
        <v>474</v>
      </c>
      <c r="C84" s="73"/>
      <c r="D84" s="73"/>
      <c r="E84" s="73"/>
    </row>
    <row r="85" spans="1:42" ht="16.5" customHeight="1">
      <c r="A85" s="75" t="s">
        <v>473</v>
      </c>
      <c r="B85" s="72" t="s">
        <v>472</v>
      </c>
    </row>
    <row r="86" spans="1:42" ht="16.5" customHeight="1">
      <c r="A86" s="75" t="s">
        <v>471</v>
      </c>
      <c r="B86" s="77" t="s">
        <v>470</v>
      </c>
      <c r="C86" s="76"/>
      <c r="D86" s="76"/>
      <c r="E86" s="76"/>
    </row>
    <row r="87" spans="1:42" ht="16.5" customHeight="1">
      <c r="A87" s="75" t="s">
        <v>469</v>
      </c>
      <c r="B87" s="72" t="s">
        <v>468</v>
      </c>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row>
    <row r="89" spans="1:42">
      <c r="C89" s="73"/>
      <c r="D89" s="73"/>
      <c r="E89" s="73"/>
    </row>
    <row r="91" spans="1:42">
      <c r="C91" s="73"/>
      <c r="D91" s="73"/>
      <c r="E91" s="73"/>
    </row>
    <row r="93" spans="1:42">
      <c r="C93" s="73"/>
      <c r="D93" s="73"/>
      <c r="E93" s="73"/>
    </row>
  </sheetData>
  <mergeCells count="127">
    <mergeCell ref="AQ17:AQ20"/>
    <mergeCell ref="AQ13:AQ16"/>
    <mergeCell ref="E4:F4"/>
    <mergeCell ref="G4:M4"/>
    <mergeCell ref="P4:S4"/>
    <mergeCell ref="T4:Y4"/>
    <mergeCell ref="AA4:AB4"/>
    <mergeCell ref="AC4:AF4"/>
    <mergeCell ref="C18:C20"/>
    <mergeCell ref="D18:D20"/>
    <mergeCell ref="E18:E20"/>
    <mergeCell ref="AN17:AN20"/>
    <mergeCell ref="AO17:AO20"/>
    <mergeCell ref="AP17:AP20"/>
    <mergeCell ref="C14:C16"/>
    <mergeCell ref="D14:D16"/>
    <mergeCell ref="E14:E16"/>
    <mergeCell ref="AH4:AI4"/>
    <mergeCell ref="AJ4:AP4"/>
    <mergeCell ref="AN13:AN16"/>
    <mergeCell ref="AO13:AO16"/>
    <mergeCell ref="AP13:AP16"/>
    <mergeCell ref="AN29:AN32"/>
    <mergeCell ref="AO29:AO32"/>
    <mergeCell ref="AP29:AP32"/>
    <mergeCell ref="AQ29:AQ32"/>
    <mergeCell ref="C30:C32"/>
    <mergeCell ref="D30:D32"/>
    <mergeCell ref="E30:E32"/>
    <mergeCell ref="E22:E24"/>
    <mergeCell ref="AN25:AN28"/>
    <mergeCell ref="AO25:AO28"/>
    <mergeCell ref="AP25:AP28"/>
    <mergeCell ref="AQ25:AQ28"/>
    <mergeCell ref="C26:C28"/>
    <mergeCell ref="D26:D28"/>
    <mergeCell ref="E26:E28"/>
    <mergeCell ref="AN21:AN24"/>
    <mergeCell ref="AO21:AO24"/>
    <mergeCell ref="AP21:AP24"/>
    <mergeCell ref="AQ21:AQ24"/>
    <mergeCell ref="C22:C24"/>
    <mergeCell ref="D22:D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s>
  <phoneticPr fontId="4"/>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"療養介護,短期入所,自立訓練（宿泊型自立訓練）,施設入所支援,障害児入所支援"</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AF3" sqref="AF3:AJ3"/>
    </sheetView>
  </sheetViews>
  <sheetFormatPr defaultColWidth="2.375" defaultRowHeight="12" customHeight="1"/>
  <cols>
    <col min="1" max="1" width="2.375" style="120" customWidth="1"/>
    <col min="2" max="5" width="2.375" style="121" customWidth="1"/>
    <col min="6" max="256" width="2.375" style="120"/>
    <col min="257" max="261" width="2.375" style="120" customWidth="1"/>
    <col min="262" max="512" width="2.375" style="120"/>
    <col min="513" max="517" width="2.375" style="120" customWidth="1"/>
    <col min="518" max="768" width="2.375" style="120"/>
    <col min="769" max="773" width="2.375" style="120" customWidth="1"/>
    <col min="774" max="1024" width="2.375" style="120"/>
    <col min="1025" max="1029" width="2.375" style="120" customWidth="1"/>
    <col min="1030" max="1280" width="2.375" style="120"/>
    <col min="1281" max="1285" width="2.375" style="120" customWidth="1"/>
    <col min="1286" max="1536" width="2.375" style="120"/>
    <col min="1537" max="1541" width="2.375" style="120" customWidth="1"/>
    <col min="1542" max="1792" width="2.375" style="120"/>
    <col min="1793" max="1797" width="2.375" style="120" customWidth="1"/>
    <col min="1798" max="2048" width="2.375" style="120"/>
    <col min="2049" max="2053" width="2.375" style="120" customWidth="1"/>
    <col min="2054" max="2304" width="2.375" style="120"/>
    <col min="2305" max="2309" width="2.375" style="120" customWidth="1"/>
    <col min="2310" max="2560" width="2.375" style="120"/>
    <col min="2561" max="2565" width="2.375" style="120" customWidth="1"/>
    <col min="2566" max="2816" width="2.375" style="120"/>
    <col min="2817" max="2821" width="2.375" style="120" customWidth="1"/>
    <col min="2822" max="3072" width="2.375" style="120"/>
    <col min="3073" max="3077" width="2.375" style="120" customWidth="1"/>
    <col min="3078" max="3328" width="2.375" style="120"/>
    <col min="3329" max="3333" width="2.375" style="120" customWidth="1"/>
    <col min="3334" max="3584" width="2.375" style="120"/>
    <col min="3585" max="3589" width="2.375" style="120" customWidth="1"/>
    <col min="3590" max="3840" width="2.375" style="120"/>
    <col min="3841" max="3845" width="2.375" style="120" customWidth="1"/>
    <col min="3846" max="4096" width="2.375" style="120"/>
    <col min="4097" max="4101" width="2.375" style="120" customWidth="1"/>
    <col min="4102" max="4352" width="2.375" style="120"/>
    <col min="4353" max="4357" width="2.375" style="120" customWidth="1"/>
    <col min="4358" max="4608" width="2.375" style="120"/>
    <col min="4609" max="4613" width="2.375" style="120" customWidth="1"/>
    <col min="4614" max="4864" width="2.375" style="120"/>
    <col min="4865" max="4869" width="2.375" style="120" customWidth="1"/>
    <col min="4870" max="5120" width="2.375" style="120"/>
    <col min="5121" max="5125" width="2.375" style="120" customWidth="1"/>
    <col min="5126" max="5376" width="2.375" style="120"/>
    <col min="5377" max="5381" width="2.375" style="120" customWidth="1"/>
    <col min="5382" max="5632" width="2.375" style="120"/>
    <col min="5633" max="5637" width="2.375" style="120" customWidth="1"/>
    <col min="5638" max="5888" width="2.375" style="120"/>
    <col min="5889" max="5893" width="2.375" style="120" customWidth="1"/>
    <col min="5894" max="6144" width="2.375" style="120"/>
    <col min="6145" max="6149" width="2.375" style="120" customWidth="1"/>
    <col min="6150" max="6400" width="2.375" style="120"/>
    <col min="6401" max="6405" width="2.375" style="120" customWidth="1"/>
    <col min="6406" max="6656" width="2.375" style="120"/>
    <col min="6657" max="6661" width="2.375" style="120" customWidth="1"/>
    <col min="6662" max="6912" width="2.375" style="120"/>
    <col min="6913" max="6917" width="2.375" style="120" customWidth="1"/>
    <col min="6918" max="7168" width="2.375" style="120"/>
    <col min="7169" max="7173" width="2.375" style="120" customWidth="1"/>
    <col min="7174" max="7424" width="2.375" style="120"/>
    <col min="7425" max="7429" width="2.375" style="120" customWidth="1"/>
    <col min="7430" max="7680" width="2.375" style="120"/>
    <col min="7681" max="7685" width="2.375" style="120" customWidth="1"/>
    <col min="7686" max="7936" width="2.375" style="120"/>
    <col min="7937" max="7941" width="2.375" style="120" customWidth="1"/>
    <col min="7942" max="8192" width="2.375" style="120"/>
    <col min="8193" max="8197" width="2.375" style="120" customWidth="1"/>
    <col min="8198" max="8448" width="2.375" style="120"/>
    <col min="8449" max="8453" width="2.375" style="120" customWidth="1"/>
    <col min="8454" max="8704" width="2.375" style="120"/>
    <col min="8705" max="8709" width="2.375" style="120" customWidth="1"/>
    <col min="8710" max="8960" width="2.375" style="120"/>
    <col min="8961" max="8965" width="2.375" style="120" customWidth="1"/>
    <col min="8966" max="9216" width="2.375" style="120"/>
    <col min="9217" max="9221" width="2.375" style="120" customWidth="1"/>
    <col min="9222" max="9472" width="2.375" style="120"/>
    <col min="9473" max="9477" width="2.375" style="120" customWidth="1"/>
    <col min="9478" max="9728" width="2.375" style="120"/>
    <col min="9729" max="9733" width="2.375" style="120" customWidth="1"/>
    <col min="9734" max="9984" width="2.375" style="120"/>
    <col min="9985" max="9989" width="2.375" style="120" customWidth="1"/>
    <col min="9990" max="10240" width="2.375" style="120"/>
    <col min="10241" max="10245" width="2.375" style="120" customWidth="1"/>
    <col min="10246" max="10496" width="2.375" style="120"/>
    <col min="10497" max="10501" width="2.375" style="120" customWidth="1"/>
    <col min="10502" max="10752" width="2.375" style="120"/>
    <col min="10753" max="10757" width="2.375" style="120" customWidth="1"/>
    <col min="10758" max="11008" width="2.375" style="120"/>
    <col min="11009" max="11013" width="2.375" style="120" customWidth="1"/>
    <col min="11014" max="11264" width="2.375" style="120"/>
    <col min="11265" max="11269" width="2.375" style="120" customWidth="1"/>
    <col min="11270" max="11520" width="2.375" style="120"/>
    <col min="11521" max="11525" width="2.375" style="120" customWidth="1"/>
    <col min="11526" max="11776" width="2.375" style="120"/>
    <col min="11777" max="11781" width="2.375" style="120" customWidth="1"/>
    <col min="11782" max="12032" width="2.375" style="120"/>
    <col min="12033" max="12037" width="2.375" style="120" customWidth="1"/>
    <col min="12038" max="12288" width="2.375" style="120"/>
    <col min="12289" max="12293" width="2.375" style="120" customWidth="1"/>
    <col min="12294" max="12544" width="2.375" style="120"/>
    <col min="12545" max="12549" width="2.375" style="120" customWidth="1"/>
    <col min="12550" max="12800" width="2.375" style="120"/>
    <col min="12801" max="12805" width="2.375" style="120" customWidth="1"/>
    <col min="12806" max="13056" width="2.375" style="120"/>
    <col min="13057" max="13061" width="2.375" style="120" customWidth="1"/>
    <col min="13062" max="13312" width="2.375" style="120"/>
    <col min="13313" max="13317" width="2.375" style="120" customWidth="1"/>
    <col min="13318" max="13568" width="2.375" style="120"/>
    <col min="13569" max="13573" width="2.375" style="120" customWidth="1"/>
    <col min="13574" max="13824" width="2.375" style="120"/>
    <col min="13825" max="13829" width="2.375" style="120" customWidth="1"/>
    <col min="13830" max="14080" width="2.375" style="120"/>
    <col min="14081" max="14085" width="2.375" style="120" customWidth="1"/>
    <col min="14086" max="14336" width="2.375" style="120"/>
    <col min="14337" max="14341" width="2.375" style="120" customWidth="1"/>
    <col min="14342" max="14592" width="2.375" style="120"/>
    <col min="14593" max="14597" width="2.375" style="120" customWidth="1"/>
    <col min="14598" max="14848" width="2.375" style="120"/>
    <col min="14849" max="14853" width="2.375" style="120" customWidth="1"/>
    <col min="14854" max="15104" width="2.375" style="120"/>
    <col min="15105" max="15109" width="2.375" style="120" customWidth="1"/>
    <col min="15110" max="15360" width="2.375" style="120"/>
    <col min="15361" max="15365" width="2.375" style="120" customWidth="1"/>
    <col min="15366" max="15616" width="2.375" style="120"/>
    <col min="15617" max="15621" width="2.375" style="120" customWidth="1"/>
    <col min="15622" max="15872" width="2.375" style="120"/>
    <col min="15873" max="15877" width="2.375" style="120" customWidth="1"/>
    <col min="15878" max="16128" width="2.375" style="120"/>
    <col min="16129" max="16133" width="2.375" style="120" customWidth="1"/>
    <col min="16134" max="16384" width="2.375" style="120"/>
  </cols>
  <sheetData>
    <row r="1" spans="1:58" ht="12" customHeight="1">
      <c r="A1" s="120" t="s">
        <v>551</v>
      </c>
      <c r="D1" s="120" t="s">
        <v>552</v>
      </c>
      <c r="E1" s="120"/>
    </row>
    <row r="2" spans="1:58" ht="12" customHeight="1" thickBot="1">
      <c r="B2" s="120"/>
      <c r="C2" s="120"/>
      <c r="D2" s="120"/>
      <c r="E2" s="120"/>
    </row>
    <row r="3" spans="1:58" ht="12" customHeight="1" thickBot="1">
      <c r="B3" s="122" t="s">
        <v>553</v>
      </c>
      <c r="C3" s="123"/>
      <c r="D3" s="123"/>
      <c r="E3" s="123"/>
      <c r="F3" s="123"/>
      <c r="G3" s="123"/>
      <c r="H3" s="482"/>
      <c r="I3" s="483"/>
      <c r="J3" s="483"/>
      <c r="K3" s="483"/>
      <c r="L3" s="483"/>
      <c r="M3" s="483"/>
      <c r="N3" s="483"/>
      <c r="O3" s="483"/>
      <c r="P3" s="483"/>
      <c r="Q3" s="483"/>
      <c r="R3" s="483"/>
      <c r="S3" s="483"/>
      <c r="T3" s="483"/>
      <c r="U3" s="483"/>
      <c r="V3" s="483"/>
      <c r="W3" s="484"/>
      <c r="X3" s="124" t="s">
        <v>554</v>
      </c>
      <c r="Y3" s="125"/>
      <c r="Z3" s="125"/>
      <c r="AA3" s="125"/>
      <c r="AB3" s="125"/>
      <c r="AC3" s="125"/>
      <c r="AD3" s="126"/>
      <c r="AE3" s="127"/>
      <c r="AF3" s="485"/>
      <c r="AG3" s="486"/>
      <c r="AH3" s="486"/>
      <c r="AI3" s="486"/>
      <c r="AJ3" s="487"/>
      <c r="AK3" s="128" t="s">
        <v>555</v>
      </c>
      <c r="AL3" s="129"/>
      <c r="AM3" s="129"/>
      <c r="AN3" s="129"/>
      <c r="AO3" s="130"/>
      <c r="AP3" s="488"/>
      <c r="AQ3" s="489"/>
      <c r="AR3" s="489"/>
      <c r="AS3" s="489"/>
      <c r="AT3" s="490"/>
      <c r="AU3" s="131" t="s">
        <v>556</v>
      </c>
      <c r="AV3" s="132"/>
      <c r="AW3" s="132"/>
      <c r="AX3" s="132"/>
      <c r="AY3" s="132"/>
      <c r="AZ3" s="132"/>
      <c r="BA3" s="133"/>
      <c r="BB3" s="488"/>
      <c r="BC3" s="489"/>
      <c r="BD3" s="489"/>
      <c r="BE3" s="489"/>
      <c r="BF3" s="490"/>
    </row>
    <row r="4" spans="1:58" ht="12" customHeight="1" thickBot="1">
      <c r="B4" s="122" t="s">
        <v>557</v>
      </c>
      <c r="C4" s="123"/>
      <c r="D4" s="123"/>
      <c r="E4" s="123"/>
      <c r="F4" s="123"/>
      <c r="G4" s="123"/>
      <c r="H4" s="482"/>
      <c r="I4" s="483"/>
      <c r="J4" s="483"/>
      <c r="K4" s="483"/>
      <c r="L4" s="483"/>
      <c r="M4" s="483"/>
      <c r="N4" s="483"/>
      <c r="O4" s="483"/>
      <c r="P4" s="483"/>
      <c r="Q4" s="483"/>
      <c r="R4" s="483"/>
      <c r="S4" s="483"/>
      <c r="T4" s="483"/>
      <c r="U4" s="483"/>
      <c r="V4" s="483"/>
      <c r="W4" s="484"/>
      <c r="X4" s="134" t="s">
        <v>558</v>
      </c>
      <c r="Y4" s="134"/>
      <c r="Z4" s="134"/>
      <c r="AA4" s="134"/>
      <c r="AB4" s="134"/>
      <c r="AC4" s="134"/>
      <c r="AD4" s="134"/>
      <c r="AE4" s="134"/>
      <c r="AF4" s="134"/>
      <c r="AG4" s="134"/>
      <c r="AH4" s="134" t="s">
        <v>559</v>
      </c>
      <c r="AI4" s="134"/>
      <c r="AJ4" s="491"/>
      <c r="AK4" s="489"/>
      <c r="AL4" s="135" t="s">
        <v>560</v>
      </c>
      <c r="AM4" s="135"/>
      <c r="AN4" s="135"/>
      <c r="AO4" s="491"/>
      <c r="AP4" s="489"/>
      <c r="AQ4" s="135" t="s">
        <v>561</v>
      </c>
      <c r="AR4" s="135"/>
      <c r="AS4" s="135"/>
      <c r="AT4" s="491"/>
      <c r="AU4" s="489"/>
      <c r="AV4" s="135" t="s">
        <v>562</v>
      </c>
      <c r="AW4" s="135"/>
      <c r="AX4" s="135"/>
      <c r="AY4" s="491"/>
      <c r="AZ4" s="489"/>
      <c r="BA4" s="135" t="s">
        <v>563</v>
      </c>
      <c r="BB4" s="135"/>
      <c r="BC4" s="135"/>
      <c r="BD4" s="491"/>
      <c r="BE4" s="489"/>
      <c r="BF4" s="136" t="s">
        <v>564</v>
      </c>
    </row>
    <row r="5" spans="1:58" ht="12" customHeight="1" thickBot="1">
      <c r="B5" s="472" t="s">
        <v>565</v>
      </c>
      <c r="C5" s="473"/>
      <c r="D5" s="473"/>
      <c r="E5" s="473"/>
      <c r="F5" s="473"/>
      <c r="G5" s="473"/>
      <c r="H5" s="473"/>
      <c r="I5" s="473"/>
      <c r="J5" s="473"/>
      <c r="K5" s="473"/>
      <c r="L5" s="473"/>
      <c r="M5" s="473"/>
      <c r="N5" s="473"/>
      <c r="O5" s="473"/>
      <c r="P5" s="473"/>
      <c r="Q5" s="473"/>
      <c r="R5" s="473"/>
      <c r="S5" s="473"/>
      <c r="T5" s="473"/>
      <c r="U5" s="473"/>
      <c r="V5" s="474"/>
      <c r="W5" s="474"/>
      <c r="X5" s="474"/>
      <c r="Y5" s="474"/>
      <c r="Z5" s="474"/>
      <c r="AA5" s="474"/>
      <c r="AB5" s="474"/>
      <c r="AC5" s="474"/>
      <c r="AD5" s="474"/>
      <c r="AE5" s="474"/>
      <c r="AF5" s="474"/>
      <c r="AG5" s="474"/>
      <c r="AH5" s="475"/>
      <c r="AI5" s="476" t="s">
        <v>566</v>
      </c>
      <c r="AJ5" s="473"/>
      <c r="AK5" s="473"/>
      <c r="AL5" s="473"/>
      <c r="AM5" s="473"/>
      <c r="AN5" s="473"/>
      <c r="AO5" s="473"/>
      <c r="AP5" s="473"/>
      <c r="AQ5" s="474"/>
      <c r="AR5" s="474"/>
      <c r="AS5" s="474"/>
      <c r="AT5" s="474"/>
      <c r="AU5" s="474"/>
      <c r="AV5" s="474"/>
      <c r="AW5" s="474"/>
      <c r="AX5" s="474"/>
      <c r="AY5" s="474"/>
      <c r="AZ5" s="474"/>
      <c r="BA5" s="474"/>
      <c r="BB5" s="474"/>
      <c r="BC5" s="474"/>
      <c r="BD5" s="474"/>
      <c r="BE5" s="474"/>
      <c r="BF5" s="475"/>
    </row>
    <row r="6" spans="1:58" ht="12" customHeight="1" thickTop="1" thickBot="1">
      <c r="B6" s="413" t="s">
        <v>567</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5"/>
      <c r="AX6" s="416"/>
      <c r="AY6" s="417"/>
      <c r="AZ6" s="417"/>
      <c r="BA6" s="477"/>
      <c r="BB6" s="478"/>
      <c r="BC6" s="479"/>
      <c r="BD6" s="480"/>
      <c r="BE6" s="480"/>
      <c r="BF6" s="481"/>
    </row>
    <row r="7" spans="1:58" ht="12" customHeight="1">
      <c r="B7" s="460" t="s">
        <v>568</v>
      </c>
      <c r="C7" s="461"/>
      <c r="D7" s="461"/>
      <c r="E7" s="461"/>
      <c r="F7" s="461"/>
      <c r="G7" s="462"/>
      <c r="H7" s="450" t="s">
        <v>569</v>
      </c>
      <c r="I7" s="442"/>
      <c r="J7" s="442"/>
      <c r="K7" s="442"/>
      <c r="L7" s="443"/>
      <c r="M7" s="137" t="s">
        <v>570</v>
      </c>
      <c r="N7" s="137"/>
      <c r="O7" s="137"/>
      <c r="P7" s="137"/>
      <c r="Q7" s="138"/>
      <c r="R7" s="139"/>
      <c r="S7" s="139"/>
      <c r="T7" s="139"/>
      <c r="U7" s="140"/>
      <c r="V7" s="469" t="s">
        <v>571</v>
      </c>
      <c r="W7" s="470"/>
      <c r="X7" s="470"/>
      <c r="Y7" s="470"/>
      <c r="Z7" s="470"/>
      <c r="AA7" s="470"/>
      <c r="AB7" s="471"/>
      <c r="AC7" s="469" t="s">
        <v>572</v>
      </c>
      <c r="AD7" s="470"/>
      <c r="AE7" s="470"/>
      <c r="AF7" s="470"/>
      <c r="AG7" s="470"/>
      <c r="AH7" s="470"/>
      <c r="AI7" s="471"/>
      <c r="AJ7" s="469" t="s">
        <v>573</v>
      </c>
      <c r="AK7" s="470"/>
      <c r="AL7" s="470"/>
      <c r="AM7" s="470"/>
      <c r="AN7" s="470"/>
      <c r="AO7" s="470"/>
      <c r="AP7" s="471"/>
      <c r="AQ7" s="469" t="s">
        <v>574</v>
      </c>
      <c r="AR7" s="470"/>
      <c r="AS7" s="470"/>
      <c r="AT7" s="470"/>
      <c r="AU7" s="470"/>
      <c r="AV7" s="470"/>
      <c r="AW7" s="471"/>
      <c r="AX7" s="441" t="s">
        <v>575</v>
      </c>
      <c r="AY7" s="442"/>
      <c r="AZ7" s="443"/>
      <c r="BA7" s="450" t="s">
        <v>576</v>
      </c>
      <c r="BB7" s="442"/>
      <c r="BC7" s="443"/>
      <c r="BD7" s="450" t="s">
        <v>577</v>
      </c>
      <c r="BE7" s="442"/>
      <c r="BF7" s="453"/>
    </row>
    <row r="8" spans="1:58" ht="12" customHeight="1" thickBot="1">
      <c r="B8" s="463"/>
      <c r="C8" s="464"/>
      <c r="D8" s="464"/>
      <c r="E8" s="464"/>
      <c r="F8" s="464"/>
      <c r="G8" s="465"/>
      <c r="H8" s="451"/>
      <c r="I8" s="445"/>
      <c r="J8" s="445"/>
      <c r="K8" s="445"/>
      <c r="L8" s="446"/>
      <c r="M8" s="141" t="s">
        <v>578</v>
      </c>
      <c r="N8" s="141"/>
      <c r="O8" s="141"/>
      <c r="P8" s="141"/>
      <c r="Q8" s="456" t="s">
        <v>579</v>
      </c>
      <c r="R8" s="457"/>
      <c r="S8" s="457"/>
      <c r="T8" s="457"/>
      <c r="U8" s="458"/>
      <c r="V8" s="142">
        <v>1</v>
      </c>
      <c r="W8" s="143">
        <v>2</v>
      </c>
      <c r="X8" s="143">
        <v>3</v>
      </c>
      <c r="Y8" s="143">
        <v>4</v>
      </c>
      <c r="Z8" s="143">
        <v>5</v>
      </c>
      <c r="AA8" s="143">
        <v>6</v>
      </c>
      <c r="AB8" s="144">
        <v>7</v>
      </c>
      <c r="AC8" s="142">
        <v>8</v>
      </c>
      <c r="AD8" s="143">
        <v>9</v>
      </c>
      <c r="AE8" s="143">
        <v>10</v>
      </c>
      <c r="AF8" s="143">
        <v>11</v>
      </c>
      <c r="AG8" s="143">
        <v>12</v>
      </c>
      <c r="AH8" s="143">
        <v>13</v>
      </c>
      <c r="AI8" s="144">
        <v>14</v>
      </c>
      <c r="AJ8" s="142">
        <v>15</v>
      </c>
      <c r="AK8" s="143">
        <v>16</v>
      </c>
      <c r="AL8" s="143">
        <v>17</v>
      </c>
      <c r="AM8" s="143">
        <v>18</v>
      </c>
      <c r="AN8" s="143">
        <v>19</v>
      </c>
      <c r="AO8" s="143">
        <v>20</v>
      </c>
      <c r="AP8" s="144">
        <v>21</v>
      </c>
      <c r="AQ8" s="145">
        <v>22</v>
      </c>
      <c r="AR8" s="143">
        <v>23</v>
      </c>
      <c r="AS8" s="143">
        <v>24</v>
      </c>
      <c r="AT8" s="143">
        <v>25</v>
      </c>
      <c r="AU8" s="143">
        <v>26</v>
      </c>
      <c r="AV8" s="143">
        <v>27</v>
      </c>
      <c r="AW8" s="144">
        <v>28</v>
      </c>
      <c r="AX8" s="444"/>
      <c r="AY8" s="445"/>
      <c r="AZ8" s="446"/>
      <c r="BA8" s="451"/>
      <c r="BB8" s="445"/>
      <c r="BC8" s="446"/>
      <c r="BD8" s="451"/>
      <c r="BE8" s="445"/>
      <c r="BF8" s="454"/>
    </row>
    <row r="9" spans="1:58" ht="12" customHeight="1" thickBot="1">
      <c r="B9" s="466"/>
      <c r="C9" s="467"/>
      <c r="D9" s="467"/>
      <c r="E9" s="467"/>
      <c r="F9" s="467"/>
      <c r="G9" s="468"/>
      <c r="H9" s="452"/>
      <c r="I9" s="448"/>
      <c r="J9" s="448"/>
      <c r="K9" s="448"/>
      <c r="L9" s="449"/>
      <c r="M9" s="146" t="s">
        <v>580</v>
      </c>
      <c r="N9" s="146"/>
      <c r="O9" s="146"/>
      <c r="P9" s="146"/>
      <c r="Q9" s="147"/>
      <c r="R9" s="148"/>
      <c r="S9" s="148"/>
      <c r="T9" s="148"/>
      <c r="U9" s="149" t="s">
        <v>581</v>
      </c>
      <c r="V9" s="150"/>
      <c r="W9" s="151"/>
      <c r="X9" s="151"/>
      <c r="Y9" s="151"/>
      <c r="Z9" s="151"/>
      <c r="AA9" s="151"/>
      <c r="AB9" s="152"/>
      <c r="AC9" s="153"/>
      <c r="AD9" s="151"/>
      <c r="AE9" s="151"/>
      <c r="AF9" s="151"/>
      <c r="AG9" s="151"/>
      <c r="AH9" s="151"/>
      <c r="AI9" s="152"/>
      <c r="AJ9" s="153"/>
      <c r="AK9" s="151"/>
      <c r="AL9" s="151"/>
      <c r="AM9" s="151"/>
      <c r="AN9" s="151"/>
      <c r="AO9" s="151"/>
      <c r="AP9" s="152"/>
      <c r="AQ9" s="154"/>
      <c r="AR9" s="151"/>
      <c r="AS9" s="151"/>
      <c r="AT9" s="151"/>
      <c r="AU9" s="151"/>
      <c r="AV9" s="151"/>
      <c r="AW9" s="152"/>
      <c r="AX9" s="447"/>
      <c r="AY9" s="448"/>
      <c r="AZ9" s="449"/>
      <c r="BA9" s="452"/>
      <c r="BB9" s="448"/>
      <c r="BC9" s="449"/>
      <c r="BD9" s="452"/>
      <c r="BE9" s="448"/>
      <c r="BF9" s="455"/>
    </row>
    <row r="10" spans="1:58" ht="12" customHeight="1">
      <c r="B10" s="433"/>
      <c r="C10" s="434"/>
      <c r="D10" s="434"/>
      <c r="E10" s="434"/>
      <c r="F10" s="434"/>
      <c r="G10" s="434"/>
      <c r="H10" s="435"/>
      <c r="I10" s="435"/>
      <c r="J10" s="435"/>
      <c r="K10" s="435"/>
      <c r="L10" s="435"/>
      <c r="M10" s="436"/>
      <c r="N10" s="437"/>
      <c r="O10" s="437"/>
      <c r="P10" s="438"/>
      <c r="Q10" s="434"/>
      <c r="R10" s="434"/>
      <c r="S10" s="434"/>
      <c r="T10" s="434"/>
      <c r="U10" s="459"/>
      <c r="V10" s="155"/>
      <c r="W10" s="156"/>
      <c r="X10" s="156"/>
      <c r="Y10" s="156"/>
      <c r="Z10" s="156"/>
      <c r="AA10" s="156"/>
      <c r="AB10" s="157"/>
      <c r="AC10" s="155"/>
      <c r="AD10" s="156"/>
      <c r="AE10" s="156"/>
      <c r="AF10" s="156"/>
      <c r="AG10" s="156"/>
      <c r="AH10" s="156"/>
      <c r="AI10" s="157"/>
      <c r="AJ10" s="155"/>
      <c r="AK10" s="156"/>
      <c r="AL10" s="156"/>
      <c r="AM10" s="156"/>
      <c r="AN10" s="156"/>
      <c r="AO10" s="156"/>
      <c r="AP10" s="157"/>
      <c r="AQ10" s="158"/>
      <c r="AR10" s="156"/>
      <c r="AS10" s="156"/>
      <c r="AT10" s="156"/>
      <c r="AU10" s="156"/>
      <c r="AV10" s="156"/>
      <c r="AW10" s="157"/>
      <c r="AX10" s="431" t="str">
        <f t="shared" ref="AX10:AX29" si="0">IF(SUM(V10:AW10)=0,"",SUM(V10:AW10))</f>
        <v/>
      </c>
      <c r="AY10" s="431"/>
      <c r="AZ10" s="440"/>
      <c r="BA10" s="430" t="str">
        <f t="shared" ref="BA10:BA29" si="1">IF(SUM(V10:AW10)=0,"",SUM(V10:AW10)/4)</f>
        <v/>
      </c>
      <c r="BB10" s="431"/>
      <c r="BC10" s="440"/>
      <c r="BD10" s="430" t="str">
        <f>IF(SUM(V10:AW10)=0,"",IF(BA10/$BA$6&gt;1,1,ROUNDDOWN(BA10/$BA$6,1)))</f>
        <v/>
      </c>
      <c r="BE10" s="431"/>
      <c r="BF10" s="432"/>
    </row>
    <row r="11" spans="1:58" ht="12" customHeight="1">
      <c r="B11" s="433"/>
      <c r="C11" s="434"/>
      <c r="D11" s="434"/>
      <c r="E11" s="434"/>
      <c r="F11" s="434"/>
      <c r="G11" s="434"/>
      <c r="H11" s="435"/>
      <c r="I11" s="435"/>
      <c r="J11" s="435"/>
      <c r="K11" s="435"/>
      <c r="L11" s="435"/>
      <c r="M11" s="436"/>
      <c r="N11" s="437"/>
      <c r="O11" s="437"/>
      <c r="P11" s="438"/>
      <c r="Q11" s="434"/>
      <c r="R11" s="434"/>
      <c r="S11" s="434"/>
      <c r="T11" s="434"/>
      <c r="U11" s="439"/>
      <c r="V11" s="142"/>
      <c r="W11" s="156"/>
      <c r="X11" s="156"/>
      <c r="Y11" s="156"/>
      <c r="Z11" s="156"/>
      <c r="AA11" s="143"/>
      <c r="AB11" s="144"/>
      <c r="AC11" s="142"/>
      <c r="AD11" s="143"/>
      <c r="AE11" s="143"/>
      <c r="AF11" s="143"/>
      <c r="AG11" s="143"/>
      <c r="AH11" s="143"/>
      <c r="AI11" s="144"/>
      <c r="AJ11" s="142"/>
      <c r="AK11" s="143"/>
      <c r="AL11" s="143"/>
      <c r="AM11" s="143"/>
      <c r="AN11" s="143"/>
      <c r="AO11" s="143"/>
      <c r="AP11" s="144"/>
      <c r="AQ11" s="145"/>
      <c r="AR11" s="143"/>
      <c r="AS11" s="143"/>
      <c r="AT11" s="143"/>
      <c r="AU11" s="143"/>
      <c r="AV11" s="143"/>
      <c r="AW11" s="144"/>
      <c r="AX11" s="431" t="str">
        <f t="shared" si="0"/>
        <v/>
      </c>
      <c r="AY11" s="431"/>
      <c r="AZ11" s="440"/>
      <c r="BA11" s="430" t="str">
        <f t="shared" si="1"/>
        <v/>
      </c>
      <c r="BB11" s="431"/>
      <c r="BC11" s="440"/>
      <c r="BD11" s="430" t="str">
        <f t="shared" ref="BD11:BD29" si="2">IF(SUM(V11:AW11)=0,"",IF(BA11/$BA$6&gt;1,1,ROUNDDOWN(BA11/$BA$6,1)))</f>
        <v/>
      </c>
      <c r="BE11" s="431"/>
      <c r="BF11" s="432"/>
    </row>
    <row r="12" spans="1:58" ht="12" customHeight="1">
      <c r="B12" s="433"/>
      <c r="C12" s="434"/>
      <c r="D12" s="434"/>
      <c r="E12" s="434"/>
      <c r="F12" s="434"/>
      <c r="G12" s="434"/>
      <c r="H12" s="435"/>
      <c r="I12" s="435"/>
      <c r="J12" s="435"/>
      <c r="K12" s="435"/>
      <c r="L12" s="435"/>
      <c r="M12" s="436"/>
      <c r="N12" s="437"/>
      <c r="O12" s="437"/>
      <c r="P12" s="438"/>
      <c r="Q12" s="434"/>
      <c r="R12" s="434"/>
      <c r="S12" s="434"/>
      <c r="T12" s="434"/>
      <c r="U12" s="439"/>
      <c r="V12" s="142"/>
      <c r="W12" s="156"/>
      <c r="X12" s="156"/>
      <c r="Y12" s="156"/>
      <c r="Z12" s="156"/>
      <c r="AA12" s="143"/>
      <c r="AB12" s="144"/>
      <c r="AC12" s="142"/>
      <c r="AD12" s="143"/>
      <c r="AE12" s="143"/>
      <c r="AF12" s="143"/>
      <c r="AG12" s="143"/>
      <c r="AH12" s="143"/>
      <c r="AI12" s="144"/>
      <c r="AJ12" s="142"/>
      <c r="AK12" s="143"/>
      <c r="AL12" s="143"/>
      <c r="AM12" s="143"/>
      <c r="AN12" s="143"/>
      <c r="AO12" s="143"/>
      <c r="AP12" s="144"/>
      <c r="AQ12" s="145"/>
      <c r="AR12" s="143"/>
      <c r="AS12" s="143"/>
      <c r="AT12" s="143"/>
      <c r="AU12" s="143"/>
      <c r="AV12" s="143"/>
      <c r="AW12" s="144"/>
      <c r="AX12" s="431" t="str">
        <f t="shared" si="0"/>
        <v/>
      </c>
      <c r="AY12" s="431"/>
      <c r="AZ12" s="440"/>
      <c r="BA12" s="430" t="str">
        <f t="shared" si="1"/>
        <v/>
      </c>
      <c r="BB12" s="431"/>
      <c r="BC12" s="440"/>
      <c r="BD12" s="430" t="str">
        <f t="shared" si="2"/>
        <v/>
      </c>
      <c r="BE12" s="431"/>
      <c r="BF12" s="432"/>
    </row>
    <row r="13" spans="1:58" ht="12" customHeight="1">
      <c r="B13" s="433"/>
      <c r="C13" s="434"/>
      <c r="D13" s="434"/>
      <c r="E13" s="434"/>
      <c r="F13" s="434"/>
      <c r="G13" s="434"/>
      <c r="H13" s="435"/>
      <c r="I13" s="435"/>
      <c r="J13" s="435"/>
      <c r="K13" s="435"/>
      <c r="L13" s="435"/>
      <c r="M13" s="436"/>
      <c r="N13" s="437"/>
      <c r="O13" s="437"/>
      <c r="P13" s="438"/>
      <c r="Q13" s="434"/>
      <c r="R13" s="434"/>
      <c r="S13" s="434"/>
      <c r="T13" s="434"/>
      <c r="U13" s="439"/>
      <c r="V13" s="142"/>
      <c r="W13" s="156"/>
      <c r="X13" s="156"/>
      <c r="Y13" s="156"/>
      <c r="Z13" s="156"/>
      <c r="AA13" s="143"/>
      <c r="AB13" s="144"/>
      <c r="AC13" s="142"/>
      <c r="AD13" s="143"/>
      <c r="AE13" s="143"/>
      <c r="AF13" s="143"/>
      <c r="AG13" s="143"/>
      <c r="AH13" s="143"/>
      <c r="AI13" s="144"/>
      <c r="AJ13" s="142"/>
      <c r="AK13" s="143"/>
      <c r="AL13" s="143"/>
      <c r="AM13" s="143"/>
      <c r="AN13" s="143"/>
      <c r="AO13" s="143"/>
      <c r="AP13" s="144"/>
      <c r="AQ13" s="145"/>
      <c r="AR13" s="143"/>
      <c r="AS13" s="143"/>
      <c r="AT13" s="143"/>
      <c r="AU13" s="143"/>
      <c r="AV13" s="143"/>
      <c r="AW13" s="144"/>
      <c r="AX13" s="431" t="str">
        <f t="shared" si="0"/>
        <v/>
      </c>
      <c r="AY13" s="431"/>
      <c r="AZ13" s="440"/>
      <c r="BA13" s="430" t="str">
        <f t="shared" si="1"/>
        <v/>
      </c>
      <c r="BB13" s="431"/>
      <c r="BC13" s="440"/>
      <c r="BD13" s="430" t="str">
        <f t="shared" si="2"/>
        <v/>
      </c>
      <c r="BE13" s="431"/>
      <c r="BF13" s="432"/>
    </row>
    <row r="14" spans="1:58" ht="12" customHeight="1">
      <c r="B14" s="433"/>
      <c r="C14" s="434"/>
      <c r="D14" s="434"/>
      <c r="E14" s="434"/>
      <c r="F14" s="434"/>
      <c r="G14" s="434"/>
      <c r="H14" s="435"/>
      <c r="I14" s="435"/>
      <c r="J14" s="435"/>
      <c r="K14" s="435"/>
      <c r="L14" s="435"/>
      <c r="M14" s="436"/>
      <c r="N14" s="437"/>
      <c r="O14" s="437"/>
      <c r="P14" s="438"/>
      <c r="Q14" s="434"/>
      <c r="R14" s="434"/>
      <c r="S14" s="434"/>
      <c r="T14" s="434"/>
      <c r="U14" s="439"/>
      <c r="V14" s="142"/>
      <c r="W14" s="156"/>
      <c r="X14" s="156"/>
      <c r="Y14" s="156"/>
      <c r="Z14" s="156"/>
      <c r="AA14" s="143"/>
      <c r="AB14" s="144"/>
      <c r="AC14" s="142"/>
      <c r="AD14" s="143"/>
      <c r="AE14" s="143"/>
      <c r="AF14" s="143"/>
      <c r="AG14" s="143"/>
      <c r="AH14" s="143"/>
      <c r="AI14" s="144"/>
      <c r="AJ14" s="142"/>
      <c r="AK14" s="143"/>
      <c r="AL14" s="143"/>
      <c r="AM14" s="143"/>
      <c r="AN14" s="143"/>
      <c r="AO14" s="143"/>
      <c r="AP14" s="144"/>
      <c r="AQ14" s="145"/>
      <c r="AR14" s="143"/>
      <c r="AS14" s="143"/>
      <c r="AT14" s="143"/>
      <c r="AU14" s="143"/>
      <c r="AV14" s="143"/>
      <c r="AW14" s="144"/>
      <c r="AX14" s="431" t="str">
        <f t="shared" si="0"/>
        <v/>
      </c>
      <c r="AY14" s="431"/>
      <c r="AZ14" s="440"/>
      <c r="BA14" s="430" t="str">
        <f t="shared" si="1"/>
        <v/>
      </c>
      <c r="BB14" s="431"/>
      <c r="BC14" s="440"/>
      <c r="BD14" s="430" t="str">
        <f t="shared" si="2"/>
        <v/>
      </c>
      <c r="BE14" s="431"/>
      <c r="BF14" s="432"/>
    </row>
    <row r="15" spans="1:58" ht="12" customHeight="1">
      <c r="B15" s="433"/>
      <c r="C15" s="434"/>
      <c r="D15" s="434"/>
      <c r="E15" s="434"/>
      <c r="F15" s="434"/>
      <c r="G15" s="434"/>
      <c r="H15" s="435"/>
      <c r="I15" s="435"/>
      <c r="J15" s="435"/>
      <c r="K15" s="435"/>
      <c r="L15" s="435"/>
      <c r="M15" s="436"/>
      <c r="N15" s="437"/>
      <c r="O15" s="437"/>
      <c r="P15" s="438"/>
      <c r="Q15" s="434"/>
      <c r="R15" s="434"/>
      <c r="S15" s="434"/>
      <c r="T15" s="434"/>
      <c r="U15" s="439"/>
      <c r="V15" s="142"/>
      <c r="W15" s="156"/>
      <c r="X15" s="156"/>
      <c r="Y15" s="156"/>
      <c r="Z15" s="156"/>
      <c r="AA15" s="143"/>
      <c r="AB15" s="144"/>
      <c r="AC15" s="142"/>
      <c r="AD15" s="143"/>
      <c r="AE15" s="143"/>
      <c r="AF15" s="143"/>
      <c r="AG15" s="143"/>
      <c r="AH15" s="143"/>
      <c r="AI15" s="144"/>
      <c r="AJ15" s="142"/>
      <c r="AK15" s="143"/>
      <c r="AL15" s="143"/>
      <c r="AM15" s="143"/>
      <c r="AN15" s="143"/>
      <c r="AO15" s="143"/>
      <c r="AP15" s="144"/>
      <c r="AQ15" s="145"/>
      <c r="AR15" s="143"/>
      <c r="AS15" s="143"/>
      <c r="AT15" s="143"/>
      <c r="AU15" s="143"/>
      <c r="AV15" s="143"/>
      <c r="AW15" s="144"/>
      <c r="AX15" s="431" t="str">
        <f t="shared" si="0"/>
        <v/>
      </c>
      <c r="AY15" s="431"/>
      <c r="AZ15" s="440"/>
      <c r="BA15" s="430" t="str">
        <f t="shared" si="1"/>
        <v/>
      </c>
      <c r="BB15" s="431"/>
      <c r="BC15" s="440"/>
      <c r="BD15" s="430" t="str">
        <f t="shared" si="2"/>
        <v/>
      </c>
      <c r="BE15" s="431"/>
      <c r="BF15" s="432"/>
    </row>
    <row r="16" spans="1:58" ht="12" customHeight="1">
      <c r="B16" s="433"/>
      <c r="C16" s="434"/>
      <c r="D16" s="434"/>
      <c r="E16" s="434"/>
      <c r="F16" s="434"/>
      <c r="G16" s="434"/>
      <c r="H16" s="435"/>
      <c r="I16" s="435"/>
      <c r="J16" s="435"/>
      <c r="K16" s="435"/>
      <c r="L16" s="435"/>
      <c r="M16" s="436"/>
      <c r="N16" s="437"/>
      <c r="O16" s="437"/>
      <c r="P16" s="438"/>
      <c r="Q16" s="434"/>
      <c r="R16" s="434"/>
      <c r="S16" s="434"/>
      <c r="T16" s="434"/>
      <c r="U16" s="439"/>
      <c r="V16" s="142"/>
      <c r="W16" s="156"/>
      <c r="X16" s="156"/>
      <c r="Y16" s="156"/>
      <c r="Z16" s="156"/>
      <c r="AA16" s="143"/>
      <c r="AB16" s="144"/>
      <c r="AC16" s="142"/>
      <c r="AD16" s="143"/>
      <c r="AE16" s="143"/>
      <c r="AF16" s="143"/>
      <c r="AG16" s="143"/>
      <c r="AH16" s="143"/>
      <c r="AI16" s="144"/>
      <c r="AJ16" s="142"/>
      <c r="AK16" s="143"/>
      <c r="AL16" s="143"/>
      <c r="AM16" s="143"/>
      <c r="AN16" s="143"/>
      <c r="AO16" s="143"/>
      <c r="AP16" s="144"/>
      <c r="AQ16" s="145"/>
      <c r="AR16" s="143"/>
      <c r="AS16" s="143"/>
      <c r="AT16" s="143"/>
      <c r="AU16" s="143"/>
      <c r="AV16" s="143"/>
      <c r="AW16" s="144"/>
      <c r="AX16" s="431" t="str">
        <f t="shared" si="0"/>
        <v/>
      </c>
      <c r="AY16" s="431"/>
      <c r="AZ16" s="440"/>
      <c r="BA16" s="430" t="str">
        <f t="shared" si="1"/>
        <v/>
      </c>
      <c r="BB16" s="431"/>
      <c r="BC16" s="440"/>
      <c r="BD16" s="430" t="str">
        <f t="shared" si="2"/>
        <v/>
      </c>
      <c r="BE16" s="431"/>
      <c r="BF16" s="432"/>
    </row>
    <row r="17" spans="2:59" ht="12" customHeight="1">
      <c r="B17" s="433"/>
      <c r="C17" s="434"/>
      <c r="D17" s="434"/>
      <c r="E17" s="434"/>
      <c r="F17" s="434"/>
      <c r="G17" s="434"/>
      <c r="H17" s="435"/>
      <c r="I17" s="435"/>
      <c r="J17" s="435"/>
      <c r="K17" s="435"/>
      <c r="L17" s="435"/>
      <c r="M17" s="436"/>
      <c r="N17" s="437"/>
      <c r="O17" s="437"/>
      <c r="P17" s="438"/>
      <c r="Q17" s="434"/>
      <c r="R17" s="434"/>
      <c r="S17" s="434"/>
      <c r="T17" s="434"/>
      <c r="U17" s="439"/>
      <c r="V17" s="142"/>
      <c r="W17" s="156"/>
      <c r="X17" s="156"/>
      <c r="Y17" s="156"/>
      <c r="Z17" s="156"/>
      <c r="AA17" s="143"/>
      <c r="AB17" s="144"/>
      <c r="AC17" s="142"/>
      <c r="AD17" s="143"/>
      <c r="AE17" s="143"/>
      <c r="AF17" s="143"/>
      <c r="AG17" s="143"/>
      <c r="AH17" s="143"/>
      <c r="AI17" s="144"/>
      <c r="AJ17" s="142"/>
      <c r="AK17" s="143"/>
      <c r="AL17" s="143"/>
      <c r="AM17" s="143"/>
      <c r="AN17" s="143"/>
      <c r="AO17" s="143"/>
      <c r="AP17" s="144"/>
      <c r="AQ17" s="145"/>
      <c r="AR17" s="143"/>
      <c r="AS17" s="143"/>
      <c r="AT17" s="143"/>
      <c r="AU17" s="143"/>
      <c r="AV17" s="143"/>
      <c r="AW17" s="144"/>
      <c r="AX17" s="431" t="str">
        <f t="shared" si="0"/>
        <v/>
      </c>
      <c r="AY17" s="431"/>
      <c r="AZ17" s="440"/>
      <c r="BA17" s="430" t="str">
        <f t="shared" si="1"/>
        <v/>
      </c>
      <c r="BB17" s="431"/>
      <c r="BC17" s="440"/>
      <c r="BD17" s="430" t="str">
        <f t="shared" si="2"/>
        <v/>
      </c>
      <c r="BE17" s="431"/>
      <c r="BF17" s="432"/>
    </row>
    <row r="18" spans="2:59" ht="12" customHeight="1">
      <c r="B18" s="433"/>
      <c r="C18" s="434"/>
      <c r="D18" s="434"/>
      <c r="E18" s="434"/>
      <c r="F18" s="434"/>
      <c r="G18" s="434"/>
      <c r="H18" s="435"/>
      <c r="I18" s="435"/>
      <c r="J18" s="435"/>
      <c r="K18" s="435"/>
      <c r="L18" s="435"/>
      <c r="M18" s="436"/>
      <c r="N18" s="437"/>
      <c r="O18" s="437"/>
      <c r="P18" s="438"/>
      <c r="Q18" s="434"/>
      <c r="R18" s="434"/>
      <c r="S18" s="434"/>
      <c r="T18" s="434"/>
      <c r="U18" s="439"/>
      <c r="V18" s="142"/>
      <c r="W18" s="156"/>
      <c r="X18" s="156"/>
      <c r="Y18" s="156"/>
      <c r="Z18" s="156"/>
      <c r="AA18" s="143"/>
      <c r="AB18" s="144"/>
      <c r="AC18" s="142"/>
      <c r="AD18" s="143"/>
      <c r="AE18" s="143"/>
      <c r="AF18" s="143"/>
      <c r="AG18" s="143"/>
      <c r="AH18" s="143"/>
      <c r="AI18" s="144"/>
      <c r="AJ18" s="142"/>
      <c r="AK18" s="143"/>
      <c r="AL18" s="143"/>
      <c r="AM18" s="143"/>
      <c r="AN18" s="143"/>
      <c r="AO18" s="143"/>
      <c r="AP18" s="144"/>
      <c r="AQ18" s="145"/>
      <c r="AR18" s="143"/>
      <c r="AS18" s="143"/>
      <c r="AT18" s="143"/>
      <c r="AU18" s="143"/>
      <c r="AV18" s="143"/>
      <c r="AW18" s="144"/>
      <c r="AX18" s="431" t="str">
        <f t="shared" si="0"/>
        <v/>
      </c>
      <c r="AY18" s="431"/>
      <c r="AZ18" s="440"/>
      <c r="BA18" s="430" t="str">
        <f t="shared" si="1"/>
        <v/>
      </c>
      <c r="BB18" s="431"/>
      <c r="BC18" s="440"/>
      <c r="BD18" s="430" t="str">
        <f t="shared" si="2"/>
        <v/>
      </c>
      <c r="BE18" s="431"/>
      <c r="BF18" s="432"/>
    </row>
    <row r="19" spans="2:59" ht="12" customHeight="1">
      <c r="B19" s="433"/>
      <c r="C19" s="434"/>
      <c r="D19" s="434"/>
      <c r="E19" s="434"/>
      <c r="F19" s="434"/>
      <c r="G19" s="434"/>
      <c r="H19" s="435"/>
      <c r="I19" s="435"/>
      <c r="J19" s="435"/>
      <c r="K19" s="435"/>
      <c r="L19" s="435"/>
      <c r="M19" s="436"/>
      <c r="N19" s="437"/>
      <c r="O19" s="437"/>
      <c r="P19" s="438"/>
      <c r="Q19" s="434"/>
      <c r="R19" s="434"/>
      <c r="S19" s="434"/>
      <c r="T19" s="434"/>
      <c r="U19" s="439"/>
      <c r="V19" s="142"/>
      <c r="W19" s="156"/>
      <c r="X19" s="156"/>
      <c r="Y19" s="156"/>
      <c r="Z19" s="156"/>
      <c r="AA19" s="143"/>
      <c r="AB19" s="144"/>
      <c r="AC19" s="142"/>
      <c r="AD19" s="143"/>
      <c r="AE19" s="143"/>
      <c r="AF19" s="143"/>
      <c r="AG19" s="143"/>
      <c r="AH19" s="143"/>
      <c r="AI19" s="144"/>
      <c r="AJ19" s="142"/>
      <c r="AK19" s="143"/>
      <c r="AL19" s="143"/>
      <c r="AM19" s="143"/>
      <c r="AN19" s="143"/>
      <c r="AO19" s="143"/>
      <c r="AP19" s="144"/>
      <c r="AQ19" s="145"/>
      <c r="AR19" s="143"/>
      <c r="AS19" s="143"/>
      <c r="AT19" s="143"/>
      <c r="AU19" s="143"/>
      <c r="AV19" s="143"/>
      <c r="AW19" s="144"/>
      <c r="AX19" s="431" t="str">
        <f t="shared" si="0"/>
        <v/>
      </c>
      <c r="AY19" s="431"/>
      <c r="AZ19" s="440"/>
      <c r="BA19" s="430" t="str">
        <f t="shared" si="1"/>
        <v/>
      </c>
      <c r="BB19" s="431"/>
      <c r="BC19" s="440"/>
      <c r="BD19" s="430" t="str">
        <f t="shared" si="2"/>
        <v/>
      </c>
      <c r="BE19" s="431"/>
      <c r="BF19" s="432"/>
    </row>
    <row r="20" spans="2:59" ht="12" customHeight="1">
      <c r="B20" s="433"/>
      <c r="C20" s="434"/>
      <c r="D20" s="434"/>
      <c r="E20" s="434"/>
      <c r="F20" s="434"/>
      <c r="G20" s="434"/>
      <c r="H20" s="435"/>
      <c r="I20" s="435"/>
      <c r="J20" s="435"/>
      <c r="K20" s="435"/>
      <c r="L20" s="435"/>
      <c r="M20" s="436"/>
      <c r="N20" s="437"/>
      <c r="O20" s="437"/>
      <c r="P20" s="438"/>
      <c r="Q20" s="434"/>
      <c r="R20" s="434"/>
      <c r="S20" s="434"/>
      <c r="T20" s="434"/>
      <c r="U20" s="439"/>
      <c r="V20" s="142"/>
      <c r="W20" s="156"/>
      <c r="X20" s="156"/>
      <c r="Y20" s="156"/>
      <c r="Z20" s="156"/>
      <c r="AA20" s="143"/>
      <c r="AB20" s="144"/>
      <c r="AC20" s="142"/>
      <c r="AD20" s="143"/>
      <c r="AE20" s="143"/>
      <c r="AF20" s="143"/>
      <c r="AG20" s="143"/>
      <c r="AH20" s="143"/>
      <c r="AI20" s="144"/>
      <c r="AJ20" s="142"/>
      <c r="AK20" s="143"/>
      <c r="AL20" s="143"/>
      <c r="AM20" s="143"/>
      <c r="AN20" s="143"/>
      <c r="AO20" s="143"/>
      <c r="AP20" s="144"/>
      <c r="AQ20" s="145"/>
      <c r="AR20" s="143"/>
      <c r="AS20" s="143"/>
      <c r="AT20" s="143"/>
      <c r="AU20" s="143"/>
      <c r="AV20" s="143"/>
      <c r="AW20" s="144"/>
      <c r="AX20" s="431" t="str">
        <f t="shared" si="0"/>
        <v/>
      </c>
      <c r="AY20" s="431"/>
      <c r="AZ20" s="440"/>
      <c r="BA20" s="430" t="str">
        <f t="shared" si="1"/>
        <v/>
      </c>
      <c r="BB20" s="431"/>
      <c r="BC20" s="440"/>
      <c r="BD20" s="430" t="str">
        <f t="shared" si="2"/>
        <v/>
      </c>
      <c r="BE20" s="431"/>
      <c r="BF20" s="432"/>
    </row>
    <row r="21" spans="2:59" ht="12" customHeight="1">
      <c r="B21" s="433"/>
      <c r="C21" s="434"/>
      <c r="D21" s="434"/>
      <c r="E21" s="434"/>
      <c r="F21" s="434"/>
      <c r="G21" s="434"/>
      <c r="H21" s="435"/>
      <c r="I21" s="435"/>
      <c r="J21" s="435"/>
      <c r="K21" s="435"/>
      <c r="L21" s="435"/>
      <c r="M21" s="436"/>
      <c r="N21" s="437"/>
      <c r="O21" s="437"/>
      <c r="P21" s="438"/>
      <c r="Q21" s="434"/>
      <c r="R21" s="434"/>
      <c r="S21" s="434"/>
      <c r="T21" s="434"/>
      <c r="U21" s="439"/>
      <c r="V21" s="142"/>
      <c r="W21" s="156"/>
      <c r="X21" s="156"/>
      <c r="Y21" s="156"/>
      <c r="Z21" s="156"/>
      <c r="AA21" s="143"/>
      <c r="AB21" s="144"/>
      <c r="AC21" s="142"/>
      <c r="AD21" s="143"/>
      <c r="AE21" s="143"/>
      <c r="AF21" s="143"/>
      <c r="AG21" s="143"/>
      <c r="AH21" s="143"/>
      <c r="AI21" s="144"/>
      <c r="AJ21" s="142"/>
      <c r="AK21" s="143"/>
      <c r="AL21" s="143"/>
      <c r="AM21" s="143"/>
      <c r="AN21" s="143"/>
      <c r="AO21" s="143"/>
      <c r="AP21" s="144"/>
      <c r="AQ21" s="145"/>
      <c r="AR21" s="143"/>
      <c r="AS21" s="143"/>
      <c r="AT21" s="143"/>
      <c r="AU21" s="143"/>
      <c r="AV21" s="143"/>
      <c r="AW21" s="144"/>
      <c r="AX21" s="431" t="str">
        <f t="shared" si="0"/>
        <v/>
      </c>
      <c r="AY21" s="431"/>
      <c r="AZ21" s="440"/>
      <c r="BA21" s="430" t="str">
        <f t="shared" si="1"/>
        <v/>
      </c>
      <c r="BB21" s="431"/>
      <c r="BC21" s="440"/>
      <c r="BD21" s="430" t="str">
        <f t="shared" si="2"/>
        <v/>
      </c>
      <c r="BE21" s="431"/>
      <c r="BF21" s="432"/>
    </row>
    <row r="22" spans="2:59" ht="12" customHeight="1">
      <c r="B22" s="433"/>
      <c r="C22" s="434"/>
      <c r="D22" s="434"/>
      <c r="E22" s="434"/>
      <c r="F22" s="434"/>
      <c r="G22" s="434"/>
      <c r="H22" s="435"/>
      <c r="I22" s="435"/>
      <c r="J22" s="435"/>
      <c r="K22" s="435"/>
      <c r="L22" s="435"/>
      <c r="M22" s="436"/>
      <c r="N22" s="437"/>
      <c r="O22" s="437"/>
      <c r="P22" s="438"/>
      <c r="Q22" s="434"/>
      <c r="R22" s="434"/>
      <c r="S22" s="434"/>
      <c r="T22" s="434"/>
      <c r="U22" s="439"/>
      <c r="V22" s="142"/>
      <c r="W22" s="156"/>
      <c r="X22" s="156"/>
      <c r="Y22" s="156"/>
      <c r="Z22" s="156"/>
      <c r="AA22" s="143"/>
      <c r="AB22" s="144"/>
      <c r="AC22" s="142"/>
      <c r="AD22" s="143"/>
      <c r="AE22" s="143"/>
      <c r="AF22" s="143"/>
      <c r="AG22" s="143"/>
      <c r="AH22" s="143"/>
      <c r="AI22" s="144"/>
      <c r="AJ22" s="142"/>
      <c r="AK22" s="143"/>
      <c r="AL22" s="143"/>
      <c r="AM22" s="143"/>
      <c r="AN22" s="143"/>
      <c r="AO22" s="143"/>
      <c r="AP22" s="144"/>
      <c r="AQ22" s="145"/>
      <c r="AR22" s="143"/>
      <c r="AS22" s="143"/>
      <c r="AT22" s="143"/>
      <c r="AU22" s="143"/>
      <c r="AV22" s="143"/>
      <c r="AW22" s="144"/>
      <c r="AX22" s="431" t="str">
        <f t="shared" si="0"/>
        <v/>
      </c>
      <c r="AY22" s="431"/>
      <c r="AZ22" s="440"/>
      <c r="BA22" s="430" t="str">
        <f t="shared" si="1"/>
        <v/>
      </c>
      <c r="BB22" s="431"/>
      <c r="BC22" s="440"/>
      <c r="BD22" s="430" t="str">
        <f t="shared" si="2"/>
        <v/>
      </c>
      <c r="BE22" s="431"/>
      <c r="BF22" s="432"/>
    </row>
    <row r="23" spans="2:59" ht="12" customHeight="1">
      <c r="B23" s="433"/>
      <c r="C23" s="434"/>
      <c r="D23" s="434"/>
      <c r="E23" s="434"/>
      <c r="F23" s="434"/>
      <c r="G23" s="434"/>
      <c r="H23" s="435"/>
      <c r="I23" s="435"/>
      <c r="J23" s="435"/>
      <c r="K23" s="435"/>
      <c r="L23" s="435"/>
      <c r="M23" s="436"/>
      <c r="N23" s="437"/>
      <c r="O23" s="437"/>
      <c r="P23" s="438"/>
      <c r="Q23" s="434"/>
      <c r="R23" s="434"/>
      <c r="S23" s="434"/>
      <c r="T23" s="434"/>
      <c r="U23" s="439"/>
      <c r="V23" s="142"/>
      <c r="W23" s="156"/>
      <c r="X23" s="156"/>
      <c r="Y23" s="156"/>
      <c r="Z23" s="156"/>
      <c r="AA23" s="143"/>
      <c r="AB23" s="144"/>
      <c r="AC23" s="142"/>
      <c r="AD23" s="143"/>
      <c r="AE23" s="143"/>
      <c r="AF23" s="143"/>
      <c r="AG23" s="143"/>
      <c r="AH23" s="143"/>
      <c r="AI23" s="144"/>
      <c r="AJ23" s="142"/>
      <c r="AK23" s="143"/>
      <c r="AL23" s="143"/>
      <c r="AM23" s="143"/>
      <c r="AN23" s="143"/>
      <c r="AO23" s="143"/>
      <c r="AP23" s="144"/>
      <c r="AQ23" s="145"/>
      <c r="AR23" s="143"/>
      <c r="AS23" s="143"/>
      <c r="AT23" s="143"/>
      <c r="AU23" s="143"/>
      <c r="AV23" s="143"/>
      <c r="AW23" s="144"/>
      <c r="AX23" s="431" t="str">
        <f t="shared" si="0"/>
        <v/>
      </c>
      <c r="AY23" s="431"/>
      <c r="AZ23" s="440"/>
      <c r="BA23" s="430" t="str">
        <f t="shared" si="1"/>
        <v/>
      </c>
      <c r="BB23" s="431"/>
      <c r="BC23" s="440"/>
      <c r="BD23" s="430" t="str">
        <f t="shared" si="2"/>
        <v/>
      </c>
      <c r="BE23" s="431"/>
      <c r="BF23" s="432"/>
    </row>
    <row r="24" spans="2:59" ht="12" customHeight="1">
      <c r="B24" s="433"/>
      <c r="C24" s="434"/>
      <c r="D24" s="434"/>
      <c r="E24" s="434"/>
      <c r="F24" s="434"/>
      <c r="G24" s="434"/>
      <c r="H24" s="435"/>
      <c r="I24" s="435"/>
      <c r="J24" s="435"/>
      <c r="K24" s="435"/>
      <c r="L24" s="435"/>
      <c r="M24" s="436"/>
      <c r="N24" s="437"/>
      <c r="O24" s="437"/>
      <c r="P24" s="438"/>
      <c r="Q24" s="434"/>
      <c r="R24" s="434"/>
      <c r="S24" s="434"/>
      <c r="T24" s="434"/>
      <c r="U24" s="439"/>
      <c r="V24" s="142"/>
      <c r="W24" s="156"/>
      <c r="X24" s="156"/>
      <c r="Y24" s="156"/>
      <c r="Z24" s="156"/>
      <c r="AA24" s="143"/>
      <c r="AB24" s="144"/>
      <c r="AC24" s="142"/>
      <c r="AD24" s="143"/>
      <c r="AE24" s="143"/>
      <c r="AF24" s="143"/>
      <c r="AG24" s="143"/>
      <c r="AH24" s="143"/>
      <c r="AI24" s="144"/>
      <c r="AJ24" s="142"/>
      <c r="AK24" s="143"/>
      <c r="AL24" s="143"/>
      <c r="AM24" s="143"/>
      <c r="AN24" s="143"/>
      <c r="AO24" s="143"/>
      <c r="AP24" s="144"/>
      <c r="AQ24" s="145"/>
      <c r="AR24" s="143"/>
      <c r="AS24" s="143"/>
      <c r="AT24" s="143"/>
      <c r="AU24" s="143"/>
      <c r="AV24" s="143"/>
      <c r="AW24" s="144"/>
      <c r="AX24" s="431" t="str">
        <f t="shared" si="0"/>
        <v/>
      </c>
      <c r="AY24" s="431"/>
      <c r="AZ24" s="440"/>
      <c r="BA24" s="430" t="str">
        <f t="shared" si="1"/>
        <v/>
      </c>
      <c r="BB24" s="431"/>
      <c r="BC24" s="440"/>
      <c r="BD24" s="430" t="str">
        <f t="shared" si="2"/>
        <v/>
      </c>
      <c r="BE24" s="431"/>
      <c r="BF24" s="432"/>
    </row>
    <row r="25" spans="2:59" ht="12" customHeight="1">
      <c r="B25" s="433"/>
      <c r="C25" s="434"/>
      <c r="D25" s="434"/>
      <c r="E25" s="434"/>
      <c r="F25" s="434"/>
      <c r="G25" s="434"/>
      <c r="H25" s="435"/>
      <c r="I25" s="435"/>
      <c r="J25" s="435"/>
      <c r="K25" s="435"/>
      <c r="L25" s="435"/>
      <c r="M25" s="436"/>
      <c r="N25" s="437"/>
      <c r="O25" s="437"/>
      <c r="P25" s="438"/>
      <c r="Q25" s="434"/>
      <c r="R25" s="434"/>
      <c r="S25" s="434"/>
      <c r="T25" s="434"/>
      <c r="U25" s="439"/>
      <c r="V25" s="142"/>
      <c r="W25" s="156"/>
      <c r="X25" s="156"/>
      <c r="Y25" s="156"/>
      <c r="Z25" s="156"/>
      <c r="AA25" s="143"/>
      <c r="AB25" s="144"/>
      <c r="AC25" s="142"/>
      <c r="AD25" s="143"/>
      <c r="AE25" s="143"/>
      <c r="AF25" s="143"/>
      <c r="AG25" s="143"/>
      <c r="AH25" s="143"/>
      <c r="AI25" s="144"/>
      <c r="AJ25" s="142"/>
      <c r="AK25" s="143"/>
      <c r="AL25" s="143"/>
      <c r="AM25" s="143"/>
      <c r="AN25" s="143"/>
      <c r="AO25" s="143"/>
      <c r="AP25" s="144"/>
      <c r="AQ25" s="145"/>
      <c r="AR25" s="143"/>
      <c r="AS25" s="143"/>
      <c r="AT25" s="143"/>
      <c r="AU25" s="143"/>
      <c r="AV25" s="143"/>
      <c r="AW25" s="144"/>
      <c r="AX25" s="431" t="str">
        <f t="shared" si="0"/>
        <v/>
      </c>
      <c r="AY25" s="431"/>
      <c r="AZ25" s="440"/>
      <c r="BA25" s="430" t="str">
        <f t="shared" si="1"/>
        <v/>
      </c>
      <c r="BB25" s="431"/>
      <c r="BC25" s="440"/>
      <c r="BD25" s="430" t="str">
        <f t="shared" si="2"/>
        <v/>
      </c>
      <c r="BE25" s="431"/>
      <c r="BF25" s="432"/>
    </row>
    <row r="26" spans="2:59" ht="12" customHeight="1">
      <c r="B26" s="433"/>
      <c r="C26" s="434"/>
      <c r="D26" s="434"/>
      <c r="E26" s="434"/>
      <c r="F26" s="434"/>
      <c r="G26" s="434"/>
      <c r="H26" s="435"/>
      <c r="I26" s="435"/>
      <c r="J26" s="435"/>
      <c r="K26" s="435"/>
      <c r="L26" s="435"/>
      <c r="M26" s="436"/>
      <c r="N26" s="437"/>
      <c r="O26" s="437"/>
      <c r="P26" s="438"/>
      <c r="Q26" s="434"/>
      <c r="R26" s="434"/>
      <c r="S26" s="434"/>
      <c r="T26" s="434"/>
      <c r="U26" s="439"/>
      <c r="V26" s="142"/>
      <c r="W26" s="156"/>
      <c r="X26" s="156"/>
      <c r="Y26" s="156"/>
      <c r="Z26" s="156"/>
      <c r="AA26" s="143"/>
      <c r="AB26" s="144"/>
      <c r="AC26" s="142"/>
      <c r="AD26" s="143"/>
      <c r="AE26" s="143"/>
      <c r="AF26" s="143"/>
      <c r="AG26" s="143"/>
      <c r="AH26" s="143"/>
      <c r="AI26" s="144"/>
      <c r="AJ26" s="142"/>
      <c r="AK26" s="143"/>
      <c r="AL26" s="143"/>
      <c r="AM26" s="143"/>
      <c r="AN26" s="143"/>
      <c r="AO26" s="143"/>
      <c r="AP26" s="144"/>
      <c r="AQ26" s="145"/>
      <c r="AR26" s="143"/>
      <c r="AS26" s="143"/>
      <c r="AT26" s="143"/>
      <c r="AU26" s="143"/>
      <c r="AV26" s="143"/>
      <c r="AW26" s="144"/>
      <c r="AX26" s="431" t="str">
        <f t="shared" si="0"/>
        <v/>
      </c>
      <c r="AY26" s="431"/>
      <c r="AZ26" s="440"/>
      <c r="BA26" s="430" t="str">
        <f t="shared" si="1"/>
        <v/>
      </c>
      <c r="BB26" s="431"/>
      <c r="BC26" s="440"/>
      <c r="BD26" s="430" t="str">
        <f t="shared" si="2"/>
        <v/>
      </c>
      <c r="BE26" s="431"/>
      <c r="BF26" s="432"/>
    </row>
    <row r="27" spans="2:59" ht="12" customHeight="1">
      <c r="B27" s="433"/>
      <c r="C27" s="434"/>
      <c r="D27" s="434"/>
      <c r="E27" s="434"/>
      <c r="F27" s="434"/>
      <c r="G27" s="434"/>
      <c r="H27" s="435"/>
      <c r="I27" s="435"/>
      <c r="J27" s="435"/>
      <c r="K27" s="435"/>
      <c r="L27" s="435"/>
      <c r="M27" s="436"/>
      <c r="N27" s="437"/>
      <c r="O27" s="437"/>
      <c r="P27" s="438"/>
      <c r="Q27" s="434"/>
      <c r="R27" s="434"/>
      <c r="S27" s="434"/>
      <c r="T27" s="434"/>
      <c r="U27" s="439"/>
      <c r="V27" s="142"/>
      <c r="W27" s="156"/>
      <c r="X27" s="156"/>
      <c r="Y27" s="156"/>
      <c r="Z27" s="156"/>
      <c r="AA27" s="143"/>
      <c r="AB27" s="144"/>
      <c r="AC27" s="142"/>
      <c r="AD27" s="143"/>
      <c r="AE27" s="143"/>
      <c r="AF27" s="143"/>
      <c r="AG27" s="143"/>
      <c r="AH27" s="143"/>
      <c r="AI27" s="144"/>
      <c r="AJ27" s="142"/>
      <c r="AK27" s="143"/>
      <c r="AL27" s="143"/>
      <c r="AM27" s="143"/>
      <c r="AN27" s="143"/>
      <c r="AO27" s="143"/>
      <c r="AP27" s="144"/>
      <c r="AQ27" s="145"/>
      <c r="AR27" s="143"/>
      <c r="AS27" s="143"/>
      <c r="AT27" s="143"/>
      <c r="AU27" s="143"/>
      <c r="AV27" s="143"/>
      <c r="AW27" s="144"/>
      <c r="AX27" s="431" t="str">
        <f t="shared" si="0"/>
        <v/>
      </c>
      <c r="AY27" s="431"/>
      <c r="AZ27" s="440"/>
      <c r="BA27" s="430" t="str">
        <f t="shared" si="1"/>
        <v/>
      </c>
      <c r="BB27" s="431"/>
      <c r="BC27" s="440"/>
      <c r="BD27" s="430" t="str">
        <f t="shared" si="2"/>
        <v/>
      </c>
      <c r="BE27" s="431"/>
      <c r="BF27" s="432"/>
    </row>
    <row r="28" spans="2:59" ht="12" customHeight="1">
      <c r="B28" s="433"/>
      <c r="C28" s="434"/>
      <c r="D28" s="434"/>
      <c r="E28" s="434"/>
      <c r="F28" s="434"/>
      <c r="G28" s="434"/>
      <c r="H28" s="435"/>
      <c r="I28" s="435"/>
      <c r="J28" s="435"/>
      <c r="K28" s="435"/>
      <c r="L28" s="435"/>
      <c r="M28" s="436"/>
      <c r="N28" s="437"/>
      <c r="O28" s="437"/>
      <c r="P28" s="438"/>
      <c r="Q28" s="434"/>
      <c r="R28" s="434"/>
      <c r="S28" s="434"/>
      <c r="T28" s="434"/>
      <c r="U28" s="439"/>
      <c r="V28" s="142"/>
      <c r="W28" s="156"/>
      <c r="X28" s="156"/>
      <c r="Y28" s="156"/>
      <c r="Z28" s="156"/>
      <c r="AA28" s="143"/>
      <c r="AB28" s="144"/>
      <c r="AC28" s="142"/>
      <c r="AD28" s="143"/>
      <c r="AE28" s="143"/>
      <c r="AF28" s="143"/>
      <c r="AG28" s="143"/>
      <c r="AH28" s="143"/>
      <c r="AI28" s="144"/>
      <c r="AJ28" s="142"/>
      <c r="AK28" s="143"/>
      <c r="AL28" s="143"/>
      <c r="AM28" s="143"/>
      <c r="AN28" s="143"/>
      <c r="AO28" s="143"/>
      <c r="AP28" s="144"/>
      <c r="AQ28" s="145"/>
      <c r="AR28" s="143"/>
      <c r="AS28" s="143"/>
      <c r="AT28" s="143"/>
      <c r="AU28" s="143"/>
      <c r="AV28" s="143"/>
      <c r="AW28" s="144"/>
      <c r="AX28" s="431" t="str">
        <f t="shared" si="0"/>
        <v/>
      </c>
      <c r="AY28" s="431"/>
      <c r="AZ28" s="440"/>
      <c r="BA28" s="430" t="str">
        <f t="shared" si="1"/>
        <v/>
      </c>
      <c r="BB28" s="431"/>
      <c r="BC28" s="440"/>
      <c r="BD28" s="430" t="str">
        <f t="shared" si="2"/>
        <v/>
      </c>
      <c r="BE28" s="431"/>
      <c r="BF28" s="432"/>
    </row>
    <row r="29" spans="2:59" ht="12" customHeight="1" thickBot="1">
      <c r="B29" s="433"/>
      <c r="C29" s="434"/>
      <c r="D29" s="434"/>
      <c r="E29" s="434"/>
      <c r="F29" s="434"/>
      <c r="G29" s="434"/>
      <c r="H29" s="435"/>
      <c r="I29" s="435"/>
      <c r="J29" s="435"/>
      <c r="K29" s="435"/>
      <c r="L29" s="435"/>
      <c r="M29" s="436"/>
      <c r="N29" s="437"/>
      <c r="O29" s="437"/>
      <c r="P29" s="438"/>
      <c r="Q29" s="434"/>
      <c r="R29" s="434"/>
      <c r="S29" s="434"/>
      <c r="T29" s="434"/>
      <c r="U29" s="439"/>
      <c r="V29" s="142"/>
      <c r="W29" s="156"/>
      <c r="X29" s="156"/>
      <c r="Y29" s="156"/>
      <c r="Z29" s="156"/>
      <c r="AA29" s="143"/>
      <c r="AB29" s="144"/>
      <c r="AC29" s="142"/>
      <c r="AD29" s="143"/>
      <c r="AE29" s="143"/>
      <c r="AF29" s="143"/>
      <c r="AG29" s="143"/>
      <c r="AH29" s="143"/>
      <c r="AI29" s="144"/>
      <c r="AJ29" s="142"/>
      <c r="AK29" s="143"/>
      <c r="AL29" s="143"/>
      <c r="AM29" s="143"/>
      <c r="AN29" s="143"/>
      <c r="AO29" s="143"/>
      <c r="AP29" s="144"/>
      <c r="AQ29" s="145"/>
      <c r="AR29" s="143"/>
      <c r="AS29" s="143"/>
      <c r="AT29" s="143"/>
      <c r="AU29" s="143"/>
      <c r="AV29" s="143"/>
      <c r="AW29" s="144"/>
      <c r="AX29" s="431" t="str">
        <f t="shared" si="0"/>
        <v/>
      </c>
      <c r="AY29" s="431"/>
      <c r="AZ29" s="440"/>
      <c r="BA29" s="430" t="str">
        <f t="shared" si="1"/>
        <v/>
      </c>
      <c r="BB29" s="431"/>
      <c r="BC29" s="440"/>
      <c r="BD29" s="430" t="str">
        <f t="shared" si="2"/>
        <v/>
      </c>
      <c r="BE29" s="431"/>
      <c r="BF29" s="432"/>
    </row>
    <row r="30" spans="2:59" ht="12" customHeight="1" thickBot="1">
      <c r="B30" s="413" t="s">
        <v>582</v>
      </c>
      <c r="C30" s="414"/>
      <c r="D30" s="414"/>
      <c r="E30" s="414"/>
      <c r="F30" s="414"/>
      <c r="G30" s="414"/>
      <c r="H30" s="414"/>
      <c r="I30" s="414"/>
      <c r="J30" s="414"/>
      <c r="K30" s="414"/>
      <c r="L30" s="414"/>
      <c r="M30" s="414"/>
      <c r="N30" s="414"/>
      <c r="O30" s="414"/>
      <c r="P30" s="414"/>
      <c r="Q30" s="414"/>
      <c r="R30" s="414"/>
      <c r="S30" s="414"/>
      <c r="T30" s="414"/>
      <c r="U30" s="415"/>
      <c r="V30" s="159">
        <f>SUM(V10:V29)</f>
        <v>0</v>
      </c>
      <c r="W30" s="160">
        <f t="shared" ref="W30:AW30" si="3">SUM(W10:W29)</f>
        <v>0</v>
      </c>
      <c r="X30" s="160">
        <f t="shared" si="3"/>
        <v>0</v>
      </c>
      <c r="Y30" s="160">
        <f t="shared" si="3"/>
        <v>0</v>
      </c>
      <c r="Z30" s="160">
        <f t="shared" si="3"/>
        <v>0</v>
      </c>
      <c r="AA30" s="160">
        <f t="shared" si="3"/>
        <v>0</v>
      </c>
      <c r="AB30" s="161">
        <f t="shared" si="3"/>
        <v>0</v>
      </c>
      <c r="AC30" s="162">
        <f t="shared" si="3"/>
        <v>0</v>
      </c>
      <c r="AD30" s="160">
        <f t="shared" si="3"/>
        <v>0</v>
      </c>
      <c r="AE30" s="160">
        <f t="shared" si="3"/>
        <v>0</v>
      </c>
      <c r="AF30" s="160">
        <f t="shared" si="3"/>
        <v>0</v>
      </c>
      <c r="AG30" s="160">
        <f t="shared" si="3"/>
        <v>0</v>
      </c>
      <c r="AH30" s="160">
        <f t="shared" si="3"/>
        <v>0</v>
      </c>
      <c r="AI30" s="161">
        <f t="shared" si="3"/>
        <v>0</v>
      </c>
      <c r="AJ30" s="162">
        <f t="shared" si="3"/>
        <v>0</v>
      </c>
      <c r="AK30" s="160">
        <f t="shared" si="3"/>
        <v>0</v>
      </c>
      <c r="AL30" s="160">
        <f t="shared" si="3"/>
        <v>0</v>
      </c>
      <c r="AM30" s="160">
        <f t="shared" si="3"/>
        <v>0</v>
      </c>
      <c r="AN30" s="160">
        <f t="shared" si="3"/>
        <v>0</v>
      </c>
      <c r="AO30" s="160">
        <f t="shared" si="3"/>
        <v>0</v>
      </c>
      <c r="AP30" s="161">
        <f t="shared" si="3"/>
        <v>0</v>
      </c>
      <c r="AQ30" s="162">
        <f t="shared" si="3"/>
        <v>0</v>
      </c>
      <c r="AR30" s="160">
        <f t="shared" si="3"/>
        <v>0</v>
      </c>
      <c r="AS30" s="160">
        <f t="shared" si="3"/>
        <v>0</v>
      </c>
      <c r="AT30" s="160">
        <f t="shared" si="3"/>
        <v>0</v>
      </c>
      <c r="AU30" s="160">
        <f t="shared" si="3"/>
        <v>0</v>
      </c>
      <c r="AV30" s="160">
        <f t="shared" si="3"/>
        <v>0</v>
      </c>
      <c r="AW30" s="161">
        <f t="shared" si="3"/>
        <v>0</v>
      </c>
      <c r="AX30" s="416"/>
      <c r="AY30" s="417"/>
      <c r="AZ30" s="418"/>
      <c r="BA30" s="419" t="str">
        <f>IF(SUM(BA10:BC29)=0,"",SUM(BA10:BC29))</f>
        <v/>
      </c>
      <c r="BB30" s="420"/>
      <c r="BC30" s="421"/>
      <c r="BD30" s="419" t="str">
        <f>IF(SUM(BD10:BF29)=0,"",SUM(BD10:BF29))</f>
        <v/>
      </c>
      <c r="BE30" s="420"/>
      <c r="BF30" s="421"/>
    </row>
    <row r="31" spans="2:59" ht="12" customHeight="1" thickBot="1">
      <c r="B31" s="422" t="s">
        <v>583</v>
      </c>
      <c r="C31" s="423"/>
      <c r="D31" s="423"/>
      <c r="E31" s="423"/>
      <c r="F31" s="423"/>
      <c r="G31" s="423"/>
      <c r="H31" s="423"/>
      <c r="I31" s="423"/>
      <c r="J31" s="423"/>
      <c r="K31" s="423"/>
      <c r="L31" s="423"/>
      <c r="M31" s="423"/>
      <c r="N31" s="423"/>
      <c r="O31" s="423"/>
      <c r="P31" s="423"/>
      <c r="Q31" s="423"/>
      <c r="R31" s="423"/>
      <c r="S31" s="423"/>
      <c r="T31" s="423"/>
      <c r="U31" s="424"/>
      <c r="V31" s="163"/>
      <c r="W31" s="164"/>
      <c r="X31" s="164"/>
      <c r="Y31" s="164"/>
      <c r="Z31" s="164"/>
      <c r="AA31" s="164"/>
      <c r="AB31" s="165"/>
      <c r="AC31" s="163"/>
      <c r="AD31" s="164"/>
      <c r="AE31" s="164"/>
      <c r="AF31" s="164"/>
      <c r="AG31" s="164"/>
      <c r="AH31" s="164"/>
      <c r="AI31" s="166"/>
      <c r="AJ31" s="163"/>
      <c r="AK31" s="164"/>
      <c r="AL31" s="164"/>
      <c r="AM31" s="164"/>
      <c r="AN31" s="164"/>
      <c r="AO31" s="164"/>
      <c r="AP31" s="166"/>
      <c r="AQ31" s="163"/>
      <c r="AR31" s="164"/>
      <c r="AS31" s="164"/>
      <c r="AT31" s="164"/>
      <c r="AU31" s="164"/>
      <c r="AV31" s="164"/>
      <c r="AW31" s="166"/>
      <c r="AX31" s="425" t="str">
        <f>IF(SUM(V31:AW31)=0,"",SUM(V31:AW31))</f>
        <v/>
      </c>
      <c r="AY31" s="426"/>
      <c r="AZ31" s="427"/>
      <c r="BA31" s="416"/>
      <c r="BB31" s="417"/>
      <c r="BC31" s="418"/>
      <c r="BD31" s="428"/>
      <c r="BE31" s="417"/>
      <c r="BF31" s="429"/>
    </row>
    <row r="32" spans="2:59" ht="12" customHeight="1">
      <c r="B32" s="410" t="s">
        <v>584</v>
      </c>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410"/>
      <c r="AM32" s="410"/>
      <c r="AN32" s="410"/>
      <c r="AO32" s="410"/>
      <c r="AP32" s="410"/>
      <c r="AQ32" s="410"/>
      <c r="AR32" s="410"/>
      <c r="AS32" s="410"/>
      <c r="AT32" s="410"/>
      <c r="AU32" s="410"/>
      <c r="AV32" s="410"/>
      <c r="AW32" s="410"/>
      <c r="AX32" s="410"/>
      <c r="AY32" s="410"/>
      <c r="AZ32" s="410"/>
      <c r="BA32" s="410"/>
      <c r="BB32" s="410"/>
      <c r="BC32" s="410"/>
      <c r="BD32" s="410"/>
      <c r="BE32" s="410"/>
      <c r="BF32" s="410"/>
      <c r="BG32" s="410"/>
    </row>
    <row r="33" spans="1:59" ht="12" customHeight="1">
      <c r="B33" s="410" t="s">
        <v>585</v>
      </c>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410"/>
      <c r="AL33" s="410"/>
      <c r="AM33" s="410"/>
      <c r="AN33" s="410"/>
      <c r="AO33" s="410"/>
      <c r="AP33" s="410"/>
      <c r="AQ33" s="410"/>
      <c r="AR33" s="410"/>
      <c r="AS33" s="410"/>
      <c r="AT33" s="410"/>
      <c r="AU33" s="410"/>
      <c r="AV33" s="410"/>
      <c r="AW33" s="410"/>
      <c r="AX33" s="410"/>
      <c r="AY33" s="410"/>
      <c r="AZ33" s="410"/>
      <c r="BA33" s="410"/>
      <c r="BB33" s="410"/>
      <c r="BC33" s="410"/>
      <c r="BD33" s="410"/>
      <c r="BE33" s="410"/>
      <c r="BF33" s="410"/>
      <c r="BG33" s="410"/>
    </row>
    <row r="34" spans="1:59" ht="12" customHeight="1">
      <c r="B34" s="411" t="s">
        <v>586</v>
      </c>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row>
    <row r="35" spans="1:59" ht="12" customHeight="1">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row>
    <row r="36" spans="1:59" ht="12" customHeight="1">
      <c r="B36" s="412" t="s">
        <v>587</v>
      </c>
      <c r="C36" s="412"/>
      <c r="D36" s="412"/>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412"/>
      <c r="AN36" s="412"/>
      <c r="AO36" s="412"/>
      <c r="AP36" s="412"/>
      <c r="AQ36" s="412"/>
      <c r="AR36" s="412"/>
      <c r="AS36" s="412"/>
      <c r="AT36" s="412"/>
      <c r="AU36" s="412"/>
      <c r="AV36" s="412"/>
      <c r="AW36" s="412"/>
      <c r="AX36" s="412"/>
      <c r="AY36" s="412"/>
      <c r="AZ36" s="412"/>
      <c r="BA36" s="412"/>
      <c r="BB36" s="412"/>
      <c r="BC36" s="412"/>
      <c r="BD36" s="412"/>
      <c r="BE36" s="412"/>
      <c r="BF36" s="412"/>
      <c r="BG36" s="412"/>
    </row>
    <row r="37" spans="1:59" ht="12" customHeight="1">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412"/>
      <c r="AN37" s="412"/>
      <c r="AO37" s="412"/>
      <c r="AP37" s="412"/>
      <c r="AQ37" s="412"/>
      <c r="AR37" s="412"/>
      <c r="AS37" s="412"/>
      <c r="AT37" s="412"/>
      <c r="AU37" s="412"/>
      <c r="AV37" s="412"/>
      <c r="AW37" s="412"/>
      <c r="AX37" s="412"/>
      <c r="AY37" s="412"/>
      <c r="AZ37" s="412"/>
      <c r="BA37" s="412"/>
      <c r="BB37" s="412"/>
      <c r="BC37" s="412"/>
      <c r="BD37" s="412"/>
      <c r="BE37" s="412"/>
      <c r="BF37" s="412"/>
      <c r="BG37" s="412"/>
    </row>
    <row r="38" spans="1:59" ht="12" customHeight="1">
      <c r="B38" s="410" t="s">
        <v>588</v>
      </c>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10"/>
      <c r="AT38" s="410"/>
      <c r="AU38" s="410"/>
      <c r="AV38" s="410"/>
      <c r="AW38" s="410"/>
      <c r="AX38" s="410"/>
      <c r="AY38" s="410"/>
      <c r="AZ38" s="410"/>
      <c r="BA38" s="410"/>
      <c r="BB38" s="410"/>
      <c r="BC38" s="410"/>
      <c r="BD38" s="410"/>
      <c r="BE38" s="410"/>
      <c r="BF38" s="410"/>
      <c r="BG38" s="410"/>
    </row>
    <row r="39" spans="1:59" ht="12" customHeight="1">
      <c r="B39" s="412" t="s">
        <v>589</v>
      </c>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2"/>
      <c r="AY39" s="412"/>
      <c r="AZ39" s="412"/>
      <c r="BA39" s="412"/>
      <c r="BB39" s="412"/>
      <c r="BC39" s="412"/>
      <c r="BD39" s="412"/>
      <c r="BE39" s="412"/>
      <c r="BF39" s="412"/>
      <c r="BG39" s="412"/>
    </row>
    <row r="40" spans="1:59" ht="12" customHeight="1">
      <c r="B40" s="412"/>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12"/>
      <c r="AK40" s="412"/>
      <c r="AL40" s="412"/>
      <c r="AM40" s="412"/>
      <c r="AN40" s="412"/>
      <c r="AO40" s="412"/>
      <c r="AP40" s="412"/>
      <c r="AQ40" s="412"/>
      <c r="AR40" s="412"/>
      <c r="AS40" s="412"/>
      <c r="AT40" s="412"/>
      <c r="AU40" s="412"/>
      <c r="AV40" s="412"/>
      <c r="AW40" s="412"/>
      <c r="AX40" s="412"/>
      <c r="AY40" s="412"/>
      <c r="AZ40" s="412"/>
      <c r="BA40" s="412"/>
      <c r="BB40" s="412"/>
      <c r="BC40" s="412"/>
      <c r="BD40" s="412"/>
      <c r="BE40" s="412"/>
      <c r="BF40" s="412"/>
      <c r="BG40" s="412"/>
    </row>
    <row r="41" spans="1:59" ht="12" customHeight="1">
      <c r="B41" s="167"/>
      <c r="C41" s="167"/>
      <c r="D41" s="167"/>
      <c r="E41" s="167"/>
    </row>
    <row r="42" spans="1:59" ht="12" customHeight="1">
      <c r="B42" s="167"/>
      <c r="C42" s="167"/>
      <c r="D42" s="167"/>
      <c r="E42" s="167"/>
    </row>
    <row r="43" spans="1:59" ht="12" customHeight="1">
      <c r="A43" s="120" t="s">
        <v>590</v>
      </c>
      <c r="B43" s="167"/>
      <c r="C43" s="167"/>
      <c r="D43" s="120" t="s">
        <v>591</v>
      </c>
      <c r="E43" s="167"/>
    </row>
    <row r="44" spans="1:59" ht="12" customHeight="1">
      <c r="B44" s="167"/>
      <c r="C44" s="167"/>
      <c r="D44" s="167"/>
      <c r="E44" s="167"/>
    </row>
    <row r="45" spans="1:59" ht="12" customHeight="1">
      <c r="B45" s="120"/>
      <c r="C45" s="168" t="s">
        <v>592</v>
      </c>
      <c r="D45" s="120" t="s">
        <v>593</v>
      </c>
      <c r="E45" s="167"/>
    </row>
    <row r="46" spans="1:59" ht="12" customHeight="1">
      <c r="B46" s="167"/>
      <c r="C46" s="167"/>
      <c r="D46" s="169" t="s">
        <v>594</v>
      </c>
      <c r="E46" s="170"/>
      <c r="F46" s="170"/>
      <c r="G46" s="170"/>
      <c r="H46" s="170"/>
      <c r="I46" s="170"/>
      <c r="J46" s="170"/>
      <c r="K46" s="170"/>
      <c r="L46" s="170"/>
      <c r="M46" s="170"/>
      <c r="N46" s="171"/>
      <c r="O46" s="169" t="s">
        <v>595</v>
      </c>
      <c r="P46" s="170"/>
      <c r="Q46" s="170"/>
      <c r="R46" s="170"/>
      <c r="S46" s="170"/>
      <c r="T46" s="170"/>
      <c r="U46" s="170"/>
      <c r="V46" s="170"/>
      <c r="W46" s="170"/>
      <c r="X46" s="170"/>
      <c r="Y46" s="170"/>
      <c r="Z46" s="170"/>
      <c r="AA46" s="170"/>
      <c r="AB46" s="170"/>
      <c r="AC46" s="170"/>
      <c r="AD46" s="170"/>
      <c r="AE46" s="170"/>
      <c r="AF46" s="170"/>
      <c r="AG46" s="170"/>
      <c r="AH46" s="170"/>
      <c r="AI46" s="171"/>
      <c r="AJ46" s="169" t="s">
        <v>596</v>
      </c>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1"/>
    </row>
    <row r="47" spans="1:59" ht="12" customHeight="1">
      <c r="B47" s="167"/>
      <c r="C47" s="167"/>
      <c r="D47" s="172"/>
      <c r="E47" s="173"/>
      <c r="F47" s="174"/>
      <c r="G47" s="174"/>
      <c r="H47" s="174"/>
      <c r="I47" s="174"/>
      <c r="J47" s="174"/>
      <c r="K47" s="174"/>
      <c r="L47" s="174"/>
      <c r="M47" s="174"/>
      <c r="N47" s="175"/>
      <c r="O47" s="391"/>
      <c r="P47" s="392"/>
      <c r="Q47" s="392"/>
      <c r="R47" s="392"/>
      <c r="S47" s="392"/>
      <c r="T47" s="392"/>
      <c r="U47" s="392"/>
      <c r="V47" s="392"/>
      <c r="W47" s="392"/>
      <c r="X47" s="392"/>
      <c r="Y47" s="392"/>
      <c r="Z47" s="392"/>
      <c r="AA47" s="392"/>
      <c r="AB47" s="392"/>
      <c r="AC47" s="392"/>
      <c r="AD47" s="392"/>
      <c r="AE47" s="392"/>
      <c r="AF47" s="392"/>
      <c r="AG47" s="392"/>
      <c r="AH47" s="392"/>
      <c r="AI47" s="393"/>
      <c r="AJ47" s="391"/>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1"/>
    </row>
    <row r="48" spans="1:59" ht="12" customHeight="1">
      <c r="B48" s="167"/>
      <c r="C48" s="167"/>
      <c r="D48" s="176"/>
      <c r="E48" s="177"/>
      <c r="F48" s="178"/>
      <c r="G48" s="178"/>
      <c r="H48" s="178"/>
      <c r="I48" s="178"/>
      <c r="J48" s="178"/>
      <c r="K48" s="178"/>
      <c r="L48" s="178"/>
      <c r="M48" s="178"/>
      <c r="N48" s="179"/>
      <c r="O48" s="394"/>
      <c r="P48" s="395"/>
      <c r="Q48" s="395"/>
      <c r="R48" s="395"/>
      <c r="S48" s="395"/>
      <c r="T48" s="395"/>
      <c r="U48" s="395"/>
      <c r="V48" s="395"/>
      <c r="W48" s="395"/>
      <c r="X48" s="395"/>
      <c r="Y48" s="395"/>
      <c r="Z48" s="395"/>
      <c r="AA48" s="395"/>
      <c r="AB48" s="395"/>
      <c r="AC48" s="395"/>
      <c r="AD48" s="395"/>
      <c r="AE48" s="395"/>
      <c r="AF48" s="395"/>
      <c r="AG48" s="395"/>
      <c r="AH48" s="395"/>
      <c r="AI48" s="396"/>
      <c r="AJ48" s="402"/>
      <c r="AK48" s="403"/>
      <c r="AL48" s="403"/>
      <c r="AM48" s="403"/>
      <c r="AN48" s="403"/>
      <c r="AO48" s="403"/>
      <c r="AP48" s="403"/>
      <c r="AQ48" s="403"/>
      <c r="AR48" s="403"/>
      <c r="AS48" s="403"/>
      <c r="AT48" s="403"/>
      <c r="AU48" s="403"/>
      <c r="AV48" s="403"/>
      <c r="AW48" s="403"/>
      <c r="AX48" s="403"/>
      <c r="AY48" s="403"/>
      <c r="AZ48" s="403"/>
      <c r="BA48" s="403"/>
      <c r="BB48" s="403"/>
      <c r="BC48" s="403"/>
      <c r="BD48" s="403"/>
      <c r="BE48" s="403"/>
      <c r="BF48" s="404"/>
    </row>
    <row r="49" spans="2:58" ht="12" customHeight="1">
      <c r="B49" s="167"/>
      <c r="C49" s="167"/>
      <c r="D49" s="180"/>
      <c r="E49" s="181" t="s">
        <v>421</v>
      </c>
      <c r="F49" s="408"/>
      <c r="G49" s="409"/>
      <c r="H49" s="178" t="s">
        <v>430</v>
      </c>
      <c r="I49" s="408"/>
      <c r="J49" s="409"/>
      <c r="K49" s="178" t="s">
        <v>431</v>
      </c>
      <c r="L49" s="408"/>
      <c r="M49" s="409"/>
      <c r="N49" s="179" t="s">
        <v>597</v>
      </c>
      <c r="O49" s="394"/>
      <c r="P49" s="395"/>
      <c r="Q49" s="395"/>
      <c r="R49" s="395"/>
      <c r="S49" s="395"/>
      <c r="T49" s="395"/>
      <c r="U49" s="395"/>
      <c r="V49" s="395"/>
      <c r="W49" s="395"/>
      <c r="X49" s="395"/>
      <c r="Y49" s="395"/>
      <c r="Z49" s="395"/>
      <c r="AA49" s="395"/>
      <c r="AB49" s="395"/>
      <c r="AC49" s="395"/>
      <c r="AD49" s="395"/>
      <c r="AE49" s="395"/>
      <c r="AF49" s="395"/>
      <c r="AG49" s="395"/>
      <c r="AH49" s="395"/>
      <c r="AI49" s="396"/>
      <c r="AJ49" s="402"/>
      <c r="AK49" s="403"/>
      <c r="AL49" s="403"/>
      <c r="AM49" s="403"/>
      <c r="AN49" s="403"/>
      <c r="AO49" s="403"/>
      <c r="AP49" s="403"/>
      <c r="AQ49" s="403"/>
      <c r="AR49" s="403"/>
      <c r="AS49" s="403"/>
      <c r="AT49" s="403"/>
      <c r="AU49" s="403"/>
      <c r="AV49" s="403"/>
      <c r="AW49" s="403"/>
      <c r="AX49" s="403"/>
      <c r="AY49" s="403"/>
      <c r="AZ49" s="403"/>
      <c r="BA49" s="403"/>
      <c r="BB49" s="403"/>
      <c r="BC49" s="403"/>
      <c r="BD49" s="403"/>
      <c r="BE49" s="403"/>
      <c r="BF49" s="404"/>
    </row>
    <row r="50" spans="2:58" ht="12" customHeight="1">
      <c r="B50" s="167"/>
      <c r="C50" s="167"/>
      <c r="D50" s="182"/>
      <c r="E50" s="183"/>
      <c r="F50" s="178"/>
      <c r="G50" s="178"/>
      <c r="H50" s="178"/>
      <c r="I50" s="178"/>
      <c r="J50" s="178"/>
      <c r="K50" s="178"/>
      <c r="L50" s="178"/>
      <c r="M50" s="178"/>
      <c r="N50" s="179"/>
      <c r="O50" s="394"/>
      <c r="P50" s="395"/>
      <c r="Q50" s="395"/>
      <c r="R50" s="395"/>
      <c r="S50" s="395"/>
      <c r="T50" s="395"/>
      <c r="U50" s="395"/>
      <c r="V50" s="395"/>
      <c r="W50" s="395"/>
      <c r="X50" s="395"/>
      <c r="Y50" s="395"/>
      <c r="Z50" s="395"/>
      <c r="AA50" s="395"/>
      <c r="AB50" s="395"/>
      <c r="AC50" s="395"/>
      <c r="AD50" s="395"/>
      <c r="AE50" s="395"/>
      <c r="AF50" s="395"/>
      <c r="AG50" s="395"/>
      <c r="AH50" s="395"/>
      <c r="AI50" s="396"/>
      <c r="AJ50" s="402"/>
      <c r="AK50" s="403"/>
      <c r="AL50" s="403"/>
      <c r="AM50" s="403"/>
      <c r="AN50" s="403"/>
      <c r="AO50" s="403"/>
      <c r="AP50" s="403"/>
      <c r="AQ50" s="403"/>
      <c r="AR50" s="403"/>
      <c r="AS50" s="403"/>
      <c r="AT50" s="403"/>
      <c r="AU50" s="403"/>
      <c r="AV50" s="403"/>
      <c r="AW50" s="403"/>
      <c r="AX50" s="403"/>
      <c r="AY50" s="403"/>
      <c r="AZ50" s="403"/>
      <c r="BA50" s="403"/>
      <c r="BB50" s="403"/>
      <c r="BC50" s="403"/>
      <c r="BD50" s="403"/>
      <c r="BE50" s="403"/>
      <c r="BF50" s="404"/>
    </row>
    <row r="51" spans="2:58" ht="12" customHeight="1">
      <c r="B51" s="167"/>
      <c r="C51" s="167"/>
      <c r="D51" s="184"/>
      <c r="E51" s="185"/>
      <c r="F51" s="186"/>
      <c r="G51" s="186"/>
      <c r="H51" s="186"/>
      <c r="I51" s="186"/>
      <c r="J51" s="186"/>
      <c r="K51" s="186"/>
      <c r="L51" s="186"/>
      <c r="M51" s="186"/>
      <c r="N51" s="187"/>
      <c r="O51" s="397"/>
      <c r="P51" s="398"/>
      <c r="Q51" s="398"/>
      <c r="R51" s="398"/>
      <c r="S51" s="398"/>
      <c r="T51" s="398"/>
      <c r="U51" s="398"/>
      <c r="V51" s="398"/>
      <c r="W51" s="398"/>
      <c r="X51" s="398"/>
      <c r="Y51" s="398"/>
      <c r="Z51" s="398"/>
      <c r="AA51" s="398"/>
      <c r="AB51" s="398"/>
      <c r="AC51" s="398"/>
      <c r="AD51" s="398"/>
      <c r="AE51" s="398"/>
      <c r="AF51" s="398"/>
      <c r="AG51" s="398"/>
      <c r="AH51" s="398"/>
      <c r="AI51" s="399"/>
      <c r="AJ51" s="405"/>
      <c r="AK51" s="406"/>
      <c r="AL51" s="406"/>
      <c r="AM51" s="406"/>
      <c r="AN51" s="406"/>
      <c r="AO51" s="406"/>
      <c r="AP51" s="406"/>
      <c r="AQ51" s="406"/>
      <c r="AR51" s="406"/>
      <c r="AS51" s="406"/>
      <c r="AT51" s="406"/>
      <c r="AU51" s="406"/>
      <c r="AV51" s="406"/>
      <c r="AW51" s="406"/>
      <c r="AX51" s="406"/>
      <c r="AY51" s="406"/>
      <c r="AZ51" s="406"/>
      <c r="BA51" s="406"/>
      <c r="BB51" s="406"/>
      <c r="BC51" s="406"/>
      <c r="BD51" s="406"/>
      <c r="BE51" s="406"/>
      <c r="BF51" s="407"/>
    </row>
    <row r="52" spans="2:58" ht="12" customHeight="1">
      <c r="B52" s="167"/>
      <c r="C52" s="167"/>
      <c r="D52" s="172"/>
      <c r="E52" s="173"/>
      <c r="F52" s="174"/>
      <c r="G52" s="174"/>
      <c r="H52" s="174"/>
      <c r="I52" s="174"/>
      <c r="J52" s="174"/>
      <c r="K52" s="174"/>
      <c r="L52" s="174"/>
      <c r="M52" s="174"/>
      <c r="N52" s="175"/>
      <c r="O52" s="391"/>
      <c r="P52" s="392"/>
      <c r="Q52" s="392"/>
      <c r="R52" s="392"/>
      <c r="S52" s="392"/>
      <c r="T52" s="392"/>
      <c r="U52" s="392"/>
      <c r="V52" s="392"/>
      <c r="W52" s="392"/>
      <c r="X52" s="392"/>
      <c r="Y52" s="392"/>
      <c r="Z52" s="392"/>
      <c r="AA52" s="392"/>
      <c r="AB52" s="392"/>
      <c r="AC52" s="392"/>
      <c r="AD52" s="392"/>
      <c r="AE52" s="392"/>
      <c r="AF52" s="392"/>
      <c r="AG52" s="392"/>
      <c r="AH52" s="392"/>
      <c r="AI52" s="393"/>
      <c r="AJ52" s="391"/>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1"/>
    </row>
    <row r="53" spans="2:58" ht="12" customHeight="1">
      <c r="B53" s="167"/>
      <c r="C53" s="167"/>
      <c r="D53" s="176"/>
      <c r="E53" s="177"/>
      <c r="F53" s="178"/>
      <c r="G53" s="178"/>
      <c r="H53" s="178"/>
      <c r="I53" s="178"/>
      <c r="J53" s="178"/>
      <c r="K53" s="178"/>
      <c r="L53" s="178"/>
      <c r="M53" s="178"/>
      <c r="N53" s="179"/>
      <c r="O53" s="394"/>
      <c r="P53" s="395"/>
      <c r="Q53" s="395"/>
      <c r="R53" s="395"/>
      <c r="S53" s="395"/>
      <c r="T53" s="395"/>
      <c r="U53" s="395"/>
      <c r="V53" s="395"/>
      <c r="W53" s="395"/>
      <c r="X53" s="395"/>
      <c r="Y53" s="395"/>
      <c r="Z53" s="395"/>
      <c r="AA53" s="395"/>
      <c r="AB53" s="395"/>
      <c r="AC53" s="395"/>
      <c r="AD53" s="395"/>
      <c r="AE53" s="395"/>
      <c r="AF53" s="395"/>
      <c r="AG53" s="395"/>
      <c r="AH53" s="395"/>
      <c r="AI53" s="396"/>
      <c r="AJ53" s="402"/>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4"/>
    </row>
    <row r="54" spans="2:58" ht="12" customHeight="1">
      <c r="B54" s="167"/>
      <c r="C54" s="167"/>
      <c r="D54" s="180"/>
      <c r="E54" s="181" t="s">
        <v>421</v>
      </c>
      <c r="F54" s="408"/>
      <c r="G54" s="409"/>
      <c r="H54" s="178" t="s">
        <v>430</v>
      </c>
      <c r="I54" s="408"/>
      <c r="J54" s="409"/>
      <c r="K54" s="178" t="s">
        <v>431</v>
      </c>
      <c r="L54" s="408"/>
      <c r="M54" s="409"/>
      <c r="N54" s="179" t="s">
        <v>597</v>
      </c>
      <c r="O54" s="394"/>
      <c r="P54" s="395"/>
      <c r="Q54" s="395"/>
      <c r="R54" s="395"/>
      <c r="S54" s="395"/>
      <c r="T54" s="395"/>
      <c r="U54" s="395"/>
      <c r="V54" s="395"/>
      <c r="W54" s="395"/>
      <c r="X54" s="395"/>
      <c r="Y54" s="395"/>
      <c r="Z54" s="395"/>
      <c r="AA54" s="395"/>
      <c r="AB54" s="395"/>
      <c r="AC54" s="395"/>
      <c r="AD54" s="395"/>
      <c r="AE54" s="395"/>
      <c r="AF54" s="395"/>
      <c r="AG54" s="395"/>
      <c r="AH54" s="395"/>
      <c r="AI54" s="396"/>
      <c r="AJ54" s="402"/>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4"/>
    </row>
    <row r="55" spans="2:58" ht="12" customHeight="1">
      <c r="B55" s="167"/>
      <c r="C55" s="167"/>
      <c r="D55" s="182"/>
      <c r="E55" s="183"/>
      <c r="F55" s="178"/>
      <c r="G55" s="178"/>
      <c r="H55" s="178"/>
      <c r="I55" s="178"/>
      <c r="J55" s="178"/>
      <c r="K55" s="178"/>
      <c r="L55" s="178"/>
      <c r="M55" s="178"/>
      <c r="N55" s="179"/>
      <c r="O55" s="394"/>
      <c r="P55" s="395"/>
      <c r="Q55" s="395"/>
      <c r="R55" s="395"/>
      <c r="S55" s="395"/>
      <c r="T55" s="395"/>
      <c r="U55" s="395"/>
      <c r="V55" s="395"/>
      <c r="W55" s="395"/>
      <c r="X55" s="395"/>
      <c r="Y55" s="395"/>
      <c r="Z55" s="395"/>
      <c r="AA55" s="395"/>
      <c r="AB55" s="395"/>
      <c r="AC55" s="395"/>
      <c r="AD55" s="395"/>
      <c r="AE55" s="395"/>
      <c r="AF55" s="395"/>
      <c r="AG55" s="395"/>
      <c r="AH55" s="395"/>
      <c r="AI55" s="396"/>
      <c r="AJ55" s="402"/>
      <c r="AK55" s="403"/>
      <c r="AL55" s="403"/>
      <c r="AM55" s="403"/>
      <c r="AN55" s="403"/>
      <c r="AO55" s="403"/>
      <c r="AP55" s="403"/>
      <c r="AQ55" s="403"/>
      <c r="AR55" s="403"/>
      <c r="AS55" s="403"/>
      <c r="AT55" s="403"/>
      <c r="AU55" s="403"/>
      <c r="AV55" s="403"/>
      <c r="AW55" s="403"/>
      <c r="AX55" s="403"/>
      <c r="AY55" s="403"/>
      <c r="AZ55" s="403"/>
      <c r="BA55" s="403"/>
      <c r="BB55" s="403"/>
      <c r="BC55" s="403"/>
      <c r="BD55" s="403"/>
      <c r="BE55" s="403"/>
      <c r="BF55" s="404"/>
    </row>
    <row r="56" spans="2:58" ht="12" customHeight="1">
      <c r="B56" s="167"/>
      <c r="C56" s="167"/>
      <c r="D56" s="184"/>
      <c r="E56" s="185"/>
      <c r="F56" s="186"/>
      <c r="G56" s="186"/>
      <c r="H56" s="186"/>
      <c r="I56" s="186"/>
      <c r="J56" s="186"/>
      <c r="K56" s="186"/>
      <c r="L56" s="186"/>
      <c r="M56" s="186"/>
      <c r="N56" s="187"/>
      <c r="O56" s="397"/>
      <c r="P56" s="398"/>
      <c r="Q56" s="398"/>
      <c r="R56" s="398"/>
      <c r="S56" s="398"/>
      <c r="T56" s="398"/>
      <c r="U56" s="398"/>
      <c r="V56" s="398"/>
      <c r="W56" s="398"/>
      <c r="X56" s="398"/>
      <c r="Y56" s="398"/>
      <c r="Z56" s="398"/>
      <c r="AA56" s="398"/>
      <c r="AB56" s="398"/>
      <c r="AC56" s="398"/>
      <c r="AD56" s="398"/>
      <c r="AE56" s="398"/>
      <c r="AF56" s="398"/>
      <c r="AG56" s="398"/>
      <c r="AH56" s="398"/>
      <c r="AI56" s="399"/>
      <c r="AJ56" s="405"/>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7"/>
    </row>
    <row r="57" spans="2:58" ht="12" customHeight="1">
      <c r="B57" s="167"/>
      <c r="C57" s="167"/>
      <c r="D57" s="172"/>
      <c r="E57" s="173"/>
      <c r="F57" s="174"/>
      <c r="G57" s="174"/>
      <c r="H57" s="174"/>
      <c r="I57" s="174"/>
      <c r="J57" s="174"/>
      <c r="K57" s="174"/>
      <c r="L57" s="174"/>
      <c r="M57" s="174"/>
      <c r="N57" s="175"/>
      <c r="O57" s="391"/>
      <c r="P57" s="392"/>
      <c r="Q57" s="392"/>
      <c r="R57" s="392"/>
      <c r="S57" s="392"/>
      <c r="T57" s="392"/>
      <c r="U57" s="392"/>
      <c r="V57" s="392"/>
      <c r="W57" s="392"/>
      <c r="X57" s="392"/>
      <c r="Y57" s="392"/>
      <c r="Z57" s="392"/>
      <c r="AA57" s="392"/>
      <c r="AB57" s="392"/>
      <c r="AC57" s="392"/>
      <c r="AD57" s="392"/>
      <c r="AE57" s="392"/>
      <c r="AF57" s="392"/>
      <c r="AG57" s="392"/>
      <c r="AH57" s="392"/>
      <c r="AI57" s="393"/>
      <c r="AJ57" s="391"/>
      <c r="AK57" s="400"/>
      <c r="AL57" s="400"/>
      <c r="AM57" s="400"/>
      <c r="AN57" s="400"/>
      <c r="AO57" s="400"/>
      <c r="AP57" s="400"/>
      <c r="AQ57" s="400"/>
      <c r="AR57" s="400"/>
      <c r="AS57" s="400"/>
      <c r="AT57" s="400"/>
      <c r="AU57" s="400"/>
      <c r="AV57" s="400"/>
      <c r="AW57" s="400"/>
      <c r="AX57" s="400"/>
      <c r="AY57" s="400"/>
      <c r="AZ57" s="400"/>
      <c r="BA57" s="400"/>
      <c r="BB57" s="400"/>
      <c r="BC57" s="400"/>
      <c r="BD57" s="400"/>
      <c r="BE57" s="400"/>
      <c r="BF57" s="401"/>
    </row>
    <row r="58" spans="2:58" ht="12" customHeight="1">
      <c r="B58" s="167"/>
      <c r="C58" s="167"/>
      <c r="D58" s="176"/>
      <c r="E58" s="177"/>
      <c r="F58" s="178"/>
      <c r="G58" s="178"/>
      <c r="H58" s="178"/>
      <c r="I58" s="178"/>
      <c r="J58" s="178"/>
      <c r="K58" s="178"/>
      <c r="L58" s="178"/>
      <c r="M58" s="178"/>
      <c r="N58" s="179"/>
      <c r="O58" s="394"/>
      <c r="P58" s="395"/>
      <c r="Q58" s="395"/>
      <c r="R58" s="395"/>
      <c r="S58" s="395"/>
      <c r="T58" s="395"/>
      <c r="U58" s="395"/>
      <c r="V58" s="395"/>
      <c r="W58" s="395"/>
      <c r="X58" s="395"/>
      <c r="Y58" s="395"/>
      <c r="Z58" s="395"/>
      <c r="AA58" s="395"/>
      <c r="AB58" s="395"/>
      <c r="AC58" s="395"/>
      <c r="AD58" s="395"/>
      <c r="AE58" s="395"/>
      <c r="AF58" s="395"/>
      <c r="AG58" s="395"/>
      <c r="AH58" s="395"/>
      <c r="AI58" s="396"/>
      <c r="AJ58" s="402"/>
      <c r="AK58" s="403"/>
      <c r="AL58" s="403"/>
      <c r="AM58" s="403"/>
      <c r="AN58" s="403"/>
      <c r="AO58" s="403"/>
      <c r="AP58" s="403"/>
      <c r="AQ58" s="403"/>
      <c r="AR58" s="403"/>
      <c r="AS58" s="403"/>
      <c r="AT58" s="403"/>
      <c r="AU58" s="403"/>
      <c r="AV58" s="403"/>
      <c r="AW58" s="403"/>
      <c r="AX58" s="403"/>
      <c r="AY58" s="403"/>
      <c r="AZ58" s="403"/>
      <c r="BA58" s="403"/>
      <c r="BB58" s="403"/>
      <c r="BC58" s="403"/>
      <c r="BD58" s="403"/>
      <c r="BE58" s="403"/>
      <c r="BF58" s="404"/>
    </row>
    <row r="59" spans="2:58" ht="12" customHeight="1">
      <c r="B59" s="167"/>
      <c r="C59" s="167"/>
      <c r="D59" s="180"/>
      <c r="E59" s="181" t="s">
        <v>421</v>
      </c>
      <c r="F59" s="408"/>
      <c r="G59" s="409"/>
      <c r="H59" s="178" t="s">
        <v>430</v>
      </c>
      <c r="I59" s="408"/>
      <c r="J59" s="409"/>
      <c r="K59" s="178" t="s">
        <v>431</v>
      </c>
      <c r="L59" s="408"/>
      <c r="M59" s="409"/>
      <c r="N59" s="179" t="s">
        <v>597</v>
      </c>
      <c r="O59" s="394"/>
      <c r="P59" s="395"/>
      <c r="Q59" s="395"/>
      <c r="R59" s="395"/>
      <c r="S59" s="395"/>
      <c r="T59" s="395"/>
      <c r="U59" s="395"/>
      <c r="V59" s="395"/>
      <c r="W59" s="395"/>
      <c r="X59" s="395"/>
      <c r="Y59" s="395"/>
      <c r="Z59" s="395"/>
      <c r="AA59" s="395"/>
      <c r="AB59" s="395"/>
      <c r="AC59" s="395"/>
      <c r="AD59" s="395"/>
      <c r="AE59" s="395"/>
      <c r="AF59" s="395"/>
      <c r="AG59" s="395"/>
      <c r="AH59" s="395"/>
      <c r="AI59" s="396"/>
      <c r="AJ59" s="402"/>
      <c r="AK59" s="403"/>
      <c r="AL59" s="403"/>
      <c r="AM59" s="403"/>
      <c r="AN59" s="403"/>
      <c r="AO59" s="403"/>
      <c r="AP59" s="403"/>
      <c r="AQ59" s="403"/>
      <c r="AR59" s="403"/>
      <c r="AS59" s="403"/>
      <c r="AT59" s="403"/>
      <c r="AU59" s="403"/>
      <c r="AV59" s="403"/>
      <c r="AW59" s="403"/>
      <c r="AX59" s="403"/>
      <c r="AY59" s="403"/>
      <c r="AZ59" s="403"/>
      <c r="BA59" s="403"/>
      <c r="BB59" s="403"/>
      <c r="BC59" s="403"/>
      <c r="BD59" s="403"/>
      <c r="BE59" s="403"/>
      <c r="BF59" s="404"/>
    </row>
    <row r="60" spans="2:58" ht="12" customHeight="1">
      <c r="B60" s="167"/>
      <c r="C60" s="167"/>
      <c r="D60" s="182"/>
      <c r="E60" s="183"/>
      <c r="F60" s="178"/>
      <c r="G60" s="178"/>
      <c r="H60" s="178"/>
      <c r="I60" s="178"/>
      <c r="J60" s="178"/>
      <c r="K60" s="178"/>
      <c r="L60" s="178"/>
      <c r="M60" s="178"/>
      <c r="N60" s="179"/>
      <c r="O60" s="394"/>
      <c r="P60" s="395"/>
      <c r="Q60" s="395"/>
      <c r="R60" s="395"/>
      <c r="S60" s="395"/>
      <c r="T60" s="395"/>
      <c r="U60" s="395"/>
      <c r="V60" s="395"/>
      <c r="W60" s="395"/>
      <c r="X60" s="395"/>
      <c r="Y60" s="395"/>
      <c r="Z60" s="395"/>
      <c r="AA60" s="395"/>
      <c r="AB60" s="395"/>
      <c r="AC60" s="395"/>
      <c r="AD60" s="395"/>
      <c r="AE60" s="395"/>
      <c r="AF60" s="395"/>
      <c r="AG60" s="395"/>
      <c r="AH60" s="395"/>
      <c r="AI60" s="396"/>
      <c r="AJ60" s="402"/>
      <c r="AK60" s="403"/>
      <c r="AL60" s="403"/>
      <c r="AM60" s="403"/>
      <c r="AN60" s="403"/>
      <c r="AO60" s="403"/>
      <c r="AP60" s="403"/>
      <c r="AQ60" s="403"/>
      <c r="AR60" s="403"/>
      <c r="AS60" s="403"/>
      <c r="AT60" s="403"/>
      <c r="AU60" s="403"/>
      <c r="AV60" s="403"/>
      <c r="AW60" s="403"/>
      <c r="AX60" s="403"/>
      <c r="AY60" s="403"/>
      <c r="AZ60" s="403"/>
      <c r="BA60" s="403"/>
      <c r="BB60" s="403"/>
      <c r="BC60" s="403"/>
      <c r="BD60" s="403"/>
      <c r="BE60" s="403"/>
      <c r="BF60" s="404"/>
    </row>
    <row r="61" spans="2:58" ht="12" customHeight="1">
      <c r="B61" s="167"/>
      <c r="C61" s="167"/>
      <c r="D61" s="184"/>
      <c r="E61" s="185"/>
      <c r="F61" s="186"/>
      <c r="G61" s="186"/>
      <c r="H61" s="186"/>
      <c r="I61" s="186"/>
      <c r="J61" s="186"/>
      <c r="K61" s="186"/>
      <c r="L61" s="186"/>
      <c r="M61" s="186"/>
      <c r="N61" s="187"/>
      <c r="O61" s="397"/>
      <c r="P61" s="398"/>
      <c r="Q61" s="398"/>
      <c r="R61" s="398"/>
      <c r="S61" s="398"/>
      <c r="T61" s="398"/>
      <c r="U61" s="398"/>
      <c r="V61" s="398"/>
      <c r="W61" s="398"/>
      <c r="X61" s="398"/>
      <c r="Y61" s="398"/>
      <c r="Z61" s="398"/>
      <c r="AA61" s="398"/>
      <c r="AB61" s="398"/>
      <c r="AC61" s="398"/>
      <c r="AD61" s="398"/>
      <c r="AE61" s="398"/>
      <c r="AF61" s="398"/>
      <c r="AG61" s="398"/>
      <c r="AH61" s="398"/>
      <c r="AI61" s="399"/>
      <c r="AJ61" s="405"/>
      <c r="AK61" s="406"/>
      <c r="AL61" s="406"/>
      <c r="AM61" s="406"/>
      <c r="AN61" s="406"/>
      <c r="AO61" s="406"/>
      <c r="AP61" s="406"/>
      <c r="AQ61" s="406"/>
      <c r="AR61" s="406"/>
      <c r="AS61" s="406"/>
      <c r="AT61" s="406"/>
      <c r="AU61" s="406"/>
      <c r="AV61" s="406"/>
      <c r="AW61" s="406"/>
      <c r="AX61" s="406"/>
      <c r="AY61" s="406"/>
      <c r="AZ61" s="406"/>
      <c r="BA61" s="406"/>
      <c r="BB61" s="406"/>
      <c r="BC61" s="406"/>
      <c r="BD61" s="406"/>
      <c r="BE61" s="406"/>
      <c r="BF61" s="407"/>
    </row>
    <row r="62" spans="2:58" ht="12" customHeight="1">
      <c r="B62" s="167"/>
      <c r="C62" s="167"/>
      <c r="D62" s="167"/>
      <c r="E62" s="167"/>
    </row>
    <row r="63" spans="2:58" ht="12" customHeight="1">
      <c r="B63" s="167"/>
      <c r="C63" s="168" t="s">
        <v>598</v>
      </c>
      <c r="D63" s="120" t="s">
        <v>599</v>
      </c>
      <c r="E63" s="167"/>
    </row>
    <row r="64" spans="2:58" ht="12" customHeight="1">
      <c r="B64" s="167"/>
      <c r="C64" s="167"/>
      <c r="D64" s="169" t="s">
        <v>600</v>
      </c>
      <c r="E64" s="170"/>
      <c r="F64" s="170"/>
      <c r="G64" s="170"/>
      <c r="H64" s="170"/>
      <c r="I64" s="170"/>
      <c r="J64" s="170"/>
      <c r="K64" s="170"/>
      <c r="L64" s="170"/>
      <c r="M64" s="170"/>
      <c r="N64" s="171"/>
      <c r="O64" s="169" t="s">
        <v>601</v>
      </c>
      <c r="P64" s="170"/>
      <c r="Q64" s="170"/>
      <c r="R64" s="170"/>
      <c r="S64" s="170"/>
      <c r="T64" s="170"/>
      <c r="U64" s="170"/>
      <c r="V64" s="170"/>
      <c r="W64" s="170"/>
      <c r="X64" s="170"/>
      <c r="Y64" s="170"/>
      <c r="Z64" s="170"/>
      <c r="AA64" s="170"/>
      <c r="AB64" s="170"/>
      <c r="AC64" s="170"/>
      <c r="AD64" s="170"/>
      <c r="AE64" s="170"/>
      <c r="AF64" s="170"/>
      <c r="AG64" s="170"/>
      <c r="AH64" s="170"/>
      <c r="AI64" s="171"/>
      <c r="AJ64" s="169" t="s">
        <v>602</v>
      </c>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1"/>
    </row>
    <row r="65" spans="2:58" ht="12" customHeight="1">
      <c r="B65" s="167"/>
      <c r="C65" s="167"/>
      <c r="D65" s="172"/>
      <c r="E65" s="173"/>
      <c r="F65" s="174"/>
      <c r="G65" s="174"/>
      <c r="H65" s="174"/>
      <c r="I65" s="174"/>
      <c r="J65" s="174"/>
      <c r="K65" s="174"/>
      <c r="L65" s="174"/>
      <c r="M65" s="174"/>
      <c r="N65" s="175"/>
      <c r="O65" s="391"/>
      <c r="P65" s="392"/>
      <c r="Q65" s="392"/>
      <c r="R65" s="392"/>
      <c r="S65" s="392"/>
      <c r="T65" s="392"/>
      <c r="U65" s="392"/>
      <c r="V65" s="392"/>
      <c r="W65" s="392"/>
      <c r="X65" s="392"/>
      <c r="Y65" s="392"/>
      <c r="Z65" s="392"/>
      <c r="AA65" s="392"/>
      <c r="AB65" s="392"/>
      <c r="AC65" s="392"/>
      <c r="AD65" s="392"/>
      <c r="AE65" s="392"/>
      <c r="AF65" s="392"/>
      <c r="AG65" s="392"/>
      <c r="AH65" s="392"/>
      <c r="AI65" s="393"/>
      <c r="AJ65" s="391"/>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1"/>
    </row>
    <row r="66" spans="2:58" ht="12" customHeight="1">
      <c r="B66" s="167"/>
      <c r="C66" s="167"/>
      <c r="D66" s="176"/>
      <c r="E66" s="177"/>
      <c r="F66" s="178"/>
      <c r="G66" s="178"/>
      <c r="H66" s="178"/>
      <c r="I66" s="178"/>
      <c r="J66" s="178"/>
      <c r="K66" s="178"/>
      <c r="L66" s="178"/>
      <c r="M66" s="178"/>
      <c r="N66" s="179"/>
      <c r="O66" s="394"/>
      <c r="P66" s="395"/>
      <c r="Q66" s="395"/>
      <c r="R66" s="395"/>
      <c r="S66" s="395"/>
      <c r="T66" s="395"/>
      <c r="U66" s="395"/>
      <c r="V66" s="395"/>
      <c r="W66" s="395"/>
      <c r="X66" s="395"/>
      <c r="Y66" s="395"/>
      <c r="Z66" s="395"/>
      <c r="AA66" s="395"/>
      <c r="AB66" s="395"/>
      <c r="AC66" s="395"/>
      <c r="AD66" s="395"/>
      <c r="AE66" s="395"/>
      <c r="AF66" s="395"/>
      <c r="AG66" s="395"/>
      <c r="AH66" s="395"/>
      <c r="AI66" s="396"/>
      <c r="AJ66" s="402"/>
      <c r="AK66" s="403"/>
      <c r="AL66" s="403"/>
      <c r="AM66" s="403"/>
      <c r="AN66" s="403"/>
      <c r="AO66" s="403"/>
      <c r="AP66" s="403"/>
      <c r="AQ66" s="403"/>
      <c r="AR66" s="403"/>
      <c r="AS66" s="403"/>
      <c r="AT66" s="403"/>
      <c r="AU66" s="403"/>
      <c r="AV66" s="403"/>
      <c r="AW66" s="403"/>
      <c r="AX66" s="403"/>
      <c r="AY66" s="403"/>
      <c r="AZ66" s="403"/>
      <c r="BA66" s="403"/>
      <c r="BB66" s="403"/>
      <c r="BC66" s="403"/>
      <c r="BD66" s="403"/>
      <c r="BE66" s="403"/>
      <c r="BF66" s="404"/>
    </row>
    <row r="67" spans="2:58" ht="12" customHeight="1">
      <c r="B67" s="167"/>
      <c r="C67" s="167"/>
      <c r="D67" s="176"/>
      <c r="E67" s="177"/>
      <c r="F67" s="178"/>
      <c r="G67" s="178"/>
      <c r="H67" s="178"/>
      <c r="I67" s="178"/>
      <c r="J67" s="178"/>
      <c r="K67" s="178"/>
      <c r="L67" s="178"/>
      <c r="M67" s="178"/>
      <c r="N67" s="179"/>
      <c r="O67" s="394"/>
      <c r="P67" s="395"/>
      <c r="Q67" s="395"/>
      <c r="R67" s="395"/>
      <c r="S67" s="395"/>
      <c r="T67" s="395"/>
      <c r="U67" s="395"/>
      <c r="V67" s="395"/>
      <c r="W67" s="395"/>
      <c r="X67" s="395"/>
      <c r="Y67" s="395"/>
      <c r="Z67" s="395"/>
      <c r="AA67" s="395"/>
      <c r="AB67" s="395"/>
      <c r="AC67" s="395"/>
      <c r="AD67" s="395"/>
      <c r="AE67" s="395"/>
      <c r="AF67" s="395"/>
      <c r="AG67" s="395"/>
      <c r="AH67" s="395"/>
      <c r="AI67" s="396"/>
      <c r="AJ67" s="402"/>
      <c r="AK67" s="403"/>
      <c r="AL67" s="403"/>
      <c r="AM67" s="403"/>
      <c r="AN67" s="403"/>
      <c r="AO67" s="403"/>
      <c r="AP67" s="403"/>
      <c r="AQ67" s="403"/>
      <c r="AR67" s="403"/>
      <c r="AS67" s="403"/>
      <c r="AT67" s="403"/>
      <c r="AU67" s="403"/>
      <c r="AV67" s="403"/>
      <c r="AW67" s="403"/>
      <c r="AX67" s="403"/>
      <c r="AY67" s="403"/>
      <c r="AZ67" s="403"/>
      <c r="BA67" s="403"/>
      <c r="BB67" s="403"/>
      <c r="BC67" s="403"/>
      <c r="BD67" s="403"/>
      <c r="BE67" s="403"/>
      <c r="BF67" s="404"/>
    </row>
    <row r="68" spans="2:58" ht="12" customHeight="1">
      <c r="B68" s="167"/>
      <c r="C68" s="167"/>
      <c r="D68" s="180"/>
      <c r="E68" s="181" t="s">
        <v>421</v>
      </c>
      <c r="F68" s="408"/>
      <c r="G68" s="409"/>
      <c r="H68" s="178" t="s">
        <v>430</v>
      </c>
      <c r="I68" s="408"/>
      <c r="J68" s="409"/>
      <c r="K68" s="178" t="s">
        <v>431</v>
      </c>
      <c r="L68" s="408"/>
      <c r="M68" s="409"/>
      <c r="N68" s="179" t="s">
        <v>597</v>
      </c>
      <c r="O68" s="394"/>
      <c r="P68" s="395"/>
      <c r="Q68" s="395"/>
      <c r="R68" s="395"/>
      <c r="S68" s="395"/>
      <c r="T68" s="395"/>
      <c r="U68" s="395"/>
      <c r="V68" s="395"/>
      <c r="W68" s="395"/>
      <c r="X68" s="395"/>
      <c r="Y68" s="395"/>
      <c r="Z68" s="395"/>
      <c r="AA68" s="395"/>
      <c r="AB68" s="395"/>
      <c r="AC68" s="395"/>
      <c r="AD68" s="395"/>
      <c r="AE68" s="395"/>
      <c r="AF68" s="395"/>
      <c r="AG68" s="395"/>
      <c r="AH68" s="395"/>
      <c r="AI68" s="396"/>
      <c r="AJ68" s="402"/>
      <c r="AK68" s="403"/>
      <c r="AL68" s="403"/>
      <c r="AM68" s="403"/>
      <c r="AN68" s="403"/>
      <c r="AO68" s="403"/>
      <c r="AP68" s="403"/>
      <c r="AQ68" s="403"/>
      <c r="AR68" s="403"/>
      <c r="AS68" s="403"/>
      <c r="AT68" s="403"/>
      <c r="AU68" s="403"/>
      <c r="AV68" s="403"/>
      <c r="AW68" s="403"/>
      <c r="AX68" s="403"/>
      <c r="AY68" s="403"/>
      <c r="AZ68" s="403"/>
      <c r="BA68" s="403"/>
      <c r="BB68" s="403"/>
      <c r="BC68" s="403"/>
      <c r="BD68" s="403"/>
      <c r="BE68" s="403"/>
      <c r="BF68" s="404"/>
    </row>
    <row r="69" spans="2:58" ht="12" customHeight="1">
      <c r="B69" s="167"/>
      <c r="C69" s="167"/>
      <c r="D69" s="182"/>
      <c r="E69" s="183"/>
      <c r="F69" s="178"/>
      <c r="G69" s="178"/>
      <c r="H69" s="178"/>
      <c r="I69" s="178"/>
      <c r="J69" s="178"/>
      <c r="K69" s="178"/>
      <c r="L69" s="178"/>
      <c r="M69" s="178"/>
      <c r="N69" s="179"/>
      <c r="O69" s="394"/>
      <c r="P69" s="395"/>
      <c r="Q69" s="395"/>
      <c r="R69" s="395"/>
      <c r="S69" s="395"/>
      <c r="T69" s="395"/>
      <c r="U69" s="395"/>
      <c r="V69" s="395"/>
      <c r="W69" s="395"/>
      <c r="X69" s="395"/>
      <c r="Y69" s="395"/>
      <c r="Z69" s="395"/>
      <c r="AA69" s="395"/>
      <c r="AB69" s="395"/>
      <c r="AC69" s="395"/>
      <c r="AD69" s="395"/>
      <c r="AE69" s="395"/>
      <c r="AF69" s="395"/>
      <c r="AG69" s="395"/>
      <c r="AH69" s="395"/>
      <c r="AI69" s="396"/>
      <c r="AJ69" s="402"/>
      <c r="AK69" s="403"/>
      <c r="AL69" s="403"/>
      <c r="AM69" s="403"/>
      <c r="AN69" s="403"/>
      <c r="AO69" s="403"/>
      <c r="AP69" s="403"/>
      <c r="AQ69" s="403"/>
      <c r="AR69" s="403"/>
      <c r="AS69" s="403"/>
      <c r="AT69" s="403"/>
      <c r="AU69" s="403"/>
      <c r="AV69" s="403"/>
      <c r="AW69" s="403"/>
      <c r="AX69" s="403"/>
      <c r="AY69" s="403"/>
      <c r="AZ69" s="403"/>
      <c r="BA69" s="403"/>
      <c r="BB69" s="403"/>
      <c r="BC69" s="403"/>
      <c r="BD69" s="403"/>
      <c r="BE69" s="403"/>
      <c r="BF69" s="404"/>
    </row>
    <row r="70" spans="2:58" ht="12" customHeight="1">
      <c r="B70" s="167"/>
      <c r="C70" s="167"/>
      <c r="D70" s="182"/>
      <c r="E70" s="183"/>
      <c r="F70" s="178"/>
      <c r="G70" s="178"/>
      <c r="H70" s="178"/>
      <c r="I70" s="178"/>
      <c r="J70" s="178"/>
      <c r="K70" s="178"/>
      <c r="L70" s="178"/>
      <c r="M70" s="178"/>
      <c r="N70" s="179"/>
      <c r="O70" s="394"/>
      <c r="P70" s="395"/>
      <c r="Q70" s="395"/>
      <c r="R70" s="395"/>
      <c r="S70" s="395"/>
      <c r="T70" s="395"/>
      <c r="U70" s="395"/>
      <c r="V70" s="395"/>
      <c r="W70" s="395"/>
      <c r="X70" s="395"/>
      <c r="Y70" s="395"/>
      <c r="Z70" s="395"/>
      <c r="AA70" s="395"/>
      <c r="AB70" s="395"/>
      <c r="AC70" s="395"/>
      <c r="AD70" s="395"/>
      <c r="AE70" s="395"/>
      <c r="AF70" s="395"/>
      <c r="AG70" s="395"/>
      <c r="AH70" s="395"/>
      <c r="AI70" s="396"/>
      <c r="AJ70" s="402"/>
      <c r="AK70" s="403"/>
      <c r="AL70" s="403"/>
      <c r="AM70" s="403"/>
      <c r="AN70" s="403"/>
      <c r="AO70" s="403"/>
      <c r="AP70" s="403"/>
      <c r="AQ70" s="403"/>
      <c r="AR70" s="403"/>
      <c r="AS70" s="403"/>
      <c r="AT70" s="403"/>
      <c r="AU70" s="403"/>
      <c r="AV70" s="403"/>
      <c r="AW70" s="403"/>
      <c r="AX70" s="403"/>
      <c r="AY70" s="403"/>
      <c r="AZ70" s="403"/>
      <c r="BA70" s="403"/>
      <c r="BB70" s="403"/>
      <c r="BC70" s="403"/>
      <c r="BD70" s="403"/>
      <c r="BE70" s="403"/>
      <c r="BF70" s="404"/>
    </row>
    <row r="71" spans="2:58" ht="12" customHeight="1">
      <c r="B71" s="167"/>
      <c r="C71" s="167"/>
      <c r="D71" s="184"/>
      <c r="E71" s="185"/>
      <c r="F71" s="186"/>
      <c r="G71" s="186"/>
      <c r="H71" s="186"/>
      <c r="I71" s="186"/>
      <c r="J71" s="186"/>
      <c r="K71" s="186"/>
      <c r="L71" s="186"/>
      <c r="M71" s="186"/>
      <c r="N71" s="187"/>
      <c r="O71" s="397"/>
      <c r="P71" s="398"/>
      <c r="Q71" s="398"/>
      <c r="R71" s="398"/>
      <c r="S71" s="398"/>
      <c r="T71" s="398"/>
      <c r="U71" s="398"/>
      <c r="V71" s="398"/>
      <c r="W71" s="398"/>
      <c r="X71" s="398"/>
      <c r="Y71" s="398"/>
      <c r="Z71" s="398"/>
      <c r="AA71" s="398"/>
      <c r="AB71" s="398"/>
      <c r="AC71" s="398"/>
      <c r="AD71" s="398"/>
      <c r="AE71" s="398"/>
      <c r="AF71" s="398"/>
      <c r="AG71" s="398"/>
      <c r="AH71" s="398"/>
      <c r="AI71" s="399"/>
      <c r="AJ71" s="405"/>
      <c r="AK71" s="406"/>
      <c r="AL71" s="406"/>
      <c r="AM71" s="406"/>
      <c r="AN71" s="406"/>
      <c r="AO71" s="406"/>
      <c r="AP71" s="406"/>
      <c r="AQ71" s="406"/>
      <c r="AR71" s="406"/>
      <c r="AS71" s="406"/>
      <c r="AT71" s="406"/>
      <c r="AU71" s="406"/>
      <c r="AV71" s="406"/>
      <c r="AW71" s="406"/>
      <c r="AX71" s="406"/>
      <c r="AY71" s="406"/>
      <c r="AZ71" s="406"/>
      <c r="BA71" s="406"/>
      <c r="BB71" s="406"/>
      <c r="BC71" s="406"/>
      <c r="BD71" s="406"/>
      <c r="BE71" s="406"/>
      <c r="BF71" s="407"/>
    </row>
    <row r="72" spans="2:58" ht="12" customHeight="1">
      <c r="B72" s="167"/>
      <c r="C72" s="167"/>
      <c r="D72" s="172"/>
      <c r="E72" s="173"/>
      <c r="F72" s="174"/>
      <c r="G72" s="174"/>
      <c r="H72" s="174"/>
      <c r="I72" s="174"/>
      <c r="J72" s="174"/>
      <c r="K72" s="174"/>
      <c r="L72" s="174"/>
      <c r="M72" s="174"/>
      <c r="N72" s="175"/>
      <c r="O72" s="391"/>
      <c r="P72" s="392"/>
      <c r="Q72" s="392"/>
      <c r="R72" s="392"/>
      <c r="S72" s="392"/>
      <c r="T72" s="392"/>
      <c r="U72" s="392"/>
      <c r="V72" s="392"/>
      <c r="W72" s="392"/>
      <c r="X72" s="392"/>
      <c r="Y72" s="392"/>
      <c r="Z72" s="392"/>
      <c r="AA72" s="392"/>
      <c r="AB72" s="392"/>
      <c r="AC72" s="392"/>
      <c r="AD72" s="392"/>
      <c r="AE72" s="392"/>
      <c r="AF72" s="392"/>
      <c r="AG72" s="392"/>
      <c r="AH72" s="392"/>
      <c r="AI72" s="393"/>
      <c r="AJ72" s="391"/>
      <c r="AK72" s="400"/>
      <c r="AL72" s="400"/>
      <c r="AM72" s="400"/>
      <c r="AN72" s="400"/>
      <c r="AO72" s="400"/>
      <c r="AP72" s="400"/>
      <c r="AQ72" s="400"/>
      <c r="AR72" s="400"/>
      <c r="AS72" s="400"/>
      <c r="AT72" s="400"/>
      <c r="AU72" s="400"/>
      <c r="AV72" s="400"/>
      <c r="AW72" s="400"/>
      <c r="AX72" s="400"/>
      <c r="AY72" s="400"/>
      <c r="AZ72" s="400"/>
      <c r="BA72" s="400"/>
      <c r="BB72" s="400"/>
      <c r="BC72" s="400"/>
      <c r="BD72" s="400"/>
      <c r="BE72" s="400"/>
      <c r="BF72" s="401"/>
    </row>
    <row r="73" spans="2:58" ht="12" customHeight="1">
      <c r="B73" s="167"/>
      <c r="C73" s="167"/>
      <c r="D73" s="176"/>
      <c r="E73" s="177"/>
      <c r="F73" s="178"/>
      <c r="G73" s="178"/>
      <c r="H73" s="178"/>
      <c r="I73" s="178"/>
      <c r="J73" s="178"/>
      <c r="K73" s="178"/>
      <c r="L73" s="178"/>
      <c r="M73" s="178"/>
      <c r="N73" s="179"/>
      <c r="O73" s="394"/>
      <c r="P73" s="395"/>
      <c r="Q73" s="395"/>
      <c r="R73" s="395"/>
      <c r="S73" s="395"/>
      <c r="T73" s="395"/>
      <c r="U73" s="395"/>
      <c r="V73" s="395"/>
      <c r="W73" s="395"/>
      <c r="X73" s="395"/>
      <c r="Y73" s="395"/>
      <c r="Z73" s="395"/>
      <c r="AA73" s="395"/>
      <c r="AB73" s="395"/>
      <c r="AC73" s="395"/>
      <c r="AD73" s="395"/>
      <c r="AE73" s="395"/>
      <c r="AF73" s="395"/>
      <c r="AG73" s="395"/>
      <c r="AH73" s="395"/>
      <c r="AI73" s="396"/>
      <c r="AJ73" s="402"/>
      <c r="AK73" s="403"/>
      <c r="AL73" s="403"/>
      <c r="AM73" s="403"/>
      <c r="AN73" s="403"/>
      <c r="AO73" s="403"/>
      <c r="AP73" s="403"/>
      <c r="AQ73" s="403"/>
      <c r="AR73" s="403"/>
      <c r="AS73" s="403"/>
      <c r="AT73" s="403"/>
      <c r="AU73" s="403"/>
      <c r="AV73" s="403"/>
      <c r="AW73" s="403"/>
      <c r="AX73" s="403"/>
      <c r="AY73" s="403"/>
      <c r="AZ73" s="403"/>
      <c r="BA73" s="403"/>
      <c r="BB73" s="403"/>
      <c r="BC73" s="403"/>
      <c r="BD73" s="403"/>
      <c r="BE73" s="403"/>
      <c r="BF73" s="404"/>
    </row>
    <row r="74" spans="2:58" ht="12" customHeight="1">
      <c r="B74" s="167"/>
      <c r="C74" s="167"/>
      <c r="D74" s="176"/>
      <c r="E74" s="177"/>
      <c r="F74" s="178"/>
      <c r="G74" s="178"/>
      <c r="H74" s="178"/>
      <c r="I74" s="178"/>
      <c r="J74" s="178"/>
      <c r="K74" s="178"/>
      <c r="L74" s="178"/>
      <c r="M74" s="178"/>
      <c r="N74" s="179"/>
      <c r="O74" s="394"/>
      <c r="P74" s="395"/>
      <c r="Q74" s="395"/>
      <c r="R74" s="395"/>
      <c r="S74" s="395"/>
      <c r="T74" s="395"/>
      <c r="U74" s="395"/>
      <c r="V74" s="395"/>
      <c r="W74" s="395"/>
      <c r="X74" s="395"/>
      <c r="Y74" s="395"/>
      <c r="Z74" s="395"/>
      <c r="AA74" s="395"/>
      <c r="AB74" s="395"/>
      <c r="AC74" s="395"/>
      <c r="AD74" s="395"/>
      <c r="AE74" s="395"/>
      <c r="AF74" s="395"/>
      <c r="AG74" s="395"/>
      <c r="AH74" s="395"/>
      <c r="AI74" s="396"/>
      <c r="AJ74" s="402"/>
      <c r="AK74" s="403"/>
      <c r="AL74" s="403"/>
      <c r="AM74" s="403"/>
      <c r="AN74" s="403"/>
      <c r="AO74" s="403"/>
      <c r="AP74" s="403"/>
      <c r="AQ74" s="403"/>
      <c r="AR74" s="403"/>
      <c r="AS74" s="403"/>
      <c r="AT74" s="403"/>
      <c r="AU74" s="403"/>
      <c r="AV74" s="403"/>
      <c r="AW74" s="403"/>
      <c r="AX74" s="403"/>
      <c r="AY74" s="403"/>
      <c r="AZ74" s="403"/>
      <c r="BA74" s="403"/>
      <c r="BB74" s="403"/>
      <c r="BC74" s="403"/>
      <c r="BD74" s="403"/>
      <c r="BE74" s="403"/>
      <c r="BF74" s="404"/>
    </row>
    <row r="75" spans="2:58" ht="12" customHeight="1">
      <c r="B75" s="167"/>
      <c r="C75" s="167"/>
      <c r="D75" s="180"/>
      <c r="E75" s="181" t="s">
        <v>421</v>
      </c>
      <c r="F75" s="408"/>
      <c r="G75" s="409"/>
      <c r="H75" s="178" t="s">
        <v>430</v>
      </c>
      <c r="I75" s="408"/>
      <c r="J75" s="409"/>
      <c r="K75" s="178" t="s">
        <v>431</v>
      </c>
      <c r="L75" s="408"/>
      <c r="M75" s="409"/>
      <c r="N75" s="179" t="s">
        <v>597</v>
      </c>
      <c r="O75" s="394"/>
      <c r="P75" s="395"/>
      <c r="Q75" s="395"/>
      <c r="R75" s="395"/>
      <c r="S75" s="395"/>
      <c r="T75" s="395"/>
      <c r="U75" s="395"/>
      <c r="V75" s="395"/>
      <c r="W75" s="395"/>
      <c r="X75" s="395"/>
      <c r="Y75" s="395"/>
      <c r="Z75" s="395"/>
      <c r="AA75" s="395"/>
      <c r="AB75" s="395"/>
      <c r="AC75" s="395"/>
      <c r="AD75" s="395"/>
      <c r="AE75" s="395"/>
      <c r="AF75" s="395"/>
      <c r="AG75" s="395"/>
      <c r="AH75" s="395"/>
      <c r="AI75" s="396"/>
      <c r="AJ75" s="402"/>
      <c r="AK75" s="403"/>
      <c r="AL75" s="403"/>
      <c r="AM75" s="403"/>
      <c r="AN75" s="403"/>
      <c r="AO75" s="403"/>
      <c r="AP75" s="403"/>
      <c r="AQ75" s="403"/>
      <c r="AR75" s="403"/>
      <c r="AS75" s="403"/>
      <c r="AT75" s="403"/>
      <c r="AU75" s="403"/>
      <c r="AV75" s="403"/>
      <c r="AW75" s="403"/>
      <c r="AX75" s="403"/>
      <c r="AY75" s="403"/>
      <c r="AZ75" s="403"/>
      <c r="BA75" s="403"/>
      <c r="BB75" s="403"/>
      <c r="BC75" s="403"/>
      <c r="BD75" s="403"/>
      <c r="BE75" s="403"/>
      <c r="BF75" s="404"/>
    </row>
    <row r="76" spans="2:58" ht="12" customHeight="1">
      <c r="B76" s="167"/>
      <c r="C76" s="167"/>
      <c r="D76" s="182"/>
      <c r="E76" s="183"/>
      <c r="F76" s="178"/>
      <c r="G76" s="178"/>
      <c r="H76" s="178"/>
      <c r="I76" s="178"/>
      <c r="J76" s="178"/>
      <c r="K76" s="178"/>
      <c r="L76" s="178"/>
      <c r="M76" s="178"/>
      <c r="N76" s="179"/>
      <c r="O76" s="394"/>
      <c r="P76" s="395"/>
      <c r="Q76" s="395"/>
      <c r="R76" s="395"/>
      <c r="S76" s="395"/>
      <c r="T76" s="395"/>
      <c r="U76" s="395"/>
      <c r="V76" s="395"/>
      <c r="W76" s="395"/>
      <c r="X76" s="395"/>
      <c r="Y76" s="395"/>
      <c r="Z76" s="395"/>
      <c r="AA76" s="395"/>
      <c r="AB76" s="395"/>
      <c r="AC76" s="395"/>
      <c r="AD76" s="395"/>
      <c r="AE76" s="395"/>
      <c r="AF76" s="395"/>
      <c r="AG76" s="395"/>
      <c r="AH76" s="395"/>
      <c r="AI76" s="396"/>
      <c r="AJ76" s="402"/>
      <c r="AK76" s="403"/>
      <c r="AL76" s="403"/>
      <c r="AM76" s="403"/>
      <c r="AN76" s="403"/>
      <c r="AO76" s="403"/>
      <c r="AP76" s="403"/>
      <c r="AQ76" s="403"/>
      <c r="AR76" s="403"/>
      <c r="AS76" s="403"/>
      <c r="AT76" s="403"/>
      <c r="AU76" s="403"/>
      <c r="AV76" s="403"/>
      <c r="AW76" s="403"/>
      <c r="AX76" s="403"/>
      <c r="AY76" s="403"/>
      <c r="AZ76" s="403"/>
      <c r="BA76" s="403"/>
      <c r="BB76" s="403"/>
      <c r="BC76" s="403"/>
      <c r="BD76" s="403"/>
      <c r="BE76" s="403"/>
      <c r="BF76" s="404"/>
    </row>
    <row r="77" spans="2:58" ht="12" customHeight="1">
      <c r="B77" s="167"/>
      <c r="C77" s="167"/>
      <c r="D77" s="182"/>
      <c r="E77" s="183"/>
      <c r="F77" s="178"/>
      <c r="G77" s="178"/>
      <c r="H77" s="178"/>
      <c r="I77" s="178"/>
      <c r="J77" s="178"/>
      <c r="K77" s="178"/>
      <c r="L77" s="178"/>
      <c r="M77" s="178"/>
      <c r="N77" s="179"/>
      <c r="O77" s="394"/>
      <c r="P77" s="395"/>
      <c r="Q77" s="395"/>
      <c r="R77" s="395"/>
      <c r="S77" s="395"/>
      <c r="T77" s="395"/>
      <c r="U77" s="395"/>
      <c r="V77" s="395"/>
      <c r="W77" s="395"/>
      <c r="X77" s="395"/>
      <c r="Y77" s="395"/>
      <c r="Z77" s="395"/>
      <c r="AA77" s="395"/>
      <c r="AB77" s="395"/>
      <c r="AC77" s="395"/>
      <c r="AD77" s="395"/>
      <c r="AE77" s="395"/>
      <c r="AF77" s="395"/>
      <c r="AG77" s="395"/>
      <c r="AH77" s="395"/>
      <c r="AI77" s="396"/>
      <c r="AJ77" s="402"/>
      <c r="AK77" s="403"/>
      <c r="AL77" s="403"/>
      <c r="AM77" s="403"/>
      <c r="AN77" s="403"/>
      <c r="AO77" s="403"/>
      <c r="AP77" s="403"/>
      <c r="AQ77" s="403"/>
      <c r="AR77" s="403"/>
      <c r="AS77" s="403"/>
      <c r="AT77" s="403"/>
      <c r="AU77" s="403"/>
      <c r="AV77" s="403"/>
      <c r="AW77" s="403"/>
      <c r="AX77" s="403"/>
      <c r="AY77" s="403"/>
      <c r="AZ77" s="403"/>
      <c r="BA77" s="403"/>
      <c r="BB77" s="403"/>
      <c r="BC77" s="403"/>
      <c r="BD77" s="403"/>
      <c r="BE77" s="403"/>
      <c r="BF77" s="404"/>
    </row>
    <row r="78" spans="2:58" ht="12" customHeight="1">
      <c r="B78" s="167"/>
      <c r="C78" s="167"/>
      <c r="D78" s="184"/>
      <c r="E78" s="185"/>
      <c r="F78" s="186"/>
      <c r="G78" s="186"/>
      <c r="H78" s="186"/>
      <c r="I78" s="186"/>
      <c r="J78" s="186"/>
      <c r="K78" s="186"/>
      <c r="L78" s="186"/>
      <c r="M78" s="186"/>
      <c r="N78" s="187"/>
      <c r="O78" s="397"/>
      <c r="P78" s="398"/>
      <c r="Q78" s="398"/>
      <c r="R78" s="398"/>
      <c r="S78" s="398"/>
      <c r="T78" s="398"/>
      <c r="U78" s="398"/>
      <c r="V78" s="398"/>
      <c r="W78" s="398"/>
      <c r="X78" s="398"/>
      <c r="Y78" s="398"/>
      <c r="Z78" s="398"/>
      <c r="AA78" s="398"/>
      <c r="AB78" s="398"/>
      <c r="AC78" s="398"/>
      <c r="AD78" s="398"/>
      <c r="AE78" s="398"/>
      <c r="AF78" s="398"/>
      <c r="AG78" s="398"/>
      <c r="AH78" s="398"/>
      <c r="AI78" s="399"/>
      <c r="AJ78" s="405"/>
      <c r="AK78" s="406"/>
      <c r="AL78" s="406"/>
      <c r="AM78" s="406"/>
      <c r="AN78" s="406"/>
      <c r="AO78" s="406"/>
      <c r="AP78" s="406"/>
      <c r="AQ78" s="406"/>
      <c r="AR78" s="406"/>
      <c r="AS78" s="406"/>
      <c r="AT78" s="406"/>
      <c r="AU78" s="406"/>
      <c r="AV78" s="406"/>
      <c r="AW78" s="406"/>
      <c r="AX78" s="406"/>
      <c r="AY78" s="406"/>
      <c r="AZ78" s="406"/>
      <c r="BA78" s="406"/>
      <c r="BB78" s="406"/>
      <c r="BC78" s="406"/>
      <c r="BD78" s="406"/>
      <c r="BE78" s="406"/>
      <c r="BF78" s="407"/>
    </row>
    <row r="79" spans="2:58" ht="12" customHeight="1">
      <c r="B79" s="167"/>
      <c r="C79" s="167"/>
      <c r="D79" s="172"/>
      <c r="E79" s="173"/>
      <c r="F79" s="174"/>
      <c r="G79" s="174"/>
      <c r="H79" s="174"/>
      <c r="I79" s="174"/>
      <c r="J79" s="174"/>
      <c r="K79" s="174"/>
      <c r="L79" s="174"/>
      <c r="M79" s="174"/>
      <c r="N79" s="175"/>
      <c r="O79" s="391"/>
      <c r="P79" s="392"/>
      <c r="Q79" s="392"/>
      <c r="R79" s="392"/>
      <c r="S79" s="392"/>
      <c r="T79" s="392"/>
      <c r="U79" s="392"/>
      <c r="V79" s="392"/>
      <c r="W79" s="392"/>
      <c r="X79" s="392"/>
      <c r="Y79" s="392"/>
      <c r="Z79" s="392"/>
      <c r="AA79" s="392"/>
      <c r="AB79" s="392"/>
      <c r="AC79" s="392"/>
      <c r="AD79" s="392"/>
      <c r="AE79" s="392"/>
      <c r="AF79" s="392"/>
      <c r="AG79" s="392"/>
      <c r="AH79" s="392"/>
      <c r="AI79" s="393"/>
      <c r="AJ79" s="391"/>
      <c r="AK79" s="400"/>
      <c r="AL79" s="400"/>
      <c r="AM79" s="400"/>
      <c r="AN79" s="400"/>
      <c r="AO79" s="400"/>
      <c r="AP79" s="400"/>
      <c r="AQ79" s="400"/>
      <c r="AR79" s="400"/>
      <c r="AS79" s="400"/>
      <c r="AT79" s="400"/>
      <c r="AU79" s="400"/>
      <c r="AV79" s="400"/>
      <c r="AW79" s="400"/>
      <c r="AX79" s="400"/>
      <c r="AY79" s="400"/>
      <c r="AZ79" s="400"/>
      <c r="BA79" s="400"/>
      <c r="BB79" s="400"/>
      <c r="BC79" s="400"/>
      <c r="BD79" s="400"/>
      <c r="BE79" s="400"/>
      <c r="BF79" s="401"/>
    </row>
    <row r="80" spans="2:58" ht="12" customHeight="1">
      <c r="B80" s="167"/>
      <c r="C80" s="167"/>
      <c r="D80" s="176"/>
      <c r="E80" s="177"/>
      <c r="F80" s="178"/>
      <c r="G80" s="178"/>
      <c r="H80" s="178"/>
      <c r="I80" s="178"/>
      <c r="J80" s="178"/>
      <c r="K80" s="178"/>
      <c r="L80" s="178"/>
      <c r="M80" s="178"/>
      <c r="N80" s="179"/>
      <c r="O80" s="394"/>
      <c r="P80" s="395"/>
      <c r="Q80" s="395"/>
      <c r="R80" s="395"/>
      <c r="S80" s="395"/>
      <c r="T80" s="395"/>
      <c r="U80" s="395"/>
      <c r="V80" s="395"/>
      <c r="W80" s="395"/>
      <c r="X80" s="395"/>
      <c r="Y80" s="395"/>
      <c r="Z80" s="395"/>
      <c r="AA80" s="395"/>
      <c r="AB80" s="395"/>
      <c r="AC80" s="395"/>
      <c r="AD80" s="395"/>
      <c r="AE80" s="395"/>
      <c r="AF80" s="395"/>
      <c r="AG80" s="395"/>
      <c r="AH80" s="395"/>
      <c r="AI80" s="396"/>
      <c r="AJ80" s="402"/>
      <c r="AK80" s="403"/>
      <c r="AL80" s="403"/>
      <c r="AM80" s="403"/>
      <c r="AN80" s="403"/>
      <c r="AO80" s="403"/>
      <c r="AP80" s="403"/>
      <c r="AQ80" s="403"/>
      <c r="AR80" s="403"/>
      <c r="AS80" s="403"/>
      <c r="AT80" s="403"/>
      <c r="AU80" s="403"/>
      <c r="AV80" s="403"/>
      <c r="AW80" s="403"/>
      <c r="AX80" s="403"/>
      <c r="AY80" s="403"/>
      <c r="AZ80" s="403"/>
      <c r="BA80" s="403"/>
      <c r="BB80" s="403"/>
      <c r="BC80" s="403"/>
      <c r="BD80" s="403"/>
      <c r="BE80" s="403"/>
      <c r="BF80" s="404"/>
    </row>
    <row r="81" spans="2:58" ht="12" customHeight="1">
      <c r="B81" s="167"/>
      <c r="C81" s="167"/>
      <c r="D81" s="176"/>
      <c r="E81" s="177"/>
      <c r="F81" s="178"/>
      <c r="G81" s="178"/>
      <c r="H81" s="178"/>
      <c r="I81" s="178"/>
      <c r="J81" s="178"/>
      <c r="K81" s="178"/>
      <c r="L81" s="178"/>
      <c r="M81" s="178"/>
      <c r="N81" s="179"/>
      <c r="O81" s="394"/>
      <c r="P81" s="395"/>
      <c r="Q81" s="395"/>
      <c r="R81" s="395"/>
      <c r="S81" s="395"/>
      <c r="T81" s="395"/>
      <c r="U81" s="395"/>
      <c r="V81" s="395"/>
      <c r="W81" s="395"/>
      <c r="X81" s="395"/>
      <c r="Y81" s="395"/>
      <c r="Z81" s="395"/>
      <c r="AA81" s="395"/>
      <c r="AB81" s="395"/>
      <c r="AC81" s="395"/>
      <c r="AD81" s="395"/>
      <c r="AE81" s="395"/>
      <c r="AF81" s="395"/>
      <c r="AG81" s="395"/>
      <c r="AH81" s="395"/>
      <c r="AI81" s="396"/>
      <c r="AJ81" s="402"/>
      <c r="AK81" s="403"/>
      <c r="AL81" s="403"/>
      <c r="AM81" s="403"/>
      <c r="AN81" s="403"/>
      <c r="AO81" s="403"/>
      <c r="AP81" s="403"/>
      <c r="AQ81" s="403"/>
      <c r="AR81" s="403"/>
      <c r="AS81" s="403"/>
      <c r="AT81" s="403"/>
      <c r="AU81" s="403"/>
      <c r="AV81" s="403"/>
      <c r="AW81" s="403"/>
      <c r="AX81" s="403"/>
      <c r="AY81" s="403"/>
      <c r="AZ81" s="403"/>
      <c r="BA81" s="403"/>
      <c r="BB81" s="403"/>
      <c r="BC81" s="403"/>
      <c r="BD81" s="403"/>
      <c r="BE81" s="403"/>
      <c r="BF81" s="404"/>
    </row>
    <row r="82" spans="2:58" ht="12" customHeight="1">
      <c r="B82" s="167"/>
      <c r="C82" s="167"/>
      <c r="D82" s="180"/>
      <c r="E82" s="181" t="s">
        <v>421</v>
      </c>
      <c r="F82" s="408"/>
      <c r="G82" s="409"/>
      <c r="H82" s="178" t="s">
        <v>430</v>
      </c>
      <c r="I82" s="408"/>
      <c r="J82" s="409"/>
      <c r="K82" s="178" t="s">
        <v>431</v>
      </c>
      <c r="L82" s="408"/>
      <c r="M82" s="409"/>
      <c r="N82" s="179" t="s">
        <v>597</v>
      </c>
      <c r="O82" s="394"/>
      <c r="P82" s="395"/>
      <c r="Q82" s="395"/>
      <c r="R82" s="395"/>
      <c r="S82" s="395"/>
      <c r="T82" s="395"/>
      <c r="U82" s="395"/>
      <c r="V82" s="395"/>
      <c r="W82" s="395"/>
      <c r="X82" s="395"/>
      <c r="Y82" s="395"/>
      <c r="Z82" s="395"/>
      <c r="AA82" s="395"/>
      <c r="AB82" s="395"/>
      <c r="AC82" s="395"/>
      <c r="AD82" s="395"/>
      <c r="AE82" s="395"/>
      <c r="AF82" s="395"/>
      <c r="AG82" s="395"/>
      <c r="AH82" s="395"/>
      <c r="AI82" s="396"/>
      <c r="AJ82" s="402"/>
      <c r="AK82" s="403"/>
      <c r="AL82" s="403"/>
      <c r="AM82" s="403"/>
      <c r="AN82" s="403"/>
      <c r="AO82" s="403"/>
      <c r="AP82" s="403"/>
      <c r="AQ82" s="403"/>
      <c r="AR82" s="403"/>
      <c r="AS82" s="403"/>
      <c r="AT82" s="403"/>
      <c r="AU82" s="403"/>
      <c r="AV82" s="403"/>
      <c r="AW82" s="403"/>
      <c r="AX82" s="403"/>
      <c r="AY82" s="403"/>
      <c r="AZ82" s="403"/>
      <c r="BA82" s="403"/>
      <c r="BB82" s="403"/>
      <c r="BC82" s="403"/>
      <c r="BD82" s="403"/>
      <c r="BE82" s="403"/>
      <c r="BF82" s="404"/>
    </row>
    <row r="83" spans="2:58" ht="12" customHeight="1">
      <c r="B83" s="167"/>
      <c r="C83" s="167"/>
      <c r="D83" s="182"/>
      <c r="E83" s="183"/>
      <c r="F83" s="178"/>
      <c r="G83" s="178"/>
      <c r="H83" s="178"/>
      <c r="I83" s="178"/>
      <c r="J83" s="178"/>
      <c r="K83" s="178"/>
      <c r="L83" s="178"/>
      <c r="M83" s="178"/>
      <c r="N83" s="179"/>
      <c r="O83" s="394"/>
      <c r="P83" s="395"/>
      <c r="Q83" s="395"/>
      <c r="R83" s="395"/>
      <c r="S83" s="395"/>
      <c r="T83" s="395"/>
      <c r="U83" s="395"/>
      <c r="V83" s="395"/>
      <c r="W83" s="395"/>
      <c r="X83" s="395"/>
      <c r="Y83" s="395"/>
      <c r="Z83" s="395"/>
      <c r="AA83" s="395"/>
      <c r="AB83" s="395"/>
      <c r="AC83" s="395"/>
      <c r="AD83" s="395"/>
      <c r="AE83" s="395"/>
      <c r="AF83" s="395"/>
      <c r="AG83" s="395"/>
      <c r="AH83" s="395"/>
      <c r="AI83" s="396"/>
      <c r="AJ83" s="402"/>
      <c r="AK83" s="403"/>
      <c r="AL83" s="403"/>
      <c r="AM83" s="403"/>
      <c r="AN83" s="403"/>
      <c r="AO83" s="403"/>
      <c r="AP83" s="403"/>
      <c r="AQ83" s="403"/>
      <c r="AR83" s="403"/>
      <c r="AS83" s="403"/>
      <c r="AT83" s="403"/>
      <c r="AU83" s="403"/>
      <c r="AV83" s="403"/>
      <c r="AW83" s="403"/>
      <c r="AX83" s="403"/>
      <c r="AY83" s="403"/>
      <c r="AZ83" s="403"/>
      <c r="BA83" s="403"/>
      <c r="BB83" s="403"/>
      <c r="BC83" s="403"/>
      <c r="BD83" s="403"/>
      <c r="BE83" s="403"/>
      <c r="BF83" s="404"/>
    </row>
    <row r="84" spans="2:58" ht="12" customHeight="1">
      <c r="B84" s="167"/>
      <c r="C84" s="167"/>
      <c r="D84" s="182"/>
      <c r="E84" s="183"/>
      <c r="F84" s="178"/>
      <c r="G84" s="178"/>
      <c r="H84" s="178"/>
      <c r="I84" s="178"/>
      <c r="J84" s="178"/>
      <c r="K84" s="178"/>
      <c r="L84" s="178"/>
      <c r="M84" s="178"/>
      <c r="N84" s="179"/>
      <c r="O84" s="394"/>
      <c r="P84" s="395"/>
      <c r="Q84" s="395"/>
      <c r="R84" s="395"/>
      <c r="S84" s="395"/>
      <c r="T84" s="395"/>
      <c r="U84" s="395"/>
      <c r="V84" s="395"/>
      <c r="W84" s="395"/>
      <c r="X84" s="395"/>
      <c r="Y84" s="395"/>
      <c r="Z84" s="395"/>
      <c r="AA84" s="395"/>
      <c r="AB84" s="395"/>
      <c r="AC84" s="395"/>
      <c r="AD84" s="395"/>
      <c r="AE84" s="395"/>
      <c r="AF84" s="395"/>
      <c r="AG84" s="395"/>
      <c r="AH84" s="395"/>
      <c r="AI84" s="396"/>
      <c r="AJ84" s="402"/>
      <c r="AK84" s="403"/>
      <c r="AL84" s="403"/>
      <c r="AM84" s="403"/>
      <c r="AN84" s="403"/>
      <c r="AO84" s="403"/>
      <c r="AP84" s="403"/>
      <c r="AQ84" s="403"/>
      <c r="AR84" s="403"/>
      <c r="AS84" s="403"/>
      <c r="AT84" s="403"/>
      <c r="AU84" s="403"/>
      <c r="AV84" s="403"/>
      <c r="AW84" s="403"/>
      <c r="AX84" s="403"/>
      <c r="AY84" s="403"/>
      <c r="AZ84" s="403"/>
      <c r="BA84" s="403"/>
      <c r="BB84" s="403"/>
      <c r="BC84" s="403"/>
      <c r="BD84" s="403"/>
      <c r="BE84" s="403"/>
      <c r="BF84" s="404"/>
    </row>
    <row r="85" spans="2:58" ht="12" customHeight="1">
      <c r="B85" s="167"/>
      <c r="C85" s="167"/>
      <c r="D85" s="184"/>
      <c r="E85" s="185"/>
      <c r="F85" s="186"/>
      <c r="G85" s="186"/>
      <c r="H85" s="186"/>
      <c r="I85" s="186"/>
      <c r="J85" s="186"/>
      <c r="K85" s="186"/>
      <c r="L85" s="186"/>
      <c r="M85" s="186"/>
      <c r="N85" s="187"/>
      <c r="O85" s="397"/>
      <c r="P85" s="398"/>
      <c r="Q85" s="398"/>
      <c r="R85" s="398"/>
      <c r="S85" s="398"/>
      <c r="T85" s="398"/>
      <c r="U85" s="398"/>
      <c r="V85" s="398"/>
      <c r="W85" s="398"/>
      <c r="X85" s="398"/>
      <c r="Y85" s="398"/>
      <c r="Z85" s="398"/>
      <c r="AA85" s="398"/>
      <c r="AB85" s="398"/>
      <c r="AC85" s="398"/>
      <c r="AD85" s="398"/>
      <c r="AE85" s="398"/>
      <c r="AF85" s="398"/>
      <c r="AG85" s="398"/>
      <c r="AH85" s="398"/>
      <c r="AI85" s="399"/>
      <c r="AJ85" s="405"/>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407"/>
    </row>
    <row r="86" spans="2:58" ht="12" customHeight="1">
      <c r="B86" s="167"/>
      <c r="C86" s="167"/>
      <c r="D86" s="167"/>
      <c r="E86" s="167"/>
    </row>
    <row r="87" spans="2:58" ht="12" customHeight="1">
      <c r="B87" s="167"/>
      <c r="C87" s="167"/>
      <c r="D87" s="167"/>
      <c r="E87" s="167"/>
    </row>
    <row r="88" spans="2:58" ht="12" customHeight="1">
      <c r="B88" s="167"/>
      <c r="C88" s="167"/>
      <c r="D88" s="167"/>
      <c r="E88" s="167"/>
    </row>
    <row r="89" spans="2:58" ht="12" customHeight="1">
      <c r="B89" s="167"/>
      <c r="C89" s="167"/>
      <c r="D89" s="167"/>
      <c r="E89" s="167"/>
    </row>
    <row r="90" spans="2:58" ht="12" customHeight="1">
      <c r="B90" s="167"/>
      <c r="C90" s="167"/>
      <c r="D90" s="167"/>
      <c r="E90" s="167"/>
    </row>
  </sheetData>
  <mergeCells count="212">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47:AI51"/>
    <mergeCell ref="AJ47:BF51"/>
    <mergeCell ref="F49:G49"/>
    <mergeCell ref="I49:J49"/>
    <mergeCell ref="L49:M49"/>
    <mergeCell ref="O52:AI56"/>
    <mergeCell ref="AJ52:BF56"/>
    <mergeCell ref="F54:G54"/>
    <mergeCell ref="I54:J54"/>
    <mergeCell ref="L54:M54"/>
    <mergeCell ref="O57:AI61"/>
    <mergeCell ref="AJ57:BF61"/>
    <mergeCell ref="F59:G59"/>
    <mergeCell ref="I59:J59"/>
    <mergeCell ref="L59:M59"/>
    <mergeCell ref="O65:AI71"/>
    <mergeCell ref="AJ65:BF71"/>
    <mergeCell ref="F68:G68"/>
    <mergeCell ref="I68:J68"/>
    <mergeCell ref="L68:M68"/>
    <mergeCell ref="O72:AI78"/>
    <mergeCell ref="AJ72:BF78"/>
    <mergeCell ref="F75:G75"/>
    <mergeCell ref="I75:J75"/>
    <mergeCell ref="L75:M75"/>
    <mergeCell ref="O79:AI85"/>
    <mergeCell ref="AJ79:BF85"/>
    <mergeCell ref="F82:G82"/>
    <mergeCell ref="I82:J82"/>
    <mergeCell ref="L82:M82"/>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ゴシック,標準"&amp;8短期入所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指定短期入所</vt:lpstr>
      <vt:lpstr>定員超過判定（療養介護・短期入所等入所系）</vt:lpstr>
      <vt:lpstr>資料</vt:lpstr>
      <vt:lpstr>資料!Print_Area</vt:lpstr>
      <vt:lpstr>'定員超過判定（療養介護・短期入所等入所系）'!Print_Area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2025-09-04T03:45:55Z</cp:lastPrinted>
  <dcterms:modified xsi:type="dcterms:W3CDTF">2025-09-04T03:46:28Z</dcterms:modified>
</cp:coreProperties>
</file>