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51.181\障がい福祉課共有\◎自立支援G◎\＠＠ 指定・指導監査\★指導監査\自主点検表\R7\ホームページ用\"/>
    </mc:Choice>
  </mc:AlternateContent>
  <bookViews>
    <workbookView xWindow="0" yWindow="0" windowWidth="20490" windowHeight="6660" activeTab="1"/>
  </bookViews>
  <sheets>
    <sheet name="表紙" sheetId="5" r:id="rId1"/>
    <sheet name="指定障害者支援施設" sheetId="4" r:id="rId2"/>
    <sheet name="定員超過判定（療養介護・短期入所等入所系）" sheetId="6" r:id="rId3"/>
    <sheet name="資料" sheetId="7" r:id="rId4"/>
  </sheets>
  <definedNames>
    <definedName name="_xlnm.Print_Area" localSheetId="3">資料!$A$1:$BG$86</definedName>
    <definedName name="_xlnm.Print_Area" localSheetId="2">'定員超過判定（療養介護・短期入所等入所系）'!$A$1:$AQ$87</definedName>
    <definedName name="_xlnm.Print_Area" localSheetId="0">表紙!$A$1:$BW$48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1" i="7" l="1"/>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BD29" i="7"/>
  <c r="BA29" i="7"/>
  <c r="AX29" i="7"/>
  <c r="BD28" i="7"/>
  <c r="BA28" i="7"/>
  <c r="AX28" i="7"/>
  <c r="BD27" i="7"/>
  <c r="BA27" i="7"/>
  <c r="AX27" i="7"/>
  <c r="BD26" i="7"/>
  <c r="BA26" i="7"/>
  <c r="AX26" i="7"/>
  <c r="BD25" i="7"/>
  <c r="BA25" i="7"/>
  <c r="AX25" i="7"/>
  <c r="BD24" i="7"/>
  <c r="BA24" i="7"/>
  <c r="AX24" i="7"/>
  <c r="BD23" i="7"/>
  <c r="BA23" i="7"/>
  <c r="AX23" i="7"/>
  <c r="BD22" i="7"/>
  <c r="BA22" i="7"/>
  <c r="AX22" i="7"/>
  <c r="BD21" i="7"/>
  <c r="BA21" i="7"/>
  <c r="AX21" i="7"/>
  <c r="BD20" i="7"/>
  <c r="BA20" i="7"/>
  <c r="AX20" i="7"/>
  <c r="BD19" i="7"/>
  <c r="BA19" i="7"/>
  <c r="AX19" i="7"/>
  <c r="BD18" i="7"/>
  <c r="BA18" i="7"/>
  <c r="AX18" i="7"/>
  <c r="BD17" i="7"/>
  <c r="BA17" i="7"/>
  <c r="AX17" i="7"/>
  <c r="BD16" i="7"/>
  <c r="BA16" i="7"/>
  <c r="AX16" i="7"/>
  <c r="BD15" i="7"/>
  <c r="BA15" i="7"/>
  <c r="AX15" i="7"/>
  <c r="BD14" i="7"/>
  <c r="BA14" i="7"/>
  <c r="AX14" i="7"/>
  <c r="BD13" i="7"/>
  <c r="BA13" i="7"/>
  <c r="AX13" i="7"/>
  <c r="BD12" i="7"/>
  <c r="BA12" i="7"/>
  <c r="AX12" i="7"/>
  <c r="BD11" i="7"/>
  <c r="BA11" i="7"/>
  <c r="BA30" i="7" s="1"/>
  <c r="AX11" i="7"/>
  <c r="BD10" i="7"/>
  <c r="BD30" i="7" s="1"/>
  <c r="BA10" i="7"/>
  <c r="AX10" i="7"/>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AM80" i="6" s="1"/>
  <c r="AM79" i="6"/>
  <c r="AM78" i="6"/>
  <c r="AN77" i="6"/>
  <c r="AM77" i="6"/>
  <c r="B77" i="6"/>
  <c r="AL76" i="6"/>
  <c r="AK76" i="6"/>
  <c r="AJ76" i="6"/>
  <c r="AI76" i="6"/>
  <c r="AH76" i="6"/>
  <c r="AG76" i="6"/>
  <c r="AF76" i="6"/>
  <c r="AE76" i="6"/>
  <c r="AD76" i="6"/>
  <c r="AC76" i="6"/>
  <c r="AB76" i="6"/>
  <c r="AA76" i="6"/>
  <c r="Z76" i="6"/>
  <c r="Y76" i="6"/>
  <c r="X76" i="6"/>
  <c r="W76" i="6"/>
  <c r="V76" i="6"/>
  <c r="U76" i="6"/>
  <c r="T76" i="6"/>
  <c r="S76" i="6"/>
  <c r="R76" i="6"/>
  <c r="Q76" i="6"/>
  <c r="P76" i="6"/>
  <c r="O76" i="6"/>
  <c r="N76" i="6"/>
  <c r="M76" i="6"/>
  <c r="L76" i="6"/>
  <c r="K76" i="6"/>
  <c r="J76" i="6"/>
  <c r="I76" i="6"/>
  <c r="H76" i="6"/>
  <c r="AM76" i="6" s="1"/>
  <c r="AM75" i="6"/>
  <c r="AM74" i="6"/>
  <c r="AN73" i="6"/>
  <c r="AM73" i="6"/>
  <c r="B73" i="6"/>
  <c r="AL72" i="6"/>
  <c r="AK72" i="6"/>
  <c r="AJ72" i="6"/>
  <c r="AI72" i="6"/>
  <c r="AH72" i="6"/>
  <c r="AG72" i="6"/>
  <c r="AF72" i="6"/>
  <c r="AE72" i="6"/>
  <c r="AD72" i="6"/>
  <c r="AC72" i="6"/>
  <c r="AB72" i="6"/>
  <c r="AA72" i="6"/>
  <c r="Z72" i="6"/>
  <c r="Y72" i="6"/>
  <c r="X72" i="6"/>
  <c r="W72" i="6"/>
  <c r="V72" i="6"/>
  <c r="U72" i="6"/>
  <c r="T72" i="6"/>
  <c r="S72" i="6"/>
  <c r="R72" i="6"/>
  <c r="Q72" i="6"/>
  <c r="P72" i="6"/>
  <c r="O72" i="6"/>
  <c r="N72" i="6"/>
  <c r="M72" i="6"/>
  <c r="L72" i="6"/>
  <c r="K72" i="6"/>
  <c r="J72" i="6"/>
  <c r="I72" i="6"/>
  <c r="H72" i="6"/>
  <c r="AM72" i="6" s="1"/>
  <c r="AO65" i="6" s="1"/>
  <c r="AM71" i="6"/>
  <c r="AM70" i="6"/>
  <c r="AN69" i="6"/>
  <c r="AP65" i="6" s="1"/>
  <c r="AM69" i="6"/>
  <c r="B69"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AM68" i="6" s="1"/>
  <c r="AO61" i="6" s="1"/>
  <c r="AQ61" i="6" s="1"/>
  <c r="AM67" i="6"/>
  <c r="AM66" i="6"/>
  <c r="AN65" i="6"/>
  <c r="AM65" i="6"/>
  <c r="B65"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AM64" i="6" s="1"/>
  <c r="AO57" i="6" s="1"/>
  <c r="AQ57" i="6" s="1"/>
  <c r="AM63" i="6"/>
  <c r="AM62" i="6"/>
  <c r="AP61" i="6"/>
  <c r="AN61" i="6"/>
  <c r="AM61" i="6"/>
  <c r="B61"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AM60" i="6" s="1"/>
  <c r="AM59" i="6"/>
  <c r="AM58" i="6"/>
  <c r="AP57" i="6"/>
  <c r="AN57" i="6"/>
  <c r="AM57" i="6"/>
  <c r="B57"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AM56" i="6" s="1"/>
  <c r="AO49" i="6" s="1"/>
  <c r="AQ49" i="6" s="1"/>
  <c r="AM55" i="6"/>
  <c r="AM54" i="6"/>
  <c r="AP53" i="6"/>
  <c r="AN53" i="6"/>
  <c r="AM53" i="6"/>
  <c r="B53"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AM52" i="6" s="1"/>
  <c r="AO45" i="6" s="1"/>
  <c r="AQ45" i="6" s="1"/>
  <c r="AM51" i="6"/>
  <c r="AM50" i="6"/>
  <c r="AP49" i="6"/>
  <c r="AN49" i="6"/>
  <c r="AM49" i="6"/>
  <c r="B49"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AM48" i="6" s="1"/>
  <c r="AM47" i="6"/>
  <c r="AM46" i="6"/>
  <c r="AP45" i="6"/>
  <c r="AN45" i="6"/>
  <c r="AM45" i="6"/>
  <c r="B45"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AM44" i="6" s="1"/>
  <c r="AM43" i="6"/>
  <c r="AM42" i="6"/>
  <c r="AP41" i="6"/>
  <c r="AN41" i="6"/>
  <c r="AM41" i="6"/>
  <c r="B41"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AM40" i="6" s="1"/>
  <c r="AO33" i="6" s="1"/>
  <c r="AQ33" i="6" s="1"/>
  <c r="AM39" i="6"/>
  <c r="AM38" i="6"/>
  <c r="AP37" i="6"/>
  <c r="AN37" i="6"/>
  <c r="AM37" i="6"/>
  <c r="B37"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I36" i="6"/>
  <c r="H36" i="6"/>
  <c r="AM36" i="6" s="1"/>
  <c r="AO29" i="6" s="1"/>
  <c r="AQ29" i="6" s="1"/>
  <c r="AM35" i="6"/>
  <c r="AM34" i="6"/>
  <c r="AP33" i="6"/>
  <c r="AN33" i="6"/>
  <c r="AM33" i="6"/>
  <c r="B33"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AM32" i="6" s="1"/>
  <c r="AM31" i="6"/>
  <c r="AM30" i="6"/>
  <c r="AP29" i="6"/>
  <c r="AN29" i="6"/>
  <c r="AM29" i="6"/>
  <c r="B29"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H28" i="6"/>
  <c r="AM28" i="6" s="1"/>
  <c r="AM27" i="6"/>
  <c r="AM26" i="6"/>
  <c r="AP25" i="6"/>
  <c r="AN25" i="6"/>
  <c r="AM25" i="6"/>
  <c r="B25"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AM24" i="6" s="1"/>
  <c r="AO17" i="6" s="1"/>
  <c r="AQ17" i="6" s="1"/>
  <c r="AM23" i="6"/>
  <c r="AM22" i="6"/>
  <c r="AP21" i="6"/>
  <c r="AN21" i="6"/>
  <c r="AM21" i="6"/>
  <c r="B21"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AM20" i="6" s="1"/>
  <c r="AO13" i="6" s="1"/>
  <c r="AQ13" i="6" s="1"/>
  <c r="AM19" i="6"/>
  <c r="AM18" i="6"/>
  <c r="AP17" i="6"/>
  <c r="AN17" i="6"/>
  <c r="AM17" i="6"/>
  <c r="B17"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AM16" i="6" s="1"/>
  <c r="AM15" i="6"/>
  <c r="AM14" i="6"/>
  <c r="AP13" i="6"/>
  <c r="AN13" i="6"/>
  <c r="AM13" i="6"/>
  <c r="B13" i="6"/>
  <c r="AO21" i="6" l="1"/>
  <c r="AQ21" i="6" s="1"/>
  <c r="AO37" i="6"/>
  <c r="AQ37" i="6" s="1"/>
  <c r="AO53" i="6"/>
  <c r="AQ53" i="6" s="1"/>
  <c r="AO25" i="6"/>
  <c r="AQ25" i="6" s="1"/>
  <c r="AO41" i="6"/>
  <c r="AQ41" i="6" s="1"/>
  <c r="AQ65" i="6"/>
</calcChain>
</file>

<file path=xl/sharedStrings.xml><?xml version="1.0" encoding="utf-8"?>
<sst xmlns="http://schemas.openxmlformats.org/spreadsheetml/2006/main" count="1881" uniqueCount="1283">
  <si>
    <t>確認項目</t>
    <phoneticPr fontId="6"/>
  </si>
  <si>
    <t>確認事項</t>
    <rPh sb="2" eb="4">
      <t>ジコウ</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</si>
  <si>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</si>
  <si>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</si>
  <si>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</si>
  <si>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</si>
  <si>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</si>
  <si>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</si>
  <si>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 xml:space="preserve">個別支援計画
意向確認した事が分かる書類
</t>
    <phoneticPr fontId="5"/>
  </si>
  <si>
    <t>指定障害者支援施設等に置くべき従業者及びその員数は、次のとおりになっているか。</t>
    <phoneticPr fontId="5"/>
  </si>
  <si>
    <t>②　看護職員（保健師又は看護師若しくは准看護師）、理学療法士、作業療法士又は言語聴覚士及び生活支援員</t>
    <phoneticPr fontId="5"/>
  </si>
  <si>
    <t>平18厚告553
の三</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</si>
  <si>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</si>
  <si>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</si>
  <si>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</si>
  <si>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</si>
  <si>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第1号ハ</t>
    <phoneticPr fontId="5"/>
  </si>
  <si>
    <t>法第44条</t>
    <phoneticPr fontId="5"/>
  </si>
  <si>
    <t>法第44条第1項</t>
    <phoneticPr fontId="5"/>
  </si>
  <si>
    <t xml:space="preserve">運営規程
個別支援計画
ケース記録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</si>
  <si>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</si>
  <si>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</si>
  <si>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</si>
  <si>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</si>
  <si>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</si>
  <si>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</si>
  <si>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</si>
  <si>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</si>
  <si>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</si>
  <si>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</si>
  <si>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イ　看護職員の数は、生活介護の単位ごとに、1以上となっているか。</t>
    <phoneticPr fontId="5"/>
  </si>
  <si>
    <t>③　サービス管　　理責任者</t>
    <phoneticPr fontId="5"/>
  </si>
  <si>
    <t>自立訓練（機能訓練）を行う場合に置くべき従業者及びその員数は次のとおりとなっているか。</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</si>
  <si>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</si>
  <si>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</si>
  <si>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第2号ホ</t>
    <phoneticPr fontId="5"/>
  </si>
  <si>
    <t>②　サービス管　　理責任者</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</si>
  <si>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</si>
  <si>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</si>
  <si>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（３）自立訓練（生活訓練）を行う場合</t>
    <phoneticPr fontId="5"/>
  </si>
  <si>
    <t>自立訓練（生活訓練）を行う場合に置くべき従業者及びその員数は次のとおりとなっているか。</t>
    <phoneticPr fontId="5"/>
  </si>
  <si>
    <t>①　生活支援員（看護職員）</t>
    <phoneticPr fontId="5"/>
  </si>
  <si>
    <t>ア　常勤換算方法で、利用者の数を6で除した数以上となっているか。</t>
    <phoneticPr fontId="5"/>
  </si>
  <si>
    <t>ウ　生活支援員のうち1人以上は常勤となっているか。</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</si>
  <si>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</si>
  <si>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</si>
  <si>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（４）就労移行支援を行う場合
Ⅰ　就労移行支援</t>
    <phoneticPr fontId="5"/>
  </si>
  <si>
    <t>①　職業指導員及び生活支援員</t>
    <phoneticPr fontId="5"/>
  </si>
  <si>
    <t>②　就労支援員</t>
    <phoneticPr fontId="5"/>
  </si>
  <si>
    <t>③　サービス管理責任者</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</si>
  <si>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</si>
  <si>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</si>
  <si>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エ　職業指導員又は生活支援員のうちいずれか　1人以上は、常勤となっているか。</t>
    <phoneticPr fontId="5"/>
  </si>
  <si>
    <t>②　サービス管理責任者</t>
    <phoneticPr fontId="5"/>
  </si>
  <si>
    <t>（５）就労継続支援Ｂ型を行う場合</t>
    <phoneticPr fontId="5"/>
  </si>
  <si>
    <t>就労継続支援Ｂ型を行う場合に置くべき従業者及びその員数は、次のとおりとなっているか。</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</si>
  <si>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</si>
  <si>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エ　職業指導員又は生活支援員のうちいずれか1人以上は、常勤となっているか。</t>
    <phoneticPr fontId="5"/>
  </si>
  <si>
    <t>（６）施設入所支援を行う場合</t>
    <phoneticPr fontId="5"/>
  </si>
  <si>
    <t>施設入所支援を行うために置くべき従業者及びその員数は、次のとおりとなっているか。</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</si>
  <si>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</si>
  <si>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</si>
  <si>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</si>
  <si>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</si>
  <si>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二　利用者数の算定</t>
    <phoneticPr fontId="5"/>
  </si>
  <si>
    <t>利用者の数は、前年度の平均値となっているか。ただし、新規に指定を受ける場合は、適切な推定数により算定されているか。</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</si>
  <si>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</si>
  <si>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</si>
  <si>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</si>
  <si>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従業者の勤務実態の分かる書類
（出勤簿等）</t>
    <phoneticPr fontId="5"/>
  </si>
  <si>
    <t>２　複数の昼間実施サービスを行う場合における従業者の員数</t>
    <phoneticPr fontId="5"/>
  </si>
  <si>
    <t>勤務実績表
出勤簿（タイムカード）
従業員の資格証
勤務体制一覧表
利用者数（平均利用人数）が分かる書類（利用者名簿等）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</si>
  <si>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</si>
  <si>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</si>
  <si>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</si>
  <si>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</si>
  <si>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</si>
  <si>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</si>
  <si>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</si>
  <si>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</si>
  <si>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（２）設備の基準</t>
    <phoneticPr fontId="5"/>
  </si>
  <si>
    <t>指定障害者支援施設等の設備の基準は、次のとおりとなっているか。</t>
    <phoneticPr fontId="5"/>
  </si>
  <si>
    <t>①訓練・作業室</t>
    <phoneticPr fontId="5"/>
  </si>
  <si>
    <t>②居室</t>
    <phoneticPr fontId="5"/>
  </si>
  <si>
    <t>③食堂</t>
    <phoneticPr fontId="5"/>
  </si>
  <si>
    <t>ア　食事の提供に支障がない広さを有しているか。
イ　必要な備品を備えているか。</t>
    <phoneticPr fontId="5"/>
  </si>
  <si>
    <t>④浴室</t>
    <phoneticPr fontId="5"/>
  </si>
  <si>
    <t>利用者の特性に応じたものとなっているか。</t>
    <phoneticPr fontId="5"/>
  </si>
  <si>
    <t>⑤洗面所</t>
    <phoneticPr fontId="5"/>
  </si>
  <si>
    <t>ア　居室のある階ごとに設けられているか。
イ　利用者の特性に応じたものであるか。</t>
    <phoneticPr fontId="5"/>
  </si>
  <si>
    <t>⑥便所</t>
    <phoneticPr fontId="5"/>
  </si>
  <si>
    <t>⑦相談室</t>
    <phoneticPr fontId="5"/>
  </si>
  <si>
    <t>室内における談話の漏えいを防ぐための間仕切り等を設けているか。</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</si>
  <si>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</si>
  <si>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</si>
  <si>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</si>
  <si>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</si>
  <si>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設備・備品等一覧表
【目視】</t>
    <phoneticPr fontId="5"/>
  </si>
  <si>
    <t>（経過措置）
（１）多目的室の経過措置</t>
    <phoneticPr fontId="5"/>
  </si>
  <si>
    <t>体制等状況一覧表、当該加算の届出書等</t>
    <phoneticPr fontId="5"/>
  </si>
  <si>
    <t>（２）居室の定員の経過措置</t>
    <phoneticPr fontId="5"/>
  </si>
  <si>
    <t>（３）居室面積の経過措置</t>
    <phoneticPr fontId="5"/>
  </si>
  <si>
    <t>（４）ブザー又はこれに代わる設備の経過措置</t>
    <phoneticPr fontId="5"/>
  </si>
  <si>
    <t>（５）廊下幅の経過措置</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</si>
  <si>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</si>
  <si>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</si>
  <si>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</si>
  <si>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</si>
  <si>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</si>
  <si>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</si>
  <si>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</si>
  <si>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</si>
  <si>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受給者証の写し</t>
    <phoneticPr fontId="5"/>
  </si>
  <si>
    <t>（２）契約支給量の総量は、当該支給決定障害者の支給量を超えていないか。</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</si>
  <si>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</si>
  <si>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</si>
  <si>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契約内容報告書</t>
    <phoneticPr fontId="5"/>
  </si>
  <si>
    <t>（４）指定障害者支援施設等は、受給者証記載事項に変更があった場合に、(1)から(3)に準じて取り扱っているか。</t>
    <phoneticPr fontId="5"/>
  </si>
  <si>
    <t>３　提供拒否の禁止</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</si>
  <si>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</si>
  <si>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</si>
  <si>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</si>
  <si>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</si>
  <si>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</si>
  <si>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</si>
  <si>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</si>
  <si>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</si>
  <si>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</si>
  <si>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</si>
  <si>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</si>
  <si>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</si>
  <si>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</si>
  <si>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</si>
  <si>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</si>
  <si>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個別支援計画
ケース記録</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</si>
  <si>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</si>
  <si>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</si>
  <si>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11　サービスの提供の記録</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</si>
  <si>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</si>
  <si>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</si>
  <si>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</si>
  <si>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</si>
  <si>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</si>
  <si>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</si>
  <si>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</si>
  <si>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</si>
  <si>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</si>
  <si>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</si>
  <si>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 xml:space="preserve">①　生活介護を行う場合　次のアからエまでに掲げる経費
</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</si>
  <si>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</si>
  <si>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</si>
  <si>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</si>
  <si>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領収書</t>
    <phoneticPr fontId="5"/>
  </si>
  <si>
    <t>重要事項説明書</t>
    <phoneticPr fontId="5"/>
  </si>
  <si>
    <t>14　利用者負担額に係る管理</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</si>
  <si>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</si>
  <si>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</si>
  <si>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15　介護給付費又は訓練等給付費の額に係る通知等</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</si>
  <si>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</si>
  <si>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</si>
  <si>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サービス提供証明書の写し</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</si>
  <si>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</si>
  <si>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（２）指定障害者支援施設等は、利用者が自立した日常生活又は社会生活を営むことができるよう、利用者の意思決定の支援に配慮しているか。</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</si>
  <si>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</si>
  <si>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</si>
  <si>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</si>
  <si>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</si>
  <si>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</si>
  <si>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</si>
  <si>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</si>
  <si>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</si>
  <si>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アセスメントを実施したことが分かる記録
面接記録</t>
    <phoneticPr fontId="5"/>
  </si>
  <si>
    <t>（４）アセスメントに当たっては、利用者に面接して行なっているか。
　この場合において、サービス管理責任者は、面接の趣旨を利用者に対して十分に説明し、理解を得ているか。</t>
    <phoneticPr fontId="5"/>
  </si>
  <si>
    <t>個別支援計画の原案
他サービスとの連携状況が分かる書類</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</si>
  <si>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</si>
  <si>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</si>
  <si>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</si>
  <si>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</si>
  <si>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</si>
  <si>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</si>
  <si>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個別支援計画
アセスメント及びモニタリングに関する記録</t>
    <phoneticPr fontId="5"/>
  </si>
  <si>
    <t>モニタリング記録
面接記録</t>
    <phoneticPr fontId="5"/>
  </si>
  <si>
    <t>（11）施設障害福祉サービス計画に変更のあった場合、(2)から(8)に準じて取り扱っているか。</t>
    <phoneticPr fontId="5"/>
  </si>
  <si>
    <t>(2)から(8)に掲げる確認資料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</si>
  <si>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</si>
  <si>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</si>
  <si>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</si>
  <si>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</si>
  <si>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</si>
  <si>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</si>
  <si>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</si>
  <si>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</si>
  <si>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（４）指定障害者支援施設等は、第二項の報告、要望、助言等についての記録を作成するとともに、当該記録を公表しているか。</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</si>
  <si>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</si>
  <si>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</si>
  <si>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</si>
  <si>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</si>
  <si>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21　相談等</t>
    <phoneticPr fontId="5"/>
  </si>
  <si>
    <t>22　介護</t>
    <phoneticPr fontId="5"/>
  </si>
  <si>
    <t>個別支援計画
サービス提供の記録
業務日誌等</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</si>
  <si>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</si>
  <si>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</si>
  <si>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</si>
  <si>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</si>
  <si>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</si>
  <si>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勤務実績表
出勤簿（タイムカード）
従業員の資格証
勤務体制一覧表</t>
    <phoneticPr fontId="5"/>
  </si>
  <si>
    <t>従業者名簿
雇用契約書
個別支援計画サービス提供の記録
業務日誌等</t>
    <phoneticPr fontId="5"/>
  </si>
  <si>
    <t>23　訓練</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</si>
  <si>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</si>
  <si>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</si>
  <si>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</si>
  <si>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</si>
  <si>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</si>
  <si>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</si>
  <si>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</si>
  <si>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</si>
  <si>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</si>
  <si>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</si>
  <si>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</si>
  <si>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</si>
  <si>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</si>
  <si>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</si>
  <si>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</si>
  <si>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</si>
  <si>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</si>
  <si>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</si>
  <si>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</si>
  <si>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</si>
  <si>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27　求職活動の支援等の実施</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</si>
  <si>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</si>
  <si>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</si>
  <si>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</si>
  <si>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</si>
  <si>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</si>
  <si>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</si>
  <si>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</si>
  <si>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</si>
  <si>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</si>
  <si>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</si>
  <si>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30　食事</t>
    <phoneticPr fontId="5"/>
  </si>
  <si>
    <t>（１）指定障害者支援施設等（施設入所支援を提供する場合に限る。）は、正当な理由がなく、食事の提供を拒んでいないか。</t>
    <phoneticPr fontId="5"/>
  </si>
  <si>
    <t>（２）指定障害者支援施設等は、食事の提供を行う場合には、当該食事の提供にあたり、あらかじめ、利用者に対しその内容及び費用について説明を行い、その同意を得ているか。</t>
    <phoneticPr fontId="5"/>
  </si>
  <si>
    <t>（４）調理はあらかじめ作成された献立に従って行われているか。</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</si>
  <si>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</si>
  <si>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</si>
  <si>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</si>
  <si>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</si>
  <si>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</si>
  <si>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</si>
  <si>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</si>
  <si>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</si>
  <si>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</si>
  <si>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</si>
  <si>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</si>
  <si>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</si>
  <si>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</si>
  <si>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</si>
  <si>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</si>
  <si>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</si>
  <si>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</si>
  <si>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</si>
  <si>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</si>
  <si>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</si>
  <si>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</si>
  <si>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</si>
  <si>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</si>
  <si>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</si>
  <si>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</si>
  <si>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運営規程</t>
    <phoneticPr fontId="5"/>
  </si>
  <si>
    <t>39　勤務体制の確保等</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</si>
  <si>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</si>
  <si>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</si>
  <si>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勤務形態一覧表または雇用形態が分かる書類</t>
    <phoneticPr fontId="5"/>
  </si>
  <si>
    <t>（３）指定障害者支援施設等は、従業者の資質の向上のために、その研修の機会を確保しているか。</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</si>
  <si>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</si>
  <si>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</si>
  <si>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</si>
  <si>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</si>
  <si>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</si>
  <si>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</si>
  <si>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（２）指定障害者支援施設等は、従業者に対し、業務継続計画について周知するとともに、必要な研修及び訓練を定期的に実施しているか。</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</si>
  <si>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</si>
  <si>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</si>
  <si>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</si>
  <si>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</si>
  <si>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</si>
  <si>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運営規程
利用者数が分かる書類（利用者名簿等）</t>
    <phoneticPr fontId="5"/>
  </si>
  <si>
    <t>42　非常災害対策</t>
    <phoneticPr fontId="5"/>
  </si>
  <si>
    <t>非常火災時対応マニュアル（対応計画）
運営規程
通報・連絡体制
消防用設備点検の記録</t>
    <phoneticPr fontId="5"/>
  </si>
  <si>
    <t>避難訓練の記録
消防署への届出</t>
    <phoneticPr fontId="5"/>
  </si>
  <si>
    <t>（３）指定障害者支援施設等は、（２）の訓練の実施に当たって、地域住民の参加が得られるよう連携に努めているか。</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</si>
  <si>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</si>
  <si>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</si>
  <si>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</si>
  <si>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</si>
  <si>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</si>
  <si>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</si>
  <si>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</si>
  <si>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</si>
  <si>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</si>
  <si>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</si>
  <si>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</si>
  <si>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</si>
  <si>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</si>
  <si>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</si>
  <si>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</si>
  <si>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</si>
  <si>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施設の掲示物又は備え付け閲覧物</t>
    <phoneticPr fontId="5"/>
  </si>
  <si>
    <t>46　身体拘束等の禁止</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</si>
  <si>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</si>
  <si>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</si>
  <si>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</si>
  <si>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</si>
  <si>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</si>
  <si>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</si>
  <si>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</si>
  <si>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</si>
  <si>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</si>
  <si>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</si>
  <si>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</si>
  <si>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</si>
  <si>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</si>
  <si>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</si>
  <si>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</si>
  <si>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</si>
  <si>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</si>
  <si>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</si>
  <si>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</si>
  <si>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情報提供を行ったことが分かる書類（パンフレット等）</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</si>
  <si>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</si>
  <si>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</si>
  <si>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</si>
  <si>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</si>
  <si>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50　苦情解決</t>
    <phoneticPr fontId="5"/>
  </si>
  <si>
    <t>苦情受付簿
重要事項説明書
契約書
事業所の掲示物</t>
    <phoneticPr fontId="5"/>
  </si>
  <si>
    <t>（２）指定障害者支援施設等は、苦情を受け付けた場合には、当該苦情の内容等を記録しているか。</t>
    <phoneticPr fontId="5"/>
  </si>
  <si>
    <t>苦情者への対応記録
苦情対応マニュアル</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</si>
  <si>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</si>
  <si>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</si>
  <si>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</si>
  <si>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</si>
  <si>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</si>
  <si>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</si>
  <si>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</si>
  <si>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</si>
  <si>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</si>
  <si>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</si>
  <si>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</si>
  <si>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</si>
  <si>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事故の対応記録
ヒヤリハットの記録</t>
    <phoneticPr fontId="5"/>
  </si>
  <si>
    <t>（２）指定障害者支援施設等は、事故の状況及び事故に際して採った処置について、記録しているか。</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</si>
  <si>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</si>
  <si>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</si>
  <si>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</si>
  <si>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</si>
  <si>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</si>
  <si>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</si>
  <si>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</si>
  <si>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</si>
  <si>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</si>
  <si>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</si>
  <si>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</si>
  <si>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</si>
  <si>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</si>
  <si>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</si>
  <si>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</si>
  <si>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</si>
  <si>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</si>
  <si>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</si>
  <si>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</si>
  <si>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</si>
  <si>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</si>
  <si>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</si>
  <si>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</si>
  <si>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</si>
  <si>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</si>
  <si>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</si>
  <si>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</si>
  <si>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</si>
  <si>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</si>
  <si>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</si>
  <si>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</si>
  <si>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</si>
  <si>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</si>
  <si>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</si>
  <si>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</si>
  <si>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</si>
  <si>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平18厚告550
の四</t>
    <phoneticPr fontId="5"/>
  </si>
  <si>
    <t>３　重度障害者支援加算</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</si>
  <si>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</si>
  <si>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</si>
  <si>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４　夜間看護体制加算</t>
    <phoneticPr fontId="5"/>
  </si>
  <si>
    <t>４の２　視覚・聴覚言語障害者支援体制加算</t>
    <phoneticPr fontId="5"/>
  </si>
  <si>
    <t>４の３　高次脳機能障害者支援体制加算</t>
    <phoneticPr fontId="5"/>
  </si>
  <si>
    <t>５　入所時特別支援加算</t>
    <phoneticPr fontId="5"/>
  </si>
  <si>
    <t>６　入院・外泊時加算</t>
    <phoneticPr fontId="5"/>
  </si>
  <si>
    <t>７　入院時支援特別加算</t>
    <phoneticPr fontId="5"/>
  </si>
  <si>
    <t>８　地域移行加算</t>
    <phoneticPr fontId="5"/>
  </si>
  <si>
    <t>８－２　地域移行促進加算</t>
    <phoneticPr fontId="5"/>
  </si>
  <si>
    <t>９　地域生活移行個別支援特別加算</t>
    <phoneticPr fontId="5"/>
  </si>
  <si>
    <t>11　経口移行加算</t>
    <phoneticPr fontId="5"/>
  </si>
  <si>
    <t>12　経口維持加算</t>
    <phoneticPr fontId="5"/>
  </si>
  <si>
    <t>13　口腔衛生管理体制加算</t>
    <phoneticPr fontId="5"/>
  </si>
  <si>
    <t>14　口腔衛生管理加算</t>
    <phoneticPr fontId="5"/>
  </si>
  <si>
    <t>15　療養食加算</t>
    <phoneticPr fontId="5"/>
  </si>
  <si>
    <t>16　地域移行支援体制加算</t>
    <phoneticPr fontId="5"/>
  </si>
  <si>
    <t>17　通院支援加算</t>
    <phoneticPr fontId="5"/>
  </si>
  <si>
    <t>19　障害者支援施設等感染対策向上加算</t>
    <phoneticPr fontId="5"/>
  </si>
  <si>
    <t>20　新興感染症等施設療養加算</t>
    <phoneticPr fontId="5"/>
  </si>
  <si>
    <t>21　福祉・介護職員処遇改善加算</t>
    <phoneticPr fontId="5"/>
  </si>
  <si>
    <t>22　福祉・介護職員等特定処遇改善加算</t>
    <phoneticPr fontId="5"/>
  </si>
  <si>
    <t>23　福祉・介護職員等ベースアップ等支援加算</t>
    <phoneticPr fontId="5"/>
  </si>
  <si>
    <t>24　福祉・介護職員等処遇改善加算</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</si>
  <si>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</si>
  <si>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</si>
  <si>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</si>
  <si>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</si>
  <si>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</si>
  <si>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</si>
  <si>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</si>
  <si>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</si>
  <si>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</si>
  <si>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</si>
  <si>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</si>
  <si>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</si>
  <si>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</si>
  <si>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</si>
  <si>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</si>
  <si>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就労移行支援を行う場合に置くべき従業者及びその員数は次のとおりとなっているか。</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</si>
  <si>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</si>
  <si>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</si>
  <si>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</si>
  <si>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</si>
  <si>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</si>
  <si>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</si>
  <si>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</si>
  <si>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</si>
  <si>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</si>
  <si>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</si>
  <si>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</si>
  <si>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</si>
  <si>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</si>
  <si>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</si>
  <si>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</si>
  <si>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</si>
  <si>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</si>
  <si>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</si>
  <si>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</si>
  <si>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</si>
  <si>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</si>
  <si>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</si>
  <si>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</si>
  <si>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</si>
  <si>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</si>
  <si>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</si>
  <si>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</si>
  <si>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</si>
  <si>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</si>
  <si>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</si>
  <si>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</si>
  <si>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</si>
  <si>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</si>
  <si>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</si>
  <si>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</si>
  <si>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18　集中的支援加算</t>
    <phoneticPr fontId="5"/>
  </si>
  <si>
    <t>指定障害福祉サービス事業者 運営指導調書（自主点検表）</t>
    <rPh sb="14" eb="18">
      <t>ウンエイシドウ</t>
    </rPh>
    <rPh sb="18" eb="20">
      <t>チョウショ</t>
    </rPh>
    <rPh sb="21" eb="23">
      <t>ジシュ</t>
    </rPh>
    <phoneticPr fontId="6"/>
  </si>
  <si>
    <t>（注）下線を付した項目が標準確認項目</t>
    <phoneticPr fontId="5"/>
  </si>
  <si>
    <t>根拠法令等</t>
    <rPh sb="0" eb="4">
      <t>コンキョホウレイ</t>
    </rPh>
    <rPh sb="4" eb="5">
      <t>トウ</t>
    </rPh>
    <phoneticPr fontId="6"/>
  </si>
  <si>
    <t>点検のポイントなど</t>
    <rPh sb="0" eb="2">
      <t>テンケン</t>
    </rPh>
    <phoneticPr fontId="6"/>
  </si>
  <si>
    <r>
      <rPr>
        <sz val="11"/>
        <rFont val="BIZ UDゴシック"/>
        <family val="3"/>
        <charset val="128"/>
      </rPr>
      <t>　</t>
    </r>
    <r>
      <rPr>
        <u/>
        <sz val="11"/>
        <rFont val="BIZ UDゴシック"/>
        <family val="3"/>
        <charset val="128"/>
      </rPr>
      <t xml:space="preserve">
　指定障害者支援施設等の設備は、訓練・作業室、居室、食堂、浴室、洗面所、便所、相談室及び多目的室その他運営上必要な設備を設けているか。</t>
    </r>
    <phoneticPr fontId="5"/>
  </si>
  <si>
    <t>令和</t>
    <rPh sb="0" eb="2">
      <t>レイワ</t>
    </rPh>
    <phoneticPr fontId="19"/>
  </si>
  <si>
    <t>年度</t>
    <rPh sb="0" eb="2">
      <t>ネンド</t>
    </rPh>
    <phoneticPr fontId="19"/>
  </si>
  <si>
    <t>障害者支援施設自主点検表</t>
    <rPh sb="0" eb="3">
      <t>ショウガイシャ</t>
    </rPh>
    <rPh sb="3" eb="5">
      <t>シエン</t>
    </rPh>
    <rPh sb="5" eb="7">
      <t>シセツ</t>
    </rPh>
    <rPh sb="7" eb="8">
      <t>ジ</t>
    </rPh>
    <rPh sb="8" eb="9">
      <t>オモ</t>
    </rPh>
    <rPh sb="9" eb="10">
      <t>テン</t>
    </rPh>
    <rPh sb="10" eb="11">
      <t>ケン</t>
    </rPh>
    <rPh sb="11" eb="12">
      <t>ヒョウ</t>
    </rPh>
    <phoneticPr fontId="19"/>
  </si>
  <si>
    <t>（ 指定障害者支援施設（施設入所支援以外に行う施設障害福祉サービスを含む） ）</t>
    <rPh sb="2" eb="4">
      <t>シテイ</t>
    </rPh>
    <rPh sb="4" eb="7">
      <t>ショウガイシャ</t>
    </rPh>
    <rPh sb="7" eb="9">
      <t>シエン</t>
    </rPh>
    <rPh sb="9" eb="11">
      <t>シセツ</t>
    </rPh>
    <rPh sb="12" eb="14">
      <t>シセツ</t>
    </rPh>
    <rPh sb="14" eb="16">
      <t>ニュウショ</t>
    </rPh>
    <rPh sb="16" eb="18">
      <t>シエン</t>
    </rPh>
    <rPh sb="18" eb="20">
      <t>イガイ</t>
    </rPh>
    <rPh sb="21" eb="22">
      <t>オコナ</t>
    </rPh>
    <rPh sb="23" eb="25">
      <t>シセツ</t>
    </rPh>
    <rPh sb="25" eb="27">
      <t>ショウガイ</t>
    </rPh>
    <rPh sb="27" eb="29">
      <t>フクシ</t>
    </rPh>
    <rPh sb="34" eb="35">
      <t>フク</t>
    </rPh>
    <phoneticPr fontId="19"/>
  </si>
  <si>
    <t>【施設指定の状況】</t>
    <rPh sb="1" eb="3">
      <t>シセツ</t>
    </rPh>
    <rPh sb="3" eb="5">
      <t>シテイ</t>
    </rPh>
    <rPh sb="6" eb="8">
      <t>ジョウキョウ</t>
    </rPh>
    <phoneticPr fontId="19"/>
  </si>
  <si>
    <t>《自主点検表記載上の留意事項》</t>
    <rPh sb="1" eb="3">
      <t>ジシュ</t>
    </rPh>
    <rPh sb="3" eb="5">
      <t>テンケン</t>
    </rPh>
    <rPh sb="5" eb="6">
      <t>ヒョウ</t>
    </rPh>
    <rPh sb="6" eb="8">
      <t>キサイ</t>
    </rPh>
    <rPh sb="8" eb="9">
      <t>ジョウ</t>
    </rPh>
    <rPh sb="10" eb="12">
      <t>リュウイ</t>
    </rPh>
    <rPh sb="12" eb="14">
      <t>ジコウ</t>
    </rPh>
    <phoneticPr fontId="19"/>
  </si>
  <si>
    <t>※</t>
    <phoneticPr fontId="19"/>
  </si>
  <si>
    <t>年</t>
    <rPh sb="0" eb="1">
      <t>ネン</t>
    </rPh>
    <phoneticPr fontId="19"/>
  </si>
  <si>
    <t>月</t>
    <rPh sb="0" eb="1">
      <t>ガツ</t>
    </rPh>
    <phoneticPr fontId="19"/>
  </si>
  <si>
    <t>日指定</t>
    <rPh sb="0" eb="1">
      <t>ニチ</t>
    </rPh>
    <rPh sb="1" eb="3">
      <t>シテイ</t>
    </rPh>
    <phoneticPr fontId="19"/>
  </si>
  <si>
    <t>（直近の施設入所支援単位の定員：</t>
    <rPh sb="1" eb="3">
      <t>チョッキン</t>
    </rPh>
    <rPh sb="4" eb="6">
      <t>シセツ</t>
    </rPh>
    <rPh sb="6" eb="8">
      <t>ニュウショ</t>
    </rPh>
    <rPh sb="8" eb="10">
      <t>シエン</t>
    </rPh>
    <rPh sb="10" eb="12">
      <t>タンイ</t>
    </rPh>
    <rPh sb="13" eb="15">
      <t>テイイン</t>
    </rPh>
    <phoneticPr fontId="19"/>
  </si>
  <si>
    <t>１単位目</t>
    <rPh sb="1" eb="3">
      <t>タンイ</t>
    </rPh>
    <rPh sb="3" eb="4">
      <t>メ</t>
    </rPh>
    <phoneticPr fontId="19"/>
  </si>
  <si>
    <t>人</t>
    <rPh sb="0" eb="1">
      <t>ニン</t>
    </rPh>
    <phoneticPr fontId="19"/>
  </si>
  <si>
    <t>２単位目</t>
    <rPh sb="1" eb="3">
      <t>タンイ</t>
    </rPh>
    <rPh sb="3" eb="4">
      <t>メ</t>
    </rPh>
    <phoneticPr fontId="19"/>
  </si>
  <si>
    <t>人）</t>
    <rPh sb="0" eb="1">
      <t>ニン</t>
    </rPh>
    <phoneticPr fontId="19"/>
  </si>
  <si>
    <t>　施設入所支援以外に行う施設障害福祉サービス</t>
    <rPh sb="1" eb="3">
      <t>シセツ</t>
    </rPh>
    <rPh sb="3" eb="5">
      <t>ニュウショ</t>
    </rPh>
    <rPh sb="5" eb="7">
      <t>シエン</t>
    </rPh>
    <rPh sb="7" eb="9">
      <t>イガイ</t>
    </rPh>
    <rPh sb="10" eb="11">
      <t>オコナ</t>
    </rPh>
    <rPh sb="12" eb="14">
      <t>シセツ</t>
    </rPh>
    <rPh sb="14" eb="16">
      <t>ショウガイ</t>
    </rPh>
    <rPh sb="16" eb="18">
      <t>フクシ</t>
    </rPh>
    <phoneticPr fontId="19"/>
  </si>
  <si>
    <t>生活介護</t>
    <rPh sb="0" eb="2">
      <t>セイカツ</t>
    </rPh>
    <rPh sb="2" eb="4">
      <t>カイゴ</t>
    </rPh>
    <phoneticPr fontId="19"/>
  </si>
  <si>
    <t>（直近の定員：</t>
    <rPh sb="1" eb="3">
      <t>チョッキン</t>
    </rPh>
    <rPh sb="4" eb="6">
      <t>テイイン</t>
    </rPh>
    <phoneticPr fontId="19"/>
  </si>
  <si>
    <t>自立訓練（機能訓練）</t>
    <rPh sb="0" eb="2">
      <t>ジリツ</t>
    </rPh>
    <rPh sb="2" eb="4">
      <t>クンレン</t>
    </rPh>
    <rPh sb="5" eb="7">
      <t>キノウ</t>
    </rPh>
    <rPh sb="7" eb="9">
      <t>クンレン</t>
    </rPh>
    <phoneticPr fontId="19"/>
  </si>
  <si>
    <t>自立訓練（生活訓練）</t>
    <rPh sb="0" eb="2">
      <t>ジリツ</t>
    </rPh>
    <rPh sb="2" eb="4">
      <t>クンレン</t>
    </rPh>
    <rPh sb="5" eb="7">
      <t>セイカツ</t>
    </rPh>
    <rPh sb="7" eb="9">
      <t>クンレン</t>
    </rPh>
    <phoneticPr fontId="19"/>
  </si>
  <si>
    <t>就労移行支援</t>
    <rPh sb="0" eb="2">
      <t>シュウロウ</t>
    </rPh>
    <rPh sb="2" eb="4">
      <t>イコウ</t>
    </rPh>
    <rPh sb="4" eb="6">
      <t>シエン</t>
    </rPh>
    <phoneticPr fontId="19"/>
  </si>
  <si>
    <t>就労継続支援Ｂ型</t>
    <rPh sb="0" eb="2">
      <t>シュウロウ</t>
    </rPh>
    <rPh sb="2" eb="4">
      <t>ケイゾク</t>
    </rPh>
    <rPh sb="4" eb="6">
      <t>シエン</t>
    </rPh>
    <rPh sb="7" eb="8">
      <t>カタ</t>
    </rPh>
    <phoneticPr fontId="19"/>
  </si>
  <si>
    <t>（自主点検表作成日：</t>
    <rPh sb="1" eb="3">
      <t>ジシュ</t>
    </rPh>
    <rPh sb="3" eb="6">
      <t>テンケンヒョウ</t>
    </rPh>
    <rPh sb="6" eb="9">
      <t>サクセイビ</t>
    </rPh>
    <phoneticPr fontId="25"/>
  </si>
  <si>
    <t>令和</t>
  </si>
  <si>
    <t>年</t>
    <rPh sb="0" eb="1">
      <t>ネン</t>
    </rPh>
    <phoneticPr fontId="25"/>
  </si>
  <si>
    <t>月</t>
    <rPh sb="0" eb="1">
      <t>ガツ</t>
    </rPh>
    <phoneticPr fontId="25"/>
  </si>
  <si>
    <t>日）</t>
    <rPh sb="0" eb="1">
      <t>ニチ</t>
    </rPh>
    <phoneticPr fontId="25"/>
  </si>
  <si>
    <t>開設者名</t>
    <rPh sb="0" eb="2">
      <t>カイセツ</t>
    </rPh>
    <rPh sb="2" eb="3">
      <t>シャ</t>
    </rPh>
    <rPh sb="3" eb="4">
      <t>メイ</t>
    </rPh>
    <phoneticPr fontId="25"/>
  </si>
  <si>
    <t>代表者名</t>
    <rPh sb="0" eb="3">
      <t>ダイヒョウシャ</t>
    </rPh>
    <rPh sb="3" eb="4">
      <t>メイ</t>
    </rPh>
    <phoneticPr fontId="19"/>
  </si>
  <si>
    <t>施設名</t>
    <rPh sb="0" eb="2">
      <t>シセツ</t>
    </rPh>
    <rPh sb="2" eb="3">
      <t>メイ</t>
    </rPh>
    <phoneticPr fontId="25"/>
  </si>
  <si>
    <t>管理者名</t>
    <rPh sb="0" eb="3">
      <t>カンリシャ</t>
    </rPh>
    <rPh sb="3" eb="4">
      <t>メイ</t>
    </rPh>
    <phoneticPr fontId="19"/>
  </si>
  <si>
    <t>①</t>
    <phoneticPr fontId="19"/>
  </si>
  <si>
    <t>　運営規程</t>
    <rPh sb="1" eb="3">
      <t>ウンエイ</t>
    </rPh>
    <rPh sb="3" eb="5">
      <t>キテイ</t>
    </rPh>
    <phoneticPr fontId="19"/>
  </si>
  <si>
    <t>所 在 地</t>
    <rPh sb="0" eb="1">
      <t>トコロ</t>
    </rPh>
    <rPh sb="2" eb="3">
      <t>ザイ</t>
    </rPh>
    <rPh sb="4" eb="5">
      <t>チ</t>
    </rPh>
    <phoneticPr fontId="25"/>
  </si>
  <si>
    <t>〒</t>
    <phoneticPr fontId="25"/>
  </si>
  <si>
    <t>②</t>
    <phoneticPr fontId="19"/>
  </si>
  <si>
    <t>　重要事項説明書</t>
    <rPh sb="1" eb="3">
      <t>ジュウヨウ</t>
    </rPh>
    <rPh sb="3" eb="5">
      <t>ジコウ</t>
    </rPh>
    <rPh sb="5" eb="8">
      <t>セツメイショ</t>
    </rPh>
    <phoneticPr fontId="19"/>
  </si>
  <si>
    <t>③</t>
    <phoneticPr fontId="19"/>
  </si>
  <si>
    <t>　利用契約書様式</t>
    <rPh sb="1" eb="3">
      <t>リヨウ</t>
    </rPh>
    <rPh sb="3" eb="6">
      <t>ケイヤクショ</t>
    </rPh>
    <rPh sb="6" eb="8">
      <t>ヨウシキ</t>
    </rPh>
    <phoneticPr fontId="19"/>
  </si>
  <si>
    <t>④</t>
    <phoneticPr fontId="19"/>
  </si>
  <si>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9"/>
  </si>
  <si>
    <t>Ｔ Ｅ Ｌ</t>
    <phoneticPr fontId="25"/>
  </si>
  <si>
    <t>Ｆ Ａ Ｘ</t>
    <phoneticPr fontId="25"/>
  </si>
  <si>
    <t>⑤</t>
    <phoneticPr fontId="19"/>
  </si>
  <si>
    <t>　施設の平面図及びパンフレット</t>
    <rPh sb="1" eb="3">
      <t>シセツ</t>
    </rPh>
    <rPh sb="4" eb="7">
      <t>ヘイメンズ</t>
    </rPh>
    <rPh sb="7" eb="8">
      <t>オヨ</t>
    </rPh>
    <phoneticPr fontId="19"/>
  </si>
  <si>
    <t>Ｅ－mail</t>
    <phoneticPr fontId="25"/>
  </si>
  <si>
    <t>⑥</t>
    <phoneticPr fontId="19"/>
  </si>
  <si>
    <t>　利用者に対する工賃支給規程の写し（就労移行支援・就労継続支援Ｂ型等生産活動を実施している場合。）</t>
    <rPh sb="1" eb="4">
      <t>リヨウシャ</t>
    </rPh>
    <rPh sb="5" eb="6">
      <t>タイ</t>
    </rPh>
    <rPh sb="8" eb="10">
      <t>コウチン</t>
    </rPh>
    <rPh sb="10" eb="12">
      <t>シキュウ</t>
    </rPh>
    <rPh sb="12" eb="14">
      <t>キテイ</t>
    </rPh>
    <rPh sb="15" eb="16">
      <t>ウツ</t>
    </rPh>
    <rPh sb="18" eb="20">
      <t>シュウロウ</t>
    </rPh>
    <rPh sb="20" eb="22">
      <t>イコウ</t>
    </rPh>
    <rPh sb="22" eb="24">
      <t>シエン</t>
    </rPh>
    <rPh sb="25" eb="27">
      <t>シュウロウ</t>
    </rPh>
    <rPh sb="27" eb="29">
      <t>ケイゾク</t>
    </rPh>
    <rPh sb="29" eb="31">
      <t>シエン</t>
    </rPh>
    <rPh sb="32" eb="33">
      <t>カタ</t>
    </rPh>
    <rPh sb="33" eb="34">
      <t>トウ</t>
    </rPh>
    <rPh sb="34" eb="36">
      <t>セイサン</t>
    </rPh>
    <rPh sb="36" eb="38">
      <t>カツドウ</t>
    </rPh>
    <rPh sb="39" eb="41">
      <t>ジッシ</t>
    </rPh>
    <rPh sb="45" eb="47">
      <t>バアイ</t>
    </rPh>
    <phoneticPr fontId="19"/>
  </si>
  <si>
    <t>記 入 者</t>
    <rPh sb="0" eb="1">
      <t>キ</t>
    </rPh>
    <rPh sb="2" eb="3">
      <t>イリ</t>
    </rPh>
    <rPh sb="4" eb="5">
      <t>シャ</t>
    </rPh>
    <phoneticPr fontId="25"/>
  </si>
  <si>
    <t>（職名）</t>
    <rPh sb="1" eb="2">
      <t>ショク</t>
    </rPh>
    <rPh sb="2" eb="3">
      <t>メイ</t>
    </rPh>
    <phoneticPr fontId="25"/>
  </si>
  <si>
    <t>（氏名）</t>
    <rPh sb="1" eb="2">
      <t>シ</t>
    </rPh>
    <rPh sb="2" eb="3">
      <t>メイ</t>
    </rPh>
    <phoneticPr fontId="25"/>
  </si>
  <si>
    <t>過去３ヶ月間の利用実績による定員超過判定チェック表【療養介護、短期入所、宿泊型自立訓練、施設入所支援及び障害児入所支援】</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phoneticPr fontId="29"/>
  </si>
  <si>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9"/>
  </si>
  <si>
    <t>基準月(作成年月)：</t>
    <rPh sb="0" eb="2">
      <t>キジュン</t>
    </rPh>
    <rPh sb="2" eb="3">
      <t>ゲツ</t>
    </rPh>
    <rPh sb="4" eb="6">
      <t>サクセイ</t>
    </rPh>
    <rPh sb="6" eb="8">
      <t>ネンゲツ</t>
    </rPh>
    <phoneticPr fontId="29"/>
  </si>
  <si>
    <t>開設者名</t>
    <rPh sb="0" eb="2">
      <t>カイセツ</t>
    </rPh>
    <rPh sb="2" eb="3">
      <t>シャ</t>
    </rPh>
    <rPh sb="3" eb="4">
      <t>メイ</t>
    </rPh>
    <phoneticPr fontId="29"/>
  </si>
  <si>
    <t>サービスの種類</t>
    <rPh sb="5" eb="7">
      <t>シュルイ</t>
    </rPh>
    <phoneticPr fontId="29"/>
  </si>
  <si>
    <t>事業所番号</t>
    <rPh sb="0" eb="2">
      <t>ジギョウ</t>
    </rPh>
    <rPh sb="2" eb="3">
      <t>ショ</t>
    </rPh>
    <rPh sb="3" eb="5">
      <t>バンゴウ</t>
    </rPh>
    <phoneticPr fontId="29"/>
  </si>
  <si>
    <t>事業所名</t>
    <rPh sb="0" eb="2">
      <t>ジギョウ</t>
    </rPh>
    <rPh sb="2" eb="3">
      <t>ショ</t>
    </rPh>
    <rPh sb="3" eb="4">
      <t>メイ</t>
    </rPh>
    <phoneticPr fontId="29"/>
  </si>
  <si>
    <t>〔考え方〕</t>
    <rPh sb="1" eb="2">
      <t>カンガ</t>
    </rPh>
    <rPh sb="3" eb="4">
      <t>カタ</t>
    </rPh>
    <phoneticPr fontId="29"/>
  </si>
  <si>
    <t>　直近の過去3月間の利用者の延べ数が、利用定員に開所日数を乗じて得た数に100分の105を乗じて得た数を超える場合に、当該1月間について利用者（障害児）全員につき減算を行う。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9"/>
  </si>
  <si>
    <t>(例)利用定員50人の施設の場合</t>
    <rPh sb="1" eb="2">
      <t>レイ</t>
    </rPh>
    <rPh sb="3" eb="5">
      <t>リヨウ</t>
    </rPh>
    <rPh sb="5" eb="7">
      <t>テイイン</t>
    </rPh>
    <rPh sb="9" eb="10">
      <t>ニン</t>
    </rPh>
    <rPh sb="11" eb="13">
      <t>シセツ</t>
    </rPh>
    <rPh sb="14" eb="16">
      <t>バアイ</t>
    </rPh>
    <phoneticPr fontId="29"/>
  </si>
  <si>
    <t>　　(50人×31日)＋(50人×30日)＋(50人×31日)＝4,600人</t>
    <rPh sb="5" eb="6">
      <t>ニン</t>
    </rPh>
    <rPh sb="9" eb="10">
      <t>ニチ</t>
    </rPh>
    <rPh sb="15" eb="16">
      <t>ニン</t>
    </rPh>
    <rPh sb="19" eb="20">
      <t>ニチ</t>
    </rPh>
    <rPh sb="25" eb="26">
      <t>ニン</t>
    </rPh>
    <rPh sb="29" eb="30">
      <t>ニチ</t>
    </rPh>
    <rPh sb="37" eb="38">
      <t>ニン</t>
    </rPh>
    <phoneticPr fontId="29"/>
  </si>
  <si>
    <t>　　4,600人×1.05＝4,830人（受入可能延べ利用者（障害児）数）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9"/>
  </si>
  <si>
    <t>　　※　3月間の総延べ利用者（障害児）数が4,830人を超える場合に減算となる。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9"/>
  </si>
  <si>
    <t>（単位：人）</t>
    <phoneticPr fontId="29"/>
  </si>
  <si>
    <t>1日</t>
    <rPh sb="1" eb="2">
      <t>ニチ</t>
    </rPh>
    <phoneticPr fontId="29"/>
  </si>
  <si>
    <t>2日</t>
    <rPh sb="1" eb="2">
      <t>ニチ</t>
    </rPh>
    <phoneticPr fontId="29"/>
  </si>
  <si>
    <t>3日</t>
    <rPh sb="1" eb="2">
      <t>ニチ</t>
    </rPh>
    <phoneticPr fontId="29"/>
  </si>
  <si>
    <t>4日</t>
    <rPh sb="1" eb="2">
      <t>ニチ</t>
    </rPh>
    <phoneticPr fontId="29"/>
  </si>
  <si>
    <t>5日</t>
    <rPh sb="1" eb="2">
      <t>ニチ</t>
    </rPh>
    <phoneticPr fontId="29"/>
  </si>
  <si>
    <t>6日</t>
    <rPh sb="1" eb="2">
      <t>ニチ</t>
    </rPh>
    <phoneticPr fontId="29"/>
  </si>
  <si>
    <t>7日</t>
    <rPh sb="1" eb="2">
      <t>ニチ</t>
    </rPh>
    <phoneticPr fontId="29"/>
  </si>
  <si>
    <t>8日</t>
    <rPh sb="1" eb="2">
      <t>ニチ</t>
    </rPh>
    <phoneticPr fontId="29"/>
  </si>
  <si>
    <t>9日</t>
    <rPh sb="1" eb="2">
      <t>ニチ</t>
    </rPh>
    <phoneticPr fontId="29"/>
  </si>
  <si>
    <t>10日</t>
    <rPh sb="2" eb="3">
      <t>ニチ</t>
    </rPh>
    <phoneticPr fontId="29"/>
  </si>
  <si>
    <t>11日</t>
    <rPh sb="2" eb="3">
      <t>ニチ</t>
    </rPh>
    <phoneticPr fontId="29"/>
  </si>
  <si>
    <t>12日</t>
    <rPh sb="2" eb="3">
      <t>ニチ</t>
    </rPh>
    <phoneticPr fontId="29"/>
  </si>
  <si>
    <t>13日</t>
    <rPh sb="2" eb="3">
      <t>ニチ</t>
    </rPh>
    <phoneticPr fontId="29"/>
  </si>
  <si>
    <t>14日</t>
    <rPh sb="2" eb="3">
      <t>ニチ</t>
    </rPh>
    <phoneticPr fontId="29"/>
  </si>
  <si>
    <t>15日</t>
    <rPh sb="2" eb="3">
      <t>ニチ</t>
    </rPh>
    <phoneticPr fontId="29"/>
  </si>
  <si>
    <t>16日</t>
    <rPh sb="2" eb="3">
      <t>ニチ</t>
    </rPh>
    <phoneticPr fontId="29"/>
  </si>
  <si>
    <t>17日</t>
    <rPh sb="2" eb="3">
      <t>ニチ</t>
    </rPh>
    <phoneticPr fontId="29"/>
  </si>
  <si>
    <t>18日</t>
    <rPh sb="2" eb="3">
      <t>ニチ</t>
    </rPh>
    <phoneticPr fontId="29"/>
  </si>
  <si>
    <t>19日</t>
    <rPh sb="2" eb="3">
      <t>ニチ</t>
    </rPh>
    <phoneticPr fontId="29"/>
  </si>
  <si>
    <t>20日</t>
    <rPh sb="2" eb="3">
      <t>ニチ</t>
    </rPh>
    <phoneticPr fontId="29"/>
  </si>
  <si>
    <t>21日</t>
    <rPh sb="2" eb="3">
      <t>ニチ</t>
    </rPh>
    <phoneticPr fontId="29"/>
  </si>
  <si>
    <t>22日</t>
    <rPh sb="2" eb="3">
      <t>ニチ</t>
    </rPh>
    <phoneticPr fontId="29"/>
  </si>
  <si>
    <t>23日</t>
    <rPh sb="2" eb="3">
      <t>ニチ</t>
    </rPh>
    <phoneticPr fontId="29"/>
  </si>
  <si>
    <t>24日</t>
    <rPh sb="2" eb="3">
      <t>ニチ</t>
    </rPh>
    <phoneticPr fontId="29"/>
  </si>
  <si>
    <t>25日</t>
    <rPh sb="2" eb="3">
      <t>ニチ</t>
    </rPh>
    <phoneticPr fontId="29"/>
  </si>
  <si>
    <t>26日</t>
    <rPh sb="2" eb="3">
      <t>ニチ</t>
    </rPh>
    <phoneticPr fontId="29"/>
  </si>
  <si>
    <t>27日</t>
    <rPh sb="2" eb="3">
      <t>ニチ</t>
    </rPh>
    <phoneticPr fontId="29"/>
  </si>
  <si>
    <t>28日</t>
    <rPh sb="2" eb="3">
      <t>ニチ</t>
    </rPh>
    <phoneticPr fontId="29"/>
  </si>
  <si>
    <t>29日</t>
    <rPh sb="2" eb="3">
      <t>ニチ</t>
    </rPh>
    <phoneticPr fontId="29"/>
  </si>
  <si>
    <t>30日</t>
    <rPh sb="2" eb="3">
      <t>ニチ</t>
    </rPh>
    <phoneticPr fontId="29"/>
  </si>
  <si>
    <t>31日</t>
    <rPh sb="2" eb="3">
      <t>ニチ</t>
    </rPh>
    <phoneticPr fontId="29"/>
  </si>
  <si>
    <t>延べ
利用者
数</t>
    <rPh sb="0" eb="1">
      <t>ノ</t>
    </rPh>
    <rPh sb="3" eb="6">
      <t>リヨウシャ</t>
    </rPh>
    <rPh sb="7" eb="8">
      <t>スウ</t>
    </rPh>
    <phoneticPr fontId="29"/>
  </si>
  <si>
    <t>受入可能
延べ利用
者数</t>
    <rPh sb="0" eb="2">
      <t>ウケイレ</t>
    </rPh>
    <rPh sb="2" eb="4">
      <t>カノウ</t>
    </rPh>
    <rPh sb="5" eb="6">
      <t>ノ</t>
    </rPh>
    <rPh sb="7" eb="9">
      <t>リヨウ</t>
    </rPh>
    <rPh sb="10" eb="11">
      <t>シャ</t>
    </rPh>
    <rPh sb="11" eb="12">
      <t>スウ</t>
    </rPh>
    <phoneticPr fontId="29"/>
  </si>
  <si>
    <t>過去３ヶ月
間の利用者
数</t>
    <rPh sb="0" eb="2">
      <t>カコ</t>
    </rPh>
    <rPh sb="4" eb="5">
      <t>ゲツ</t>
    </rPh>
    <rPh sb="6" eb="7">
      <t>カン</t>
    </rPh>
    <rPh sb="8" eb="11">
      <t>リヨウシャ</t>
    </rPh>
    <rPh sb="12" eb="13">
      <t>スウ</t>
    </rPh>
    <phoneticPr fontId="29"/>
  </si>
  <si>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9"/>
  </si>
  <si>
    <t>定員超過
判定
(減算月)</t>
    <rPh sb="0" eb="2">
      <t>テイイン</t>
    </rPh>
    <rPh sb="2" eb="4">
      <t>チョウカ</t>
    </rPh>
    <rPh sb="5" eb="7">
      <t>ハンテイ</t>
    </rPh>
    <rPh sb="9" eb="11">
      <t>ゲンサン</t>
    </rPh>
    <rPh sb="11" eb="12">
      <t>ゲツ</t>
    </rPh>
    <phoneticPr fontId="29"/>
  </si>
  <si>
    <t>基準月（作成年月）→</t>
    <rPh sb="0" eb="2">
      <t>キジュン</t>
    </rPh>
    <rPh sb="2" eb="3">
      <t>ゲツ</t>
    </rPh>
    <rPh sb="4" eb="6">
      <t>サクセイ</t>
    </rPh>
    <rPh sb="6" eb="8">
      <t>ネンゲツ</t>
    </rPh>
    <phoneticPr fontId="29"/>
  </si>
  <si>
    <t>当該事業所
の利用定員↓</t>
    <rPh sb="0" eb="2">
      <t>トウガイ</t>
    </rPh>
    <rPh sb="2" eb="4">
      <t>ジギョウ</t>
    </rPh>
    <rPh sb="4" eb="5">
      <t>ショ</t>
    </rPh>
    <rPh sb="7" eb="9">
      <t>リヨウ</t>
    </rPh>
    <rPh sb="9" eb="11">
      <t>テイイン</t>
    </rPh>
    <phoneticPr fontId="29"/>
  </si>
  <si>
    <t>事業所の
開所日数↓</t>
    <rPh sb="0" eb="2">
      <t>ジギョウ</t>
    </rPh>
    <rPh sb="2" eb="3">
      <t>ショ</t>
    </rPh>
    <rPh sb="5" eb="7">
      <t>カイショ</t>
    </rPh>
    <rPh sb="7" eb="9">
      <t>ニッスウ</t>
    </rPh>
    <phoneticPr fontId="29"/>
  </si>
  <si>
    <t>利用者数合計</t>
    <rPh sb="0" eb="3">
      <t>リヨウシャ</t>
    </rPh>
    <rPh sb="3" eb="4">
      <t>スウ</t>
    </rPh>
    <rPh sb="4" eb="6">
      <t>ゴウケイ</t>
    </rPh>
    <phoneticPr fontId="29"/>
  </si>
  <si>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9"/>
  </si>
  <si>
    <t>1ヶ月前→</t>
    <rPh sb="2" eb="4">
      <t>ゲツマエ</t>
    </rPh>
    <phoneticPr fontId="29"/>
  </si>
  <si>
    <t>2ヶ月前→</t>
    <rPh sb="2" eb="4">
      <t>ゲツマエ</t>
    </rPh>
    <phoneticPr fontId="29"/>
  </si>
  <si>
    <t>3ヶ月前→</t>
    <rPh sb="2" eb="4">
      <t>ゲツマエ</t>
    </rPh>
    <phoneticPr fontId="29"/>
  </si>
  <si>
    <t>4ヶ月前→</t>
    <rPh sb="2" eb="4">
      <t>ゲツマエ</t>
    </rPh>
    <phoneticPr fontId="29"/>
  </si>
  <si>
    <t>5ヶ月前→</t>
    <rPh sb="2" eb="4">
      <t>ゲツマエ</t>
    </rPh>
    <phoneticPr fontId="29"/>
  </si>
  <si>
    <t>6ヶ月前→</t>
    <rPh sb="2" eb="4">
      <t>ゲツマエ</t>
    </rPh>
    <phoneticPr fontId="29"/>
  </si>
  <si>
    <t>7ヶ月前→</t>
    <rPh sb="2" eb="4">
      <t>ゲツマエ</t>
    </rPh>
    <phoneticPr fontId="29"/>
  </si>
  <si>
    <t>8ヶ月前→</t>
    <rPh sb="2" eb="4">
      <t>ゲツマエ</t>
    </rPh>
    <phoneticPr fontId="29"/>
  </si>
  <si>
    <t>9ヶ月前→</t>
    <rPh sb="2" eb="4">
      <t>ゲツマエ</t>
    </rPh>
    <phoneticPr fontId="29"/>
  </si>
  <si>
    <t>10ヶ月前→</t>
    <rPh sb="3" eb="5">
      <t>ゲツマエ</t>
    </rPh>
    <phoneticPr fontId="29"/>
  </si>
  <si>
    <t>11ヶ月前→</t>
    <rPh sb="3" eb="5">
      <t>ゲツマエ</t>
    </rPh>
    <phoneticPr fontId="29"/>
  </si>
  <si>
    <t>12ヶ月前→</t>
    <rPh sb="3" eb="5">
      <t>ゲツマエ</t>
    </rPh>
    <phoneticPr fontId="29"/>
  </si>
  <si>
    <t>13ヶ月前→</t>
    <rPh sb="3" eb="5">
      <t>ゲツマエ</t>
    </rPh>
    <phoneticPr fontId="29"/>
  </si>
  <si>
    <t>14ヶ月前→</t>
    <rPh sb="3" eb="5">
      <t>ゲツマエ</t>
    </rPh>
    <phoneticPr fontId="29"/>
  </si>
  <si>
    <t>15ヶ月前→</t>
    <rPh sb="3" eb="5">
      <t>ゲツマエ</t>
    </rPh>
    <phoneticPr fontId="29"/>
  </si>
  <si>
    <t>16ヶ月前→</t>
    <rPh sb="3" eb="5">
      <t>ゲツマエ</t>
    </rPh>
    <phoneticPr fontId="29"/>
  </si>
  <si>
    <t>（注）１</t>
    <rPh sb="1" eb="2">
      <t>チュウ</t>
    </rPh>
    <phoneticPr fontId="29"/>
  </si>
  <si>
    <t>　色の付いたセルには計算式が入っています。</t>
    <rPh sb="1" eb="2">
      <t>イロ</t>
    </rPh>
    <rPh sb="3" eb="4">
      <t>ツ</t>
    </rPh>
    <rPh sb="10" eb="12">
      <t>ケイサン</t>
    </rPh>
    <rPh sb="12" eb="13">
      <t>シキ</t>
    </rPh>
    <rPh sb="14" eb="15">
      <t>ハイ</t>
    </rPh>
    <phoneticPr fontId="29"/>
  </si>
  <si>
    <t>２</t>
    <phoneticPr fontId="29"/>
  </si>
  <si>
    <t>　「当該事業所の利用定員」欄には、その月の当該事業所（入所支援）の利用定員を記載してください。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ニュウショ</t>
    </rPh>
    <rPh sb="29" eb="31">
      <t>シエン</t>
    </rPh>
    <rPh sb="33" eb="35">
      <t>リヨウ</t>
    </rPh>
    <rPh sb="35" eb="37">
      <t>テイイン</t>
    </rPh>
    <rPh sb="38" eb="40">
      <t>キサイ</t>
    </rPh>
    <phoneticPr fontId="25"/>
  </si>
  <si>
    <t>３</t>
    <phoneticPr fontId="29"/>
  </si>
  <si>
    <t>　「事業所の開所日数」欄には、その月の開所日数を記載してください。</t>
    <rPh sb="2" eb="4">
      <t>ジギョウ</t>
    </rPh>
    <rPh sb="4" eb="5">
      <t>ショ</t>
    </rPh>
    <phoneticPr fontId="29"/>
  </si>
  <si>
    <t>４</t>
    <phoneticPr fontId="29"/>
  </si>
  <si>
    <t>　「利用者数合計」欄には、開所日ごとに、１日の利用者数の合計を記載してください。</t>
    <rPh sb="6" eb="8">
      <t>ゴウケイ</t>
    </rPh>
    <rPh sb="28" eb="30">
      <t>ゴウケイ</t>
    </rPh>
    <phoneticPr fontId="29"/>
  </si>
  <si>
    <t>５</t>
    <phoneticPr fontId="29"/>
  </si>
  <si>
    <t>　「受入可能延べ利用者数」欄の計算式について、利用定員×事業所の開所日数×1.05で算出します。</t>
    <rPh sb="17" eb="18">
      <t>シキ</t>
    </rPh>
    <rPh sb="28" eb="30">
      <t>ジギョウ</t>
    </rPh>
    <rPh sb="30" eb="31">
      <t>ショ</t>
    </rPh>
    <phoneticPr fontId="29"/>
  </si>
  <si>
    <t>６</t>
    <phoneticPr fontId="29"/>
  </si>
  <si>
    <t>　「定員超過判定(減算月）」欄の自動計算は、「過去3か月の利用者数」が、「過去3ヶ月間の受入可能延べ利用者数」を超えた場合に「超過減算!」が表示されます。</t>
    <rPh sb="63" eb="65">
      <t>チョウカ</t>
    </rPh>
    <rPh sb="65" eb="67">
      <t>ゲンサン</t>
    </rPh>
    <phoneticPr fontId="29"/>
  </si>
  <si>
    <t>資料１</t>
    <rPh sb="0" eb="2">
      <t>シリョウ</t>
    </rPh>
    <phoneticPr fontId="19"/>
  </si>
  <si>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5"/>
  </si>
  <si>
    <t>サービスの種類</t>
    <rPh sb="5" eb="7">
      <t>シュルイ</t>
    </rPh>
    <phoneticPr fontId="19"/>
  </si>
  <si>
    <t>前年度の平均実利用者数</t>
    <rPh sb="0" eb="3">
      <t>ゼンネンド</t>
    </rPh>
    <rPh sb="4" eb="6">
      <t>ヘイキン</t>
    </rPh>
    <rPh sb="6" eb="10">
      <t>ジツリヨウシャ</t>
    </rPh>
    <rPh sb="10" eb="11">
      <t>スウ</t>
    </rPh>
    <phoneticPr fontId="25"/>
  </si>
  <si>
    <t>直近定員</t>
    <rPh sb="0" eb="2">
      <t>チョッキン</t>
    </rPh>
    <rPh sb="2" eb="4">
      <t>テイイン</t>
    </rPh>
    <phoneticPr fontId="25"/>
  </si>
  <si>
    <t>基準上の必要職員数</t>
    <rPh sb="0" eb="2">
      <t>キジュン</t>
    </rPh>
    <rPh sb="2" eb="3">
      <t>ジョウ</t>
    </rPh>
    <rPh sb="4" eb="6">
      <t>ヒツヨウ</t>
    </rPh>
    <rPh sb="6" eb="9">
      <t>ショクインスウ</t>
    </rPh>
    <phoneticPr fontId="25"/>
  </si>
  <si>
    <t>事業所名等</t>
    <rPh sb="0" eb="2">
      <t>ジギョウ</t>
    </rPh>
    <rPh sb="2" eb="3">
      <t>ショ</t>
    </rPh>
    <rPh sb="3" eb="4">
      <t>メイ</t>
    </rPh>
    <rPh sb="4" eb="5">
      <t>トウ</t>
    </rPh>
    <phoneticPr fontId="19"/>
  </si>
  <si>
    <t>前年度平均実利用者数のうち、</t>
    <rPh sb="0" eb="3">
      <t>ゼンネンド</t>
    </rPh>
    <rPh sb="3" eb="5">
      <t>ヘイキン</t>
    </rPh>
    <rPh sb="5" eb="6">
      <t>ジツ</t>
    </rPh>
    <rPh sb="6" eb="8">
      <t>リヨウ</t>
    </rPh>
    <rPh sb="8" eb="9">
      <t>シャ</t>
    </rPh>
    <rPh sb="9" eb="10">
      <t>スウ</t>
    </rPh>
    <phoneticPr fontId="19"/>
  </si>
  <si>
    <t>区分2</t>
    <rPh sb="0" eb="2">
      <t>クブン</t>
    </rPh>
    <phoneticPr fontId="19"/>
  </si>
  <si>
    <t>人、区分3</t>
    <rPh sb="0" eb="1">
      <t>ニン</t>
    </rPh>
    <rPh sb="2" eb="4">
      <t>クブン</t>
    </rPh>
    <phoneticPr fontId="19"/>
  </si>
  <si>
    <t>人、区分4</t>
    <rPh sb="0" eb="1">
      <t>ニン</t>
    </rPh>
    <rPh sb="2" eb="4">
      <t>クブン</t>
    </rPh>
    <phoneticPr fontId="19"/>
  </si>
  <si>
    <t>人、区分5</t>
    <rPh sb="0" eb="1">
      <t>ニン</t>
    </rPh>
    <rPh sb="2" eb="4">
      <t>クブン</t>
    </rPh>
    <phoneticPr fontId="19"/>
  </si>
  <si>
    <t>人、区分6</t>
    <rPh sb="0" eb="1">
      <t>ニン</t>
    </rPh>
    <rPh sb="2" eb="4">
      <t>クブン</t>
    </rPh>
    <phoneticPr fontId="19"/>
  </si>
  <si>
    <t>人員配置区分</t>
    <rPh sb="0" eb="2">
      <t>ジンイン</t>
    </rPh>
    <rPh sb="2" eb="4">
      <t>ハイチ</t>
    </rPh>
    <rPh sb="4" eb="6">
      <t>クブン</t>
    </rPh>
    <phoneticPr fontId="25"/>
  </si>
  <si>
    <t>該当する体制等</t>
    <rPh sb="0" eb="2">
      <t>ガイトウ</t>
    </rPh>
    <rPh sb="4" eb="6">
      <t>タイセイ</t>
    </rPh>
    <rPh sb="6" eb="7">
      <t>トウ</t>
    </rPh>
    <phoneticPr fontId="25"/>
  </si>
  <si>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5"/>
  </si>
  <si>
    <t>職　種</t>
    <rPh sb="0" eb="1">
      <t>ショク</t>
    </rPh>
    <rPh sb="2" eb="3">
      <t>タネ</t>
    </rPh>
    <phoneticPr fontId="25"/>
  </si>
  <si>
    <t>勤務形態</t>
    <rPh sb="0" eb="2">
      <t>キンム</t>
    </rPh>
    <rPh sb="2" eb="4">
      <t>ケイタイ</t>
    </rPh>
    <phoneticPr fontId="25"/>
  </si>
  <si>
    <t>有している</t>
    <rPh sb="0" eb="1">
      <t>ユウ</t>
    </rPh>
    <phoneticPr fontId="19"/>
  </si>
  <si>
    <t>第１週</t>
    <rPh sb="0" eb="1">
      <t>ダイ</t>
    </rPh>
    <rPh sb="2" eb="3">
      <t>シュウ</t>
    </rPh>
    <phoneticPr fontId="25"/>
  </si>
  <si>
    <t>第２週</t>
    <rPh sb="0" eb="1">
      <t>ダイ</t>
    </rPh>
    <rPh sb="2" eb="3">
      <t>シュウ</t>
    </rPh>
    <phoneticPr fontId="25"/>
  </si>
  <si>
    <t>第３週</t>
    <rPh sb="0" eb="1">
      <t>ダイ</t>
    </rPh>
    <rPh sb="2" eb="3">
      <t>シュウ</t>
    </rPh>
    <phoneticPr fontId="25"/>
  </si>
  <si>
    <t>第４週</t>
    <rPh sb="0" eb="1">
      <t>ダイ</t>
    </rPh>
    <rPh sb="2" eb="3">
      <t>シュウ</t>
    </rPh>
    <phoneticPr fontId="25"/>
  </si>
  <si>
    <t>4週の
合計</t>
    <rPh sb="1" eb="2">
      <t>シュウ</t>
    </rPh>
    <rPh sb="4" eb="6">
      <t>ゴウケイ</t>
    </rPh>
    <phoneticPr fontId="25"/>
  </si>
  <si>
    <t>週平均の勤務時間</t>
    <rPh sb="0" eb="3">
      <t>シュウヘイキン</t>
    </rPh>
    <rPh sb="4" eb="6">
      <t>キンム</t>
    </rPh>
    <rPh sb="6" eb="8">
      <t>ジカン</t>
    </rPh>
    <phoneticPr fontId="25"/>
  </si>
  <si>
    <t>常勤換算後の人数</t>
    <rPh sb="0" eb="2">
      <t>ジョウキン</t>
    </rPh>
    <rPh sb="2" eb="4">
      <t>カンザン</t>
    </rPh>
    <rPh sb="4" eb="5">
      <t>ゴ</t>
    </rPh>
    <rPh sb="6" eb="8">
      <t>ニンズウ</t>
    </rPh>
    <phoneticPr fontId="25"/>
  </si>
  <si>
    <t>資格（主な</t>
    <rPh sb="0" eb="2">
      <t>シカク</t>
    </rPh>
    <rPh sb="3" eb="4">
      <t>オモ</t>
    </rPh>
    <phoneticPr fontId="19"/>
  </si>
  <si>
    <t>氏　名</t>
    <rPh sb="0" eb="1">
      <t>シ</t>
    </rPh>
    <rPh sb="2" eb="3">
      <t>メイ</t>
    </rPh>
    <phoneticPr fontId="25"/>
  </si>
  <si>
    <t>ものを一つ）</t>
    <rPh sb="3" eb="4">
      <t>ヒト</t>
    </rPh>
    <phoneticPr fontId="19"/>
  </si>
  <si>
    <t>曜日</t>
    <rPh sb="0" eb="1">
      <t>ヒカリ</t>
    </rPh>
    <rPh sb="1" eb="2">
      <t>ヒ</t>
    </rPh>
    <phoneticPr fontId="25"/>
  </si>
  <si>
    <t>　　　　　　　　　合　　　　　　計</t>
    <rPh sb="9" eb="10">
      <t>ア</t>
    </rPh>
    <rPh sb="16" eb="17">
      <t>ケイ</t>
    </rPh>
    <phoneticPr fontId="25"/>
  </si>
  <si>
    <t>　　　　　　　　　サービス提供時間</t>
    <rPh sb="13" eb="15">
      <t>テイキョウ</t>
    </rPh>
    <rPh sb="15" eb="17">
      <t>ジカン</t>
    </rPh>
    <phoneticPr fontId="25"/>
  </si>
  <si>
    <t>注１　本表はサービスの種類ごとに作成してください。</t>
    <rPh sb="0" eb="1">
      <t>チュウ</t>
    </rPh>
    <rPh sb="3" eb="4">
      <t>ホン</t>
    </rPh>
    <rPh sb="4" eb="5">
      <t>ヒョウ</t>
    </rPh>
    <rPh sb="11" eb="13">
      <t>シュルイ</t>
    </rPh>
    <rPh sb="16" eb="18">
      <t>サクセイ</t>
    </rPh>
    <phoneticPr fontId="25"/>
  </si>
  <si>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5"/>
  </si>
  <si>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</si>
  <si>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</si>
  <si>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5"/>
  </si>
  <si>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5"/>
  </si>
  <si>
    <t>資料２</t>
    <rPh sb="0" eb="2">
      <t>シリョウ</t>
    </rPh>
    <phoneticPr fontId="19"/>
  </si>
  <si>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9"/>
  </si>
  <si>
    <t>（１）</t>
    <phoneticPr fontId="19"/>
  </si>
  <si>
    <t>　苦情処理の状況</t>
    <rPh sb="1" eb="3">
      <t>クジョウ</t>
    </rPh>
    <rPh sb="3" eb="5">
      <t>ショリ</t>
    </rPh>
    <rPh sb="6" eb="8">
      <t>ジョウキョウ</t>
    </rPh>
    <phoneticPr fontId="19"/>
  </si>
  <si>
    <t>苦情受付年月日</t>
    <rPh sb="0" eb="2">
      <t>クジョウ</t>
    </rPh>
    <rPh sb="2" eb="4">
      <t>ウケツケ</t>
    </rPh>
    <rPh sb="4" eb="7">
      <t>ネンガッピ</t>
    </rPh>
    <phoneticPr fontId="19"/>
  </si>
  <si>
    <t>苦情等の内容</t>
    <rPh sb="0" eb="2">
      <t>クジョウ</t>
    </rPh>
    <rPh sb="2" eb="3">
      <t>トウ</t>
    </rPh>
    <rPh sb="4" eb="6">
      <t>ナイヨウ</t>
    </rPh>
    <phoneticPr fontId="19"/>
  </si>
  <si>
    <t>処理・対策の状況等</t>
    <rPh sb="0" eb="2">
      <t>ショリ</t>
    </rPh>
    <rPh sb="3" eb="5">
      <t>タイサク</t>
    </rPh>
    <rPh sb="6" eb="8">
      <t>ジョウキョウ</t>
    </rPh>
    <rPh sb="8" eb="9">
      <t>トウ</t>
    </rPh>
    <phoneticPr fontId="19"/>
  </si>
  <si>
    <t>日</t>
    <rPh sb="0" eb="1">
      <t>ニチ</t>
    </rPh>
    <phoneticPr fontId="19"/>
  </si>
  <si>
    <t>（２）</t>
    <phoneticPr fontId="19"/>
  </si>
  <si>
    <t>　緊急時・事故発生時の状況</t>
    <rPh sb="1" eb="4">
      <t>キンキュウジ</t>
    </rPh>
    <rPh sb="5" eb="7">
      <t>ジコ</t>
    </rPh>
    <rPh sb="7" eb="9">
      <t>ハッセイ</t>
    </rPh>
    <rPh sb="9" eb="10">
      <t>ジ</t>
    </rPh>
    <rPh sb="11" eb="13">
      <t>ジョウキョウ</t>
    </rPh>
    <phoneticPr fontId="19"/>
  </si>
  <si>
    <t>事故等発生年月日</t>
    <rPh sb="0" eb="3">
      <t>ジコトウ</t>
    </rPh>
    <rPh sb="3" eb="5">
      <t>ハッセイ</t>
    </rPh>
    <rPh sb="5" eb="8">
      <t>ネンガッピ</t>
    </rPh>
    <phoneticPr fontId="19"/>
  </si>
  <si>
    <t>事故等の内容</t>
    <rPh sb="0" eb="2">
      <t>ジコ</t>
    </rPh>
    <rPh sb="2" eb="3">
      <t>トウ</t>
    </rPh>
    <rPh sb="4" eb="6">
      <t>ナイヨウ</t>
    </rPh>
    <phoneticPr fontId="19"/>
  </si>
  <si>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9"/>
  </si>
  <si>
    <t>【運営指導事前資料として使用する場合】</t>
    <rPh sb="1" eb="3">
      <t>ウンエイ</t>
    </rPh>
    <rPh sb="3" eb="5">
      <t>シドウ</t>
    </rPh>
    <rPh sb="5" eb="7">
      <t>ジゼン</t>
    </rPh>
    <rPh sb="7" eb="9">
      <t>シリョウ</t>
    </rPh>
    <rPh sb="12" eb="14">
      <t>シヨウ</t>
    </rPh>
    <rPh sb="16" eb="18">
      <t>バアイ</t>
    </rPh>
    <phoneticPr fontId="19"/>
  </si>
  <si>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9"/>
  </si>
  <si>
    <t>各項目について、実施事業の状況を内部点検したうえで、「左の結果」欄の「□はい・□いいえ・□該当しない」等のいずれかの□にチェックマークを入れてください。</t>
    <phoneticPr fontId="5"/>
  </si>
  <si>
    <t>　記載内容は、時期が特定されているものを除き、本自主点検表の作成日現在で記入してください。</t>
    <phoneticPr fontId="5"/>
  </si>
  <si>
    <t>　施設入所支援以外の施設障害福祉サービスの報酬に係る点検に当たっては、該当する指定障害福祉サービス事業に係る自主点検表の「第９　介護給付費又は訓練等給付費の算定及び取扱い」のページを使用し、添付してください。</t>
    <phoneticPr fontId="5"/>
  </si>
  <si>
    <t>　この点検表に関する法令・通知は、次のとおりです。</t>
    <phoneticPr fontId="19"/>
  </si>
  <si>
    <t>（文中の略称）</t>
    <phoneticPr fontId="19"/>
  </si>
  <si>
    <t>（法令・通知の名称）</t>
    <phoneticPr fontId="19"/>
  </si>
  <si>
    <t>「法」</t>
    <rPh sb="1" eb="2">
      <t>ホウ</t>
    </rPh>
    <phoneticPr fontId="19"/>
  </si>
  <si>
    <t>⇒</t>
    <phoneticPr fontId="19"/>
  </si>
  <si>
    <t>「障害者の日常生活及び社会生活を総合的に支援するための法律（平成17年法律第123号）」</t>
    <phoneticPr fontId="19"/>
  </si>
  <si>
    <t>「施行規則」</t>
    <rPh sb="1" eb="5">
      <t>セコウキソク</t>
    </rPh>
    <phoneticPr fontId="19"/>
  </si>
  <si>
    <t>「障害者の日常生活及び社会生活を総合的に支援するための法律施行規則（平成18年厚生労働省令第19号）」</t>
    <phoneticPr fontId="19"/>
  </si>
  <si>
    <t>「基準省令」</t>
    <rPh sb="1" eb="5">
      <t>キジュンショウレイ</t>
    </rPh>
    <phoneticPr fontId="19"/>
  </si>
  <si>
    <t>「条例」</t>
    <rPh sb="1" eb="3">
      <t>ジョウレイ</t>
    </rPh>
    <phoneticPr fontId="19"/>
  </si>
  <si>
    <t>「解釈通知」</t>
    <rPh sb="1" eb="3">
      <t>カイシャク</t>
    </rPh>
    <rPh sb="3" eb="5">
      <t>ツウチ</t>
    </rPh>
    <phoneticPr fontId="19"/>
  </si>
  <si>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9"/>
  </si>
  <si>
    <t>「報酬告示」</t>
    <rPh sb="1" eb="5">
      <t>ホウシュウコクジ</t>
    </rPh>
    <phoneticPr fontId="19"/>
  </si>
  <si>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9"/>
  </si>
  <si>
    <t>「留意事項通知」</t>
    <rPh sb="1" eb="5">
      <t>リュウイジコウ</t>
    </rPh>
    <rPh sb="5" eb="7">
      <t>ツウチ</t>
    </rPh>
    <phoneticPr fontId="19"/>
  </si>
  <si>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9"/>
  </si>
  <si>
    <t>基準省令
第4条第1項
第1号イ（1）</t>
  </si>
  <si>
    <t>基準省令
第4条第1項
第1号イ（2）
（一）</t>
  </si>
  <si>
    <t>基準省令
第4条第1項
第1号イ（2）
（二）</t>
  </si>
  <si>
    <t>基準省令
第4条第1項
第1号イ（2）
（三）</t>
  </si>
  <si>
    <t>基準省令
第4条第1項
第1号イ（2）
（四）</t>
  </si>
  <si>
    <t>基準省令
第4条第1項
第1号イ（3）</t>
  </si>
  <si>
    <t>基準省令
第4条第1項
第1号ホ</t>
  </si>
  <si>
    <t>基準省令
第4条第1項
第2号イ
（1）（一）</t>
  </si>
  <si>
    <t>基準省令
第4条第1項
第2号イ
（1）（二）
第2号ニ</t>
  </si>
  <si>
    <t>基準省令
第4条第1項
第2号イ
（1）（三）
第2号ハ</t>
  </si>
  <si>
    <t>基準省令
第4条第1項
第2号イ
（1）（四）</t>
  </si>
  <si>
    <t>基準省令
第4条第1項
第2号イ(2)</t>
  </si>
  <si>
    <t>基準省令
第4条第1項
第2号ヘ</t>
  </si>
  <si>
    <t>基準省令
第4条第1項
第2号ロ</t>
  </si>
  <si>
    <t>基準省令
第4条第1項
第3号イ(1)</t>
  </si>
  <si>
    <t>基準省令
第4条第1項
第3号ロ</t>
  </si>
  <si>
    <t>基準省令
第4条第1項
第3号ニ</t>
  </si>
  <si>
    <t>基準省令
第4条第1項
第3号イ(2)</t>
  </si>
  <si>
    <t>基準省令
第4条第1項
第3号ホ</t>
  </si>
  <si>
    <t>基準省令
第4条第1項
第3号ハ</t>
  </si>
  <si>
    <t>基準省令
第4条第1項
第4号イ（1）</t>
  </si>
  <si>
    <t>基準省令
第4条第1項
第4号ハ</t>
  </si>
  <si>
    <t>基準省令
第4条第1項
第4号イ(2)</t>
  </si>
  <si>
    <t xml:space="preserve">基準省令
第4条第1項
第4号イ(3) </t>
  </si>
  <si>
    <t>基準省令
第4条第1項
第4号ニ</t>
  </si>
  <si>
    <t>基準省令
第4条第1項
第4号ロ</t>
  </si>
  <si>
    <t>基準省令
第4条第1項
第4号ロ（1）</t>
  </si>
  <si>
    <t>基準省令
第4条第1項
第4号ロ(2)</t>
  </si>
  <si>
    <t>基準省令
第4条第1項
第4号ホ</t>
  </si>
  <si>
    <t>基準省令
第4条第1項
第5号イ(1)</t>
  </si>
  <si>
    <t>基準省令
第4条第1項
第5号ロ</t>
  </si>
  <si>
    <t>基準省令
第4条第1項
第5号イ(2)</t>
  </si>
  <si>
    <t>基準省令
第4条第1項
第5号ハ</t>
  </si>
  <si>
    <t>基準省令
第4条第1項 
第6号イ（1）</t>
  </si>
  <si>
    <t>基準省令
第4条第1項
第6号ロ
平18厚告553
の四</t>
  </si>
  <si>
    <t>基準省令
第4条第1項
第6号イ(2)</t>
  </si>
  <si>
    <t>基準省令
第6条第4項</t>
  </si>
  <si>
    <t>基準省令
附則第5条</t>
  </si>
  <si>
    <t>基準省令
第6条第2項
第1号イ、ロ、ハ</t>
  </si>
  <si>
    <t>基準省令
第6条第2項
第2号イ、ロ、ハ、ニ、ホ、ヘ、ト</t>
  </si>
  <si>
    <t>基準省令
第6条第2項
第3号イ、ロ</t>
  </si>
  <si>
    <t>基準省令
第6条第2項
第4号</t>
  </si>
  <si>
    <t>基準省令
第6条第2項
第5号イ、ロ</t>
  </si>
  <si>
    <t>基準省令
第6条第2項
第6号イ、ロ</t>
  </si>
  <si>
    <t>基準省令
第6条第2項
第7号</t>
  </si>
  <si>
    <t>基準省令
第6条第2項
第8号イ、ロ</t>
  </si>
  <si>
    <t>基準省令
附則第15条</t>
  </si>
  <si>
    <t>基準省令
附則第16条</t>
  </si>
  <si>
    <t>基準省令
附則第17条
第1項</t>
  </si>
  <si>
    <t>基準省令
附則第17条
第2項</t>
  </si>
  <si>
    <t>基準省令
附則第17条
第3項</t>
  </si>
  <si>
    <t>基準省令
附則第17条の2</t>
  </si>
  <si>
    <t>基準省令
附則第18条</t>
  </si>
  <si>
    <t>基準省令
附則第18条の2</t>
  </si>
  <si>
    <t>基準省令
附則第19条第1項</t>
  </si>
  <si>
    <t>基準省令
附則第19条
第2項</t>
  </si>
  <si>
    <t>基準省令
附則第19条
第3項</t>
  </si>
  <si>
    <t>基準省令
附則第20条</t>
  </si>
  <si>
    <t>基準省令
第19条第3項
第1号</t>
  </si>
  <si>
    <t>基準省令
第19条第4項
平18厚告545
二のイ
平18政令10
第17条
第1～4号</t>
  </si>
  <si>
    <t>基準省令
第19条第3項
第2号</t>
  </si>
  <si>
    <t>基準省令
第19条第3項
第3号
平18政令10
第21条の3
第1項</t>
  </si>
  <si>
    <t>「障害者の日常生活及び社会生活を総合的に支援するための法律に基づく指定障害者支援施設等の人員、設備及び運営に関する基準（平成18年厚生労働省令第172号）」</t>
    <phoneticPr fontId="19"/>
  </si>
  <si>
    <t>「八戸市指定障害者支援施設の人員、設備及び運営に関する基準等を定める条例（平成28年八戸市条例第66号）」</t>
    <rPh sb="42" eb="45">
      <t>ハチノヘシ</t>
    </rPh>
    <phoneticPr fontId="19"/>
  </si>
  <si>
    <t xml:space="preserve">
　　はい
　　いいえ</t>
    <phoneticPr fontId="5"/>
  </si>
  <si>
    <t>基準省令
第3条第1項
条例第3条第1項</t>
    <phoneticPr fontId="5"/>
  </si>
  <si>
    <t>基準省令
第3条第2項
条例第3条第2項</t>
    <phoneticPr fontId="5"/>
  </si>
  <si>
    <t>基準省令
第3条第3項
条例第3条第3項</t>
    <phoneticPr fontId="5"/>
  </si>
  <si>
    <t>基準省令
第3条第4項
条例第3条第4項</t>
    <phoneticPr fontId="5"/>
  </si>
  <si>
    <t>基準省令
第3条第5項
条例第3条第5項</t>
    <phoneticPr fontId="5"/>
  </si>
  <si>
    <t>令和５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5"/>
  </si>
  <si>
    <t>基準省令
第4条
条例第5条</t>
    <rPh sb="9" eb="11">
      <t>ジョウレイ</t>
    </rPh>
    <rPh sb="11" eb="12">
      <t>ダイ</t>
    </rPh>
    <rPh sb="13" eb="14">
      <t>ジョウ</t>
    </rPh>
    <phoneticPr fontId="5"/>
  </si>
  <si>
    <t>基準省令
第4条第1項
第1号イ
条例第5条第1項第1号</t>
    <rPh sb="17" eb="19">
      <t>ジョウレイ</t>
    </rPh>
    <rPh sb="19" eb="20">
      <t>ダイ</t>
    </rPh>
    <rPh sb="21" eb="22">
      <t>ジョウ</t>
    </rPh>
    <rPh sb="22" eb="23">
      <t>ダイ</t>
    </rPh>
    <rPh sb="24" eb="25">
      <t>コウ</t>
    </rPh>
    <rPh sb="25" eb="26">
      <t>ダイ</t>
    </rPh>
    <rPh sb="27" eb="28">
      <t>ゴウ</t>
    </rPh>
    <phoneticPr fontId="5"/>
  </si>
  <si>
    <t xml:space="preserve">
　　はい
　　いいえ
　　該当なし</t>
    <rPh sb="16" eb="18">
      <t>ガイトウ</t>
    </rPh>
    <phoneticPr fontId="5"/>
  </si>
  <si>
    <t>基準省令
第4条第1項
第2号イ
条例第5条第1項第2号</t>
    <rPh sb="17" eb="19">
      <t>ジョウレイ</t>
    </rPh>
    <rPh sb="19" eb="20">
      <t>ダイ</t>
    </rPh>
    <rPh sb="21" eb="22">
      <t>ジョウ</t>
    </rPh>
    <rPh sb="22" eb="23">
      <t>ダイ</t>
    </rPh>
    <rPh sb="24" eb="25">
      <t>コウ</t>
    </rPh>
    <rPh sb="25" eb="26">
      <t>ダイ</t>
    </rPh>
    <rPh sb="27" eb="28">
      <t>ゴウ</t>
    </rPh>
    <phoneticPr fontId="5"/>
  </si>
  <si>
    <t>基準省令
第4条第1項
第3号イ
条例第5条第1項第3号</t>
    <rPh sb="17" eb="19">
      <t>ジョウレイ</t>
    </rPh>
    <rPh sb="19" eb="20">
      <t>ダイ</t>
    </rPh>
    <rPh sb="21" eb="22">
      <t>ジョウ</t>
    </rPh>
    <rPh sb="22" eb="23">
      <t>ダイ</t>
    </rPh>
    <rPh sb="24" eb="25">
      <t>コウ</t>
    </rPh>
    <rPh sb="25" eb="26">
      <t>ダイ</t>
    </rPh>
    <rPh sb="27" eb="28">
      <t>ゴウ</t>
    </rPh>
    <phoneticPr fontId="5"/>
  </si>
  <si>
    <t>基準省令
第4条第1項
第4号イ
条例第5条第1項第4号</t>
    <rPh sb="17" eb="19">
      <t>ジョウレイ</t>
    </rPh>
    <rPh sb="19" eb="20">
      <t>ダイ</t>
    </rPh>
    <rPh sb="21" eb="22">
      <t>ジョウ</t>
    </rPh>
    <rPh sb="22" eb="23">
      <t>ダイ</t>
    </rPh>
    <rPh sb="24" eb="25">
      <t>コウ</t>
    </rPh>
    <rPh sb="25" eb="26">
      <t>ダイ</t>
    </rPh>
    <rPh sb="27" eb="28">
      <t>ゴウ</t>
    </rPh>
    <phoneticPr fontId="5"/>
  </si>
  <si>
    <t>基準省令
第4条第1項
第5号イ
条例第5条第1項第5号</t>
    <rPh sb="17" eb="19">
      <t>ジョウレイ</t>
    </rPh>
    <rPh sb="19" eb="20">
      <t>ダイ</t>
    </rPh>
    <rPh sb="21" eb="23">
      <t>ジョウダイ</t>
    </rPh>
    <rPh sb="24" eb="26">
      <t>コウダイ</t>
    </rPh>
    <rPh sb="27" eb="28">
      <t>ゴウ</t>
    </rPh>
    <phoneticPr fontId="5"/>
  </si>
  <si>
    <t>基準省令
第4条第1項 
第6号イ
条例第5条第1項第6号</t>
    <phoneticPr fontId="5"/>
  </si>
  <si>
    <t>基準省令
第4条第2項
条例第5条第2項</t>
    <rPh sb="12" eb="14">
      <t>ジョウレイ</t>
    </rPh>
    <rPh sb="14" eb="15">
      <t>ダイ</t>
    </rPh>
    <rPh sb="16" eb="17">
      <t>ジョウ</t>
    </rPh>
    <rPh sb="17" eb="18">
      <t>ダイ</t>
    </rPh>
    <rPh sb="19" eb="20">
      <t>コウ</t>
    </rPh>
    <phoneticPr fontId="5"/>
  </si>
  <si>
    <t>基準省令
第4条第3項
条例第5条第3項</t>
    <rPh sb="12" eb="14">
      <t>ジョウレイ</t>
    </rPh>
    <rPh sb="14" eb="15">
      <t>ダイ</t>
    </rPh>
    <rPh sb="16" eb="17">
      <t>ジョウ</t>
    </rPh>
    <rPh sb="17" eb="18">
      <t>ダイ</t>
    </rPh>
    <rPh sb="19" eb="20">
      <t>コウ</t>
    </rPh>
    <phoneticPr fontId="5"/>
  </si>
  <si>
    <t>基準省令
第5条第1項
条例第7条第1項</t>
    <rPh sb="12" eb="14">
      <t>ジョウレイ</t>
    </rPh>
    <rPh sb="14" eb="15">
      <t>ダイ</t>
    </rPh>
    <rPh sb="16" eb="17">
      <t>ジョウ</t>
    </rPh>
    <rPh sb="17" eb="18">
      <t>ダイ</t>
    </rPh>
    <rPh sb="19" eb="20">
      <t>コウ</t>
    </rPh>
    <phoneticPr fontId="5"/>
  </si>
  <si>
    <t>基準省令
第5条第2項
条例第7条第2項
平18厚告544
の三</t>
    <rPh sb="12" eb="14">
      <t>ジョウレイ</t>
    </rPh>
    <rPh sb="14" eb="15">
      <t>ダイ</t>
    </rPh>
    <rPh sb="16" eb="18">
      <t>ジョウダイ</t>
    </rPh>
    <rPh sb="19" eb="20">
      <t>コウ</t>
    </rPh>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</si>
  <si>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が、これに該当するか。</t>
    <rPh sb="228" eb="230">
      <t>ガイトウ</t>
    </rPh>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</si>
  <si>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が、これに該当するか。
①　利用者の数の合計が60人以下　１以上
②　利用者の数の合計が61人以上　１に、利用者の数の合計が60を超えて40又はその端数を増すごとに1を加えて得た数以上</t>
    <rPh sb="317" eb="319">
      <t>ガイトウ</t>
    </rPh>
    <phoneticPr fontId="5"/>
  </si>
  <si>
    <t>基準省令
第5条の2第2項
条例第8条第2項</t>
    <rPh sb="14" eb="16">
      <t>ジョウレイ</t>
    </rPh>
    <rPh sb="16" eb="17">
      <t>ダイ</t>
    </rPh>
    <rPh sb="18" eb="19">
      <t>ジョウ</t>
    </rPh>
    <rPh sb="19" eb="20">
      <t>ダイ</t>
    </rPh>
    <rPh sb="21" eb="22">
      <t>コウ</t>
    </rPh>
    <phoneticPr fontId="5"/>
  </si>
  <si>
    <t xml:space="preserve">
基準省令
第6条第1項
条例第9条第1項</t>
    <rPh sb="13" eb="16">
      <t>ジョウレイダイ</t>
    </rPh>
    <rPh sb="17" eb="18">
      <t>ジョウ</t>
    </rPh>
    <rPh sb="18" eb="19">
      <t>ダイ</t>
    </rPh>
    <rPh sb="20" eb="21">
      <t>コウ</t>
    </rPh>
    <phoneticPr fontId="5"/>
  </si>
  <si>
    <t>基準省令
第6条第2項
条例第9条第2項</t>
    <rPh sb="12" eb="14">
      <t>ジョウレイ</t>
    </rPh>
    <rPh sb="14" eb="15">
      <t>ダイ</t>
    </rPh>
    <rPh sb="16" eb="17">
      <t>ジョウ</t>
    </rPh>
    <rPh sb="17" eb="18">
      <t>ダイ</t>
    </rPh>
    <rPh sb="19" eb="20">
      <t>コウ</t>
    </rPh>
    <phoneticPr fontId="5"/>
  </si>
  <si>
    <t>基準省令
第6条第3項
条例第9条第3項</t>
    <rPh sb="12" eb="14">
      <t>ジョウレイ</t>
    </rPh>
    <rPh sb="14" eb="15">
      <t>ダイ</t>
    </rPh>
    <rPh sb="16" eb="17">
      <t>ジョウ</t>
    </rPh>
    <rPh sb="17" eb="18">
      <t>ダイ</t>
    </rPh>
    <rPh sb="19" eb="20">
      <t>コウ</t>
    </rPh>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</si>
  <si>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が、これに該当するか。</t>
    <rPh sb="321" eb="323">
      <t>ガイトウ</t>
    </rPh>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</si>
  <si>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が、これに該当するか。</t>
    <rPh sb="127" eb="129">
      <t>ガイトウ</t>
    </rPh>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</si>
  <si>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が、これに該当するか。</t>
    <rPh sb="275" eb="277">
      <t>ガイトウ</t>
    </rPh>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</si>
  <si>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が、これに該当するか。</t>
    <rPh sb="138" eb="140">
      <t>ガイトウ</t>
    </rPh>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</si>
  <si>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が、これに該当するか。</t>
    <rPh sb="282" eb="284">
      <t>ガイトウ</t>
    </rPh>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</si>
  <si>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が、これに該当するか。ただし、指定障害者支援施設等となった後に増築され、又は改築される等建物の構造を変更した部分については、この限りでない。</t>
    <rPh sb="242" eb="244">
      <t>ガイトウ</t>
    </rPh>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</si>
  <si>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が、これに該当するか。</t>
    <rPh sb="186" eb="188">
      <t>ガイトウ</t>
    </rPh>
    <phoneticPr fontId="5"/>
  </si>
  <si>
    <t>②  平成24年4月1日において現に存していた旧知的障害児施設等であって、同日以後指定障害者支援施設等となるものについては、当分の間、第3の1の(2)の②のキの規定は適用しないが、これに該当するか。ただし、指定障害者支援施設等となった後に増築され、又は改築される等建物の構造を変更した部分については、この限りでない。</t>
    <rPh sb="93" eb="95">
      <t>ガイトウ</t>
    </rPh>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</si>
  <si>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が、これに該当するか。</t>
    <rPh sb="123" eb="125">
      <t>ガイトウ</t>
    </rPh>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</si>
  <si>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が、これに該当するか。</t>
    <rPh sb="117" eb="119">
      <t>ガイトウ</t>
    </rPh>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</si>
  <si>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が、これに該当するか。</t>
    <rPh sb="148" eb="150">
      <t>ガイトウ</t>
    </rPh>
    <phoneticPr fontId="5"/>
  </si>
  <si>
    <t>④  平成24年4月1日において現に存していた旧知的障害児施設等であって、同日以後指定障害者支援施設等となるものについては、当分の間、第3の1の(2)の⑧の規定は適用しないが、これに該当するか。ただし、指定障害者支援施設等となった後に増築され、又は改築される等建物の構造を変更した部分については、この限りでない。</t>
    <rPh sb="91" eb="93">
      <t>ガイトウ</t>
    </rPh>
    <phoneticPr fontId="5"/>
  </si>
  <si>
    <t>基準省令
第7条第1項
条例第11条第1項</t>
    <rPh sb="12" eb="14">
      <t>ジョウレイ</t>
    </rPh>
    <rPh sb="14" eb="15">
      <t>ダイ</t>
    </rPh>
    <rPh sb="17" eb="18">
      <t>ジョウ</t>
    </rPh>
    <rPh sb="18" eb="19">
      <t>ダイ</t>
    </rPh>
    <rPh sb="20" eb="21">
      <t>コウ</t>
    </rPh>
    <phoneticPr fontId="5"/>
  </si>
  <si>
    <t>基準省令
第7条第2項
条例第11条第2項</t>
    <rPh sb="12" eb="14">
      <t>ジョウレイ</t>
    </rPh>
    <rPh sb="14" eb="15">
      <t>ダイ</t>
    </rPh>
    <rPh sb="17" eb="18">
      <t>ジョウ</t>
    </rPh>
    <rPh sb="18" eb="19">
      <t>ダイ</t>
    </rPh>
    <rPh sb="20" eb="21">
      <t>コウ</t>
    </rPh>
    <phoneticPr fontId="5"/>
  </si>
  <si>
    <t>基準省令
第8条第1項
条例第12条第1項</t>
    <rPh sb="12" eb="14">
      <t>ジョウレイ</t>
    </rPh>
    <rPh sb="14" eb="15">
      <t>ダイ</t>
    </rPh>
    <rPh sb="17" eb="18">
      <t>ジョウ</t>
    </rPh>
    <rPh sb="18" eb="19">
      <t>ダイ</t>
    </rPh>
    <rPh sb="20" eb="21">
      <t>コウ</t>
    </rPh>
    <phoneticPr fontId="5"/>
  </si>
  <si>
    <t>基準省令
第8条第2項
条例第12条第2項</t>
    <rPh sb="12" eb="14">
      <t>ジョウレイ</t>
    </rPh>
    <rPh sb="14" eb="15">
      <t>ダイ</t>
    </rPh>
    <rPh sb="17" eb="18">
      <t>ジョウ</t>
    </rPh>
    <rPh sb="18" eb="19">
      <t>ダイ</t>
    </rPh>
    <rPh sb="20" eb="21">
      <t>コウ</t>
    </rPh>
    <phoneticPr fontId="5"/>
  </si>
  <si>
    <t>基準省令
第8条第3項
条例第12条第3項</t>
    <rPh sb="12" eb="14">
      <t>ジョウレイ</t>
    </rPh>
    <rPh sb="14" eb="15">
      <t>ダイ</t>
    </rPh>
    <rPh sb="17" eb="18">
      <t>ジョウ</t>
    </rPh>
    <rPh sb="18" eb="19">
      <t>ダイ</t>
    </rPh>
    <rPh sb="20" eb="21">
      <t>コウ</t>
    </rPh>
    <phoneticPr fontId="5"/>
  </si>
  <si>
    <t>基準省令
第8条第4項
条例第12条第4項</t>
    <rPh sb="12" eb="14">
      <t>ジョウレイ</t>
    </rPh>
    <rPh sb="14" eb="15">
      <t>ダイ</t>
    </rPh>
    <rPh sb="17" eb="19">
      <t>ジョウダイ</t>
    </rPh>
    <rPh sb="20" eb="21">
      <t>コウ</t>
    </rPh>
    <phoneticPr fontId="5"/>
  </si>
  <si>
    <t>基準省令
第9条
条例第13条</t>
    <rPh sb="9" eb="11">
      <t>ジョウレイ</t>
    </rPh>
    <rPh sb="11" eb="12">
      <t>ダイ</t>
    </rPh>
    <rPh sb="14" eb="15">
      <t>ジョウ</t>
    </rPh>
    <phoneticPr fontId="5"/>
  </si>
  <si>
    <t>基準省令
第10条
条例第14条</t>
    <rPh sb="10" eb="12">
      <t>ジョウレイ</t>
    </rPh>
    <rPh sb="12" eb="13">
      <t>ダイ</t>
    </rPh>
    <rPh sb="15" eb="16">
      <t>ジョウ</t>
    </rPh>
    <phoneticPr fontId="5"/>
  </si>
  <si>
    <t>基準省令
第11条第1項
条例第15条第1項</t>
    <rPh sb="13" eb="15">
      <t>ジョウレイ</t>
    </rPh>
    <rPh sb="15" eb="16">
      <t>ダイ</t>
    </rPh>
    <rPh sb="18" eb="19">
      <t>ジョウ</t>
    </rPh>
    <rPh sb="19" eb="20">
      <t>ダイ</t>
    </rPh>
    <rPh sb="21" eb="22">
      <t>コウ</t>
    </rPh>
    <phoneticPr fontId="5"/>
  </si>
  <si>
    <t>基準省令
第11条第2項
条例第15条第2項</t>
    <rPh sb="13" eb="15">
      <t>ジョウレイ</t>
    </rPh>
    <rPh sb="15" eb="16">
      <t>ダイ</t>
    </rPh>
    <rPh sb="18" eb="19">
      <t>ジョウ</t>
    </rPh>
    <rPh sb="19" eb="20">
      <t>ダイ</t>
    </rPh>
    <rPh sb="21" eb="22">
      <t>コウ</t>
    </rPh>
    <phoneticPr fontId="5"/>
  </si>
  <si>
    <t>基準省令
第12条
条例第16条</t>
    <rPh sb="10" eb="12">
      <t>ジョウレイ</t>
    </rPh>
    <rPh sb="12" eb="13">
      <t>ダイ</t>
    </rPh>
    <rPh sb="15" eb="16">
      <t>ジョウ</t>
    </rPh>
    <phoneticPr fontId="5"/>
  </si>
  <si>
    <t>基準省令
第13条第1項
条例第17条第1項</t>
    <rPh sb="13" eb="16">
      <t>ジョウレイダイ</t>
    </rPh>
    <rPh sb="18" eb="19">
      <t>ジョウ</t>
    </rPh>
    <rPh sb="19" eb="20">
      <t>ダイ</t>
    </rPh>
    <rPh sb="21" eb="22">
      <t>コウ</t>
    </rPh>
    <phoneticPr fontId="5"/>
  </si>
  <si>
    <t>基準省令
第13条第2項
条例第17条だ2項</t>
    <rPh sb="13" eb="15">
      <t>ジョウレイ</t>
    </rPh>
    <rPh sb="15" eb="16">
      <t>ダイ</t>
    </rPh>
    <rPh sb="18" eb="19">
      <t>ジョウ</t>
    </rPh>
    <rPh sb="21" eb="22">
      <t>コウ</t>
    </rPh>
    <phoneticPr fontId="5"/>
  </si>
  <si>
    <t>基準省令
第14条
条例第18条</t>
    <rPh sb="10" eb="12">
      <t>ジョウレイ</t>
    </rPh>
    <rPh sb="12" eb="13">
      <t>ダイ</t>
    </rPh>
    <rPh sb="15" eb="16">
      <t>ジョウ</t>
    </rPh>
    <phoneticPr fontId="5"/>
  </si>
  <si>
    <t>基準省令
第15条第1項
条例第19条第1項</t>
    <rPh sb="13" eb="16">
      <t>ジョウレイダイ</t>
    </rPh>
    <rPh sb="18" eb="19">
      <t>ジョウ</t>
    </rPh>
    <rPh sb="19" eb="20">
      <t>ダイ</t>
    </rPh>
    <rPh sb="21" eb="22">
      <t>コウ</t>
    </rPh>
    <phoneticPr fontId="5"/>
  </si>
  <si>
    <t>基準省令
第15条第2条
条例第19条第2項</t>
    <rPh sb="13" eb="15">
      <t>ジョウレイ</t>
    </rPh>
    <rPh sb="15" eb="16">
      <t>ダイ</t>
    </rPh>
    <rPh sb="18" eb="19">
      <t>ジョウ</t>
    </rPh>
    <rPh sb="19" eb="20">
      <t>ダイ</t>
    </rPh>
    <rPh sb="21" eb="22">
      <t>コウ</t>
    </rPh>
    <phoneticPr fontId="5"/>
  </si>
  <si>
    <t>基準省令
第16条
条例第20条</t>
    <rPh sb="10" eb="13">
      <t>ジョウレイダイ</t>
    </rPh>
    <rPh sb="15" eb="16">
      <t>ジョウ</t>
    </rPh>
    <phoneticPr fontId="5"/>
  </si>
  <si>
    <t>基準省令
第17条第1項
条例第21条第1項</t>
    <rPh sb="13" eb="16">
      <t>ジョウレイダイ</t>
    </rPh>
    <rPh sb="18" eb="19">
      <t>ジョウ</t>
    </rPh>
    <rPh sb="19" eb="20">
      <t>ダイ</t>
    </rPh>
    <rPh sb="21" eb="22">
      <t>コウ</t>
    </rPh>
    <phoneticPr fontId="5"/>
  </si>
  <si>
    <t>基準省令  
第17条第2項
条例第21条第2項</t>
    <rPh sb="15" eb="17">
      <t>ジョウレイ</t>
    </rPh>
    <rPh sb="17" eb="18">
      <t>ダイ</t>
    </rPh>
    <rPh sb="20" eb="21">
      <t>ジョウ</t>
    </rPh>
    <rPh sb="21" eb="22">
      <t>ダイ</t>
    </rPh>
    <rPh sb="23" eb="24">
      <t>コウ</t>
    </rPh>
    <phoneticPr fontId="5"/>
  </si>
  <si>
    <t>基準省令
第17条第3項
条例第21条第3項</t>
    <rPh sb="13" eb="16">
      <t>ジョウレイダイ</t>
    </rPh>
    <rPh sb="18" eb="19">
      <t>ジョウ</t>
    </rPh>
    <rPh sb="19" eb="20">
      <t>ダイ</t>
    </rPh>
    <rPh sb="21" eb="22">
      <t>コウ</t>
    </rPh>
    <phoneticPr fontId="5"/>
  </si>
  <si>
    <t>基準省令
第18条第1項
条例第22条第1項</t>
    <rPh sb="13" eb="15">
      <t>ジョウレイ</t>
    </rPh>
    <rPh sb="15" eb="16">
      <t>ダイ</t>
    </rPh>
    <rPh sb="18" eb="20">
      <t>ジョウダイ</t>
    </rPh>
    <rPh sb="21" eb="22">
      <t>コウ</t>
    </rPh>
    <phoneticPr fontId="5"/>
  </si>
  <si>
    <t>基準省令
第18条第2項
条例第22条第2項</t>
    <rPh sb="13" eb="15">
      <t>ジョウレイ</t>
    </rPh>
    <rPh sb="15" eb="16">
      <t>ダイ</t>
    </rPh>
    <rPh sb="18" eb="19">
      <t>ジョウ</t>
    </rPh>
    <rPh sb="19" eb="20">
      <t>ダイ</t>
    </rPh>
    <rPh sb="21" eb="22">
      <t>コウ</t>
    </rPh>
    <phoneticPr fontId="5"/>
  </si>
  <si>
    <t>基準省令
第19条第1項
条例第23条第1項</t>
    <rPh sb="13" eb="15">
      <t>ジョウレイ</t>
    </rPh>
    <rPh sb="15" eb="16">
      <t>ダイ</t>
    </rPh>
    <rPh sb="18" eb="19">
      <t>ジョウ</t>
    </rPh>
    <rPh sb="19" eb="20">
      <t>ダイ</t>
    </rPh>
    <rPh sb="21" eb="22">
      <t>コウ</t>
    </rPh>
    <phoneticPr fontId="5"/>
  </si>
  <si>
    <t>基準省令
第19条第2項
条例第23条第2項</t>
    <rPh sb="13" eb="15">
      <t>ジョウレイ</t>
    </rPh>
    <rPh sb="15" eb="16">
      <t>ダイ</t>
    </rPh>
    <rPh sb="18" eb="19">
      <t>ジョウ</t>
    </rPh>
    <rPh sb="19" eb="20">
      <t>ダイ</t>
    </rPh>
    <rPh sb="21" eb="22">
      <t>コウ</t>
    </rPh>
    <phoneticPr fontId="5"/>
  </si>
  <si>
    <t>基準省令
第19条第3項
条例第23条第3項</t>
    <rPh sb="13" eb="15">
      <t>ジョウレイ</t>
    </rPh>
    <rPh sb="15" eb="16">
      <t>ダイ</t>
    </rPh>
    <rPh sb="18" eb="19">
      <t>ジョウ</t>
    </rPh>
    <rPh sb="19" eb="20">
      <t>ダイ</t>
    </rPh>
    <rPh sb="21" eb="22">
      <t>コウ</t>
    </rPh>
    <phoneticPr fontId="5"/>
  </si>
  <si>
    <t>基準省令
第19条第5項
条例第23条第5項</t>
    <rPh sb="13" eb="16">
      <t>ジョウレイダイ</t>
    </rPh>
    <rPh sb="18" eb="19">
      <t>ジョウ</t>
    </rPh>
    <rPh sb="19" eb="20">
      <t>ダイ</t>
    </rPh>
    <rPh sb="21" eb="22">
      <t>コウ</t>
    </rPh>
    <phoneticPr fontId="5"/>
  </si>
  <si>
    <t>基準省令
第19条第6項
条例第23条第6項</t>
    <rPh sb="13" eb="16">
      <t>ジョウレイダイ</t>
    </rPh>
    <rPh sb="18" eb="20">
      <t>ジョウダイ</t>
    </rPh>
    <rPh sb="21" eb="22">
      <t>コウ</t>
    </rPh>
    <phoneticPr fontId="5"/>
  </si>
  <si>
    <t>基準省令
第20条第1項
条例第24条第1項</t>
    <rPh sb="13" eb="15">
      <t>ジョウレイ</t>
    </rPh>
    <rPh sb="15" eb="16">
      <t>ダイ</t>
    </rPh>
    <rPh sb="18" eb="19">
      <t>ジョウ</t>
    </rPh>
    <rPh sb="19" eb="20">
      <t>ダイ</t>
    </rPh>
    <rPh sb="21" eb="22">
      <t>コウ</t>
    </rPh>
    <phoneticPr fontId="5"/>
  </si>
  <si>
    <t>基準省令
第20条第2項
条例第24条第2項</t>
    <rPh sb="13" eb="15">
      <t>ジョウレイ</t>
    </rPh>
    <rPh sb="15" eb="16">
      <t>ダイ</t>
    </rPh>
    <rPh sb="18" eb="19">
      <t>ジョウ</t>
    </rPh>
    <rPh sb="19" eb="20">
      <t>ダイ</t>
    </rPh>
    <rPh sb="21" eb="22">
      <t>コウ</t>
    </rPh>
    <phoneticPr fontId="5"/>
  </si>
  <si>
    <t>基準省令
第21条第1項
条例第25条第1項</t>
    <rPh sb="13" eb="15">
      <t>ジョウレイ</t>
    </rPh>
    <rPh sb="15" eb="16">
      <t>ダイ</t>
    </rPh>
    <rPh sb="18" eb="19">
      <t>ジョウ</t>
    </rPh>
    <rPh sb="19" eb="20">
      <t>ダイ</t>
    </rPh>
    <rPh sb="21" eb="22">
      <t>コウ</t>
    </rPh>
    <phoneticPr fontId="5"/>
  </si>
  <si>
    <t>基準省令
第21条第2項
条例第25条第2項</t>
    <rPh sb="13" eb="15">
      <t>ジョウレイ</t>
    </rPh>
    <rPh sb="15" eb="16">
      <t>ダイ</t>
    </rPh>
    <rPh sb="18" eb="19">
      <t>ジョウ</t>
    </rPh>
    <rPh sb="19" eb="20">
      <t>ダイ</t>
    </rPh>
    <rPh sb="21" eb="22">
      <t>コウ</t>
    </rPh>
    <phoneticPr fontId="5"/>
  </si>
  <si>
    <t>16　施設障害福祉サービスの取扱方針</t>
    <rPh sb="16" eb="18">
      <t>ホウシン</t>
    </rPh>
    <phoneticPr fontId="5"/>
  </si>
  <si>
    <t>基準省令
第22条第1項
条例第26条第1項</t>
    <rPh sb="13" eb="15">
      <t>ジョウレイ</t>
    </rPh>
    <rPh sb="15" eb="16">
      <t>ダイ</t>
    </rPh>
    <rPh sb="18" eb="19">
      <t>ジョウ</t>
    </rPh>
    <rPh sb="19" eb="20">
      <t>ダイ</t>
    </rPh>
    <rPh sb="21" eb="22">
      <t>コウ</t>
    </rPh>
    <phoneticPr fontId="5"/>
  </si>
  <si>
    <t>基準省令
第22条第2項
条例第26条第2項</t>
    <rPh sb="13" eb="15">
      <t>ジョウレイ</t>
    </rPh>
    <rPh sb="15" eb="16">
      <t>ダイ</t>
    </rPh>
    <rPh sb="18" eb="19">
      <t>ジョウ</t>
    </rPh>
    <rPh sb="19" eb="20">
      <t>ダイ</t>
    </rPh>
    <rPh sb="21" eb="22">
      <t>コウ</t>
    </rPh>
    <phoneticPr fontId="5"/>
  </si>
  <si>
    <t>基準省令
第22条第3項
条例第26条第3項</t>
    <rPh sb="13" eb="15">
      <t>ジョウレイ</t>
    </rPh>
    <rPh sb="15" eb="16">
      <t>ダイ</t>
    </rPh>
    <rPh sb="18" eb="19">
      <t>ジョウ</t>
    </rPh>
    <rPh sb="19" eb="20">
      <t>ダイ</t>
    </rPh>
    <rPh sb="21" eb="22">
      <t>コウ</t>
    </rPh>
    <phoneticPr fontId="5"/>
  </si>
  <si>
    <t>基準省令
第22条第4項
条例第26条第4項</t>
    <rPh sb="13" eb="15">
      <t>ジョウレイ</t>
    </rPh>
    <rPh sb="15" eb="16">
      <t>ダイ</t>
    </rPh>
    <rPh sb="18" eb="19">
      <t>ジョウ</t>
    </rPh>
    <rPh sb="19" eb="20">
      <t>ダイ</t>
    </rPh>
    <rPh sb="21" eb="22">
      <t>コウ</t>
    </rPh>
    <phoneticPr fontId="5"/>
  </si>
  <si>
    <t>基準省令
第23条第1項
条例第27条第1項</t>
    <rPh sb="13" eb="15">
      <t>ジョウレイ</t>
    </rPh>
    <rPh sb="15" eb="16">
      <t>ダイ</t>
    </rPh>
    <rPh sb="18" eb="20">
      <t>ジョウダイ</t>
    </rPh>
    <rPh sb="21" eb="22">
      <t>コウ</t>
    </rPh>
    <phoneticPr fontId="5"/>
  </si>
  <si>
    <t>基準省令
第23条第2項
条例第27条第2項</t>
    <rPh sb="13" eb="15">
      <t>ジョウレイ</t>
    </rPh>
    <rPh sb="15" eb="16">
      <t>ダイ</t>
    </rPh>
    <rPh sb="18" eb="19">
      <t>ジョウ</t>
    </rPh>
    <rPh sb="19" eb="20">
      <t>ダイ</t>
    </rPh>
    <rPh sb="21" eb="22">
      <t>コウ</t>
    </rPh>
    <phoneticPr fontId="5"/>
  </si>
  <si>
    <t>基準省令
第23条第3項
条例第27条第3項</t>
    <rPh sb="13" eb="15">
      <t>ジョウレイ</t>
    </rPh>
    <rPh sb="15" eb="16">
      <t>ダイ</t>
    </rPh>
    <rPh sb="18" eb="19">
      <t>ジョウ</t>
    </rPh>
    <rPh sb="19" eb="20">
      <t>ダイ</t>
    </rPh>
    <rPh sb="21" eb="22">
      <t>コウ</t>
    </rPh>
    <phoneticPr fontId="5"/>
  </si>
  <si>
    <t>基準省令
第23条第4項
条例第27条第4項</t>
    <rPh sb="13" eb="15">
      <t>ジョウレイ</t>
    </rPh>
    <rPh sb="15" eb="16">
      <t>ダイ</t>
    </rPh>
    <rPh sb="18" eb="19">
      <t>ジョウ</t>
    </rPh>
    <rPh sb="19" eb="20">
      <t>ダイ</t>
    </rPh>
    <rPh sb="21" eb="22">
      <t>コウ</t>
    </rPh>
    <phoneticPr fontId="5"/>
  </si>
  <si>
    <t>基準省令
第23条第5項
条例第27条第5項</t>
    <rPh sb="13" eb="15">
      <t>ジョウレイ</t>
    </rPh>
    <rPh sb="15" eb="16">
      <t>ダイ</t>
    </rPh>
    <rPh sb="18" eb="19">
      <t>ジョウ</t>
    </rPh>
    <rPh sb="19" eb="20">
      <t>ダイ</t>
    </rPh>
    <rPh sb="21" eb="22">
      <t>コウ</t>
    </rPh>
    <phoneticPr fontId="5"/>
  </si>
  <si>
    <t>基準省令
第23条第6項
条例第27条第6項</t>
    <rPh sb="13" eb="16">
      <t>ジョウレイダイ</t>
    </rPh>
    <rPh sb="18" eb="19">
      <t>ジョウ</t>
    </rPh>
    <rPh sb="19" eb="20">
      <t>ダイ</t>
    </rPh>
    <rPh sb="21" eb="22">
      <t>コウ</t>
    </rPh>
    <phoneticPr fontId="5"/>
  </si>
  <si>
    <t>基準省令
第23条第7項
条例第27条第7項</t>
    <rPh sb="13" eb="15">
      <t>ジョウレイ</t>
    </rPh>
    <rPh sb="15" eb="16">
      <t>ダイ</t>
    </rPh>
    <rPh sb="18" eb="19">
      <t>ジョウ</t>
    </rPh>
    <rPh sb="19" eb="20">
      <t>ダイ</t>
    </rPh>
    <rPh sb="21" eb="22">
      <t>コウ</t>
    </rPh>
    <phoneticPr fontId="5"/>
  </si>
  <si>
    <t>基準省令
第23条第8項
条例第27条第8項</t>
    <rPh sb="13" eb="15">
      <t>ジョウレイ</t>
    </rPh>
    <rPh sb="15" eb="16">
      <t>ダイ</t>
    </rPh>
    <rPh sb="18" eb="19">
      <t>ジョウ</t>
    </rPh>
    <rPh sb="19" eb="20">
      <t>ダイ</t>
    </rPh>
    <rPh sb="21" eb="22">
      <t>コウ</t>
    </rPh>
    <phoneticPr fontId="5"/>
  </si>
  <si>
    <t>基準省令
第23条第9項
条例第27条第9項</t>
    <rPh sb="13" eb="15">
      <t>ジョウレイ</t>
    </rPh>
    <rPh sb="15" eb="16">
      <t>ダイ</t>
    </rPh>
    <rPh sb="18" eb="19">
      <t>ジョウ</t>
    </rPh>
    <rPh sb="19" eb="20">
      <t>ダイ</t>
    </rPh>
    <rPh sb="21" eb="22">
      <t>コウ</t>
    </rPh>
    <phoneticPr fontId="5"/>
  </si>
  <si>
    <t>基準省令
第23条第10
項
条例第27条第10項</t>
    <rPh sb="15" eb="17">
      <t>ジョウレイ</t>
    </rPh>
    <rPh sb="17" eb="18">
      <t>ダイ</t>
    </rPh>
    <rPh sb="20" eb="21">
      <t>ジョウ</t>
    </rPh>
    <rPh sb="21" eb="22">
      <t>ダイ</t>
    </rPh>
    <rPh sb="24" eb="25">
      <t>コウ</t>
    </rPh>
    <phoneticPr fontId="5"/>
  </si>
  <si>
    <t>基準省令
第23条第11
項
条例第27条第11項</t>
    <rPh sb="15" eb="17">
      <t>ジョウレイ</t>
    </rPh>
    <rPh sb="17" eb="18">
      <t>ダイ</t>
    </rPh>
    <rPh sb="20" eb="21">
      <t>ジョウ</t>
    </rPh>
    <rPh sb="21" eb="22">
      <t>ダイ</t>
    </rPh>
    <rPh sb="24" eb="25">
      <t>コウ</t>
    </rPh>
    <phoneticPr fontId="5"/>
  </si>
  <si>
    <t>基準省令
第24条第1項
条例第28条第1項</t>
    <rPh sb="13" eb="15">
      <t>ジョウレイ</t>
    </rPh>
    <rPh sb="15" eb="16">
      <t>ダイ</t>
    </rPh>
    <rPh sb="18" eb="19">
      <t>ジョウ</t>
    </rPh>
    <rPh sb="19" eb="20">
      <t>ダイ</t>
    </rPh>
    <rPh sb="21" eb="22">
      <t>コウ</t>
    </rPh>
    <phoneticPr fontId="5"/>
  </si>
  <si>
    <t>基準省令
第24条第2項
条例第28条第2項</t>
    <rPh sb="13" eb="15">
      <t>ジョウレイ</t>
    </rPh>
    <rPh sb="15" eb="16">
      <t>ダイ</t>
    </rPh>
    <rPh sb="18" eb="19">
      <t>ジョウ</t>
    </rPh>
    <rPh sb="19" eb="20">
      <t>ダイ</t>
    </rPh>
    <rPh sb="21" eb="22">
      <t>コウ</t>
    </rPh>
    <phoneticPr fontId="5"/>
  </si>
  <si>
    <t>基準省令
第24条の2第1項
条例第28条の2第1項</t>
    <rPh sb="15" eb="17">
      <t>ジョウレイ</t>
    </rPh>
    <rPh sb="17" eb="18">
      <t>ダイ</t>
    </rPh>
    <rPh sb="20" eb="21">
      <t>ジョウ</t>
    </rPh>
    <rPh sb="23" eb="24">
      <t>ダイ</t>
    </rPh>
    <rPh sb="25" eb="26">
      <t>コウ</t>
    </rPh>
    <phoneticPr fontId="5"/>
  </si>
  <si>
    <t>基準省令
第24条の2第2項
条例第28条の2第2項</t>
    <rPh sb="15" eb="17">
      <t>ジョウレイ</t>
    </rPh>
    <rPh sb="17" eb="18">
      <t>ダイ</t>
    </rPh>
    <rPh sb="20" eb="21">
      <t>ジョウ</t>
    </rPh>
    <rPh sb="23" eb="24">
      <t>ダイ</t>
    </rPh>
    <rPh sb="25" eb="26">
      <t>コウ</t>
    </rPh>
    <phoneticPr fontId="5"/>
  </si>
  <si>
    <t>基準省令
第24条の2第3項
条例第28条の2第3項</t>
    <rPh sb="15" eb="17">
      <t>ジョウレイ</t>
    </rPh>
    <rPh sb="17" eb="18">
      <t>ダイ</t>
    </rPh>
    <rPh sb="20" eb="21">
      <t>ジョウ</t>
    </rPh>
    <rPh sb="23" eb="24">
      <t>ダイ</t>
    </rPh>
    <rPh sb="25" eb="26">
      <t>コウ</t>
    </rPh>
    <phoneticPr fontId="5"/>
  </si>
  <si>
    <t>基準省令
第24条の2第4項
条例第28条の2第4項</t>
    <rPh sb="15" eb="17">
      <t>ジョウレイ</t>
    </rPh>
    <rPh sb="17" eb="18">
      <t>ダイ</t>
    </rPh>
    <rPh sb="20" eb="21">
      <t>ジョウ</t>
    </rPh>
    <rPh sb="23" eb="24">
      <t>ダイ</t>
    </rPh>
    <rPh sb="25" eb="26">
      <t>コウ</t>
    </rPh>
    <phoneticPr fontId="5"/>
  </si>
  <si>
    <t>基準省令
第24条の2第5項
条例第28条の2第5項</t>
    <rPh sb="15" eb="17">
      <t>ジョウレイ</t>
    </rPh>
    <rPh sb="17" eb="18">
      <t>ダイ</t>
    </rPh>
    <rPh sb="20" eb="21">
      <t>ジョウ</t>
    </rPh>
    <rPh sb="23" eb="24">
      <t>ダイ</t>
    </rPh>
    <rPh sb="25" eb="26">
      <t>コウ</t>
    </rPh>
    <phoneticPr fontId="5"/>
  </si>
  <si>
    <t>基準省令
第24条の3第1項
条例第28条の3第1項</t>
    <rPh sb="15" eb="17">
      <t>ジョウレイ</t>
    </rPh>
    <rPh sb="17" eb="18">
      <t>ダイ</t>
    </rPh>
    <rPh sb="20" eb="21">
      <t>ジョウ</t>
    </rPh>
    <rPh sb="23" eb="24">
      <t>ダイ</t>
    </rPh>
    <rPh sb="25" eb="26">
      <t>コウ</t>
    </rPh>
    <phoneticPr fontId="5"/>
  </si>
  <si>
    <t>基準省令
第24条の3第2項
条例第28条の3第2項</t>
    <rPh sb="15" eb="17">
      <t>ジョウレイ</t>
    </rPh>
    <rPh sb="17" eb="18">
      <t>ダイ</t>
    </rPh>
    <rPh sb="20" eb="21">
      <t>ジョウ</t>
    </rPh>
    <rPh sb="23" eb="24">
      <t>ダイ</t>
    </rPh>
    <rPh sb="25" eb="26">
      <t>コウ</t>
    </rPh>
    <phoneticPr fontId="5"/>
  </si>
  <si>
    <t>基準省令
第24条の3第3項
条例第28条の3第3項</t>
    <rPh sb="15" eb="17">
      <t>ジョウレイ</t>
    </rPh>
    <rPh sb="17" eb="18">
      <t>ダイ</t>
    </rPh>
    <rPh sb="20" eb="21">
      <t>ジョウ</t>
    </rPh>
    <rPh sb="23" eb="24">
      <t>ダイ</t>
    </rPh>
    <rPh sb="25" eb="26">
      <t>コウ</t>
    </rPh>
    <phoneticPr fontId="5"/>
  </si>
  <si>
    <t>基準省令
第25条第1項
条例第29条第1項</t>
    <rPh sb="13" eb="15">
      <t>ジョウレイ</t>
    </rPh>
    <rPh sb="15" eb="16">
      <t>ダイ</t>
    </rPh>
    <rPh sb="18" eb="19">
      <t>ジョウ</t>
    </rPh>
    <rPh sb="19" eb="20">
      <t>ダイ</t>
    </rPh>
    <rPh sb="21" eb="22">
      <t>コウ</t>
    </rPh>
    <phoneticPr fontId="5"/>
  </si>
  <si>
    <t>基準省令
第25条第2項
条例第29条第2項</t>
    <rPh sb="13" eb="15">
      <t>ジョウレイ</t>
    </rPh>
    <rPh sb="15" eb="16">
      <t>ダイ</t>
    </rPh>
    <rPh sb="18" eb="19">
      <t>ジョウ</t>
    </rPh>
    <rPh sb="19" eb="20">
      <t>ダイ</t>
    </rPh>
    <rPh sb="21" eb="22">
      <t>コウ</t>
    </rPh>
    <phoneticPr fontId="5"/>
  </si>
  <si>
    <t>基準省令
第26条第1項
条例第30条第1項</t>
    <rPh sb="13" eb="15">
      <t>ジョウレイ</t>
    </rPh>
    <rPh sb="15" eb="16">
      <t>ダイ</t>
    </rPh>
    <rPh sb="18" eb="19">
      <t>ジョウ</t>
    </rPh>
    <rPh sb="19" eb="20">
      <t>ダイ</t>
    </rPh>
    <rPh sb="21" eb="22">
      <t>コウ</t>
    </rPh>
    <phoneticPr fontId="5"/>
  </si>
  <si>
    <t>基準省令
第26条第2項
条例第30条第2項</t>
    <rPh sb="13" eb="15">
      <t>ジョウレイ</t>
    </rPh>
    <rPh sb="15" eb="16">
      <t>ダイ</t>
    </rPh>
    <rPh sb="18" eb="19">
      <t>ジョウ</t>
    </rPh>
    <rPh sb="19" eb="20">
      <t>ダイ</t>
    </rPh>
    <rPh sb="21" eb="22">
      <t>コウ</t>
    </rPh>
    <phoneticPr fontId="5"/>
  </si>
  <si>
    <t>基準省令
第26条第3項
条例第30条第3項</t>
    <rPh sb="13" eb="15">
      <t>ジョウレイ</t>
    </rPh>
    <rPh sb="15" eb="16">
      <t>ダイ</t>
    </rPh>
    <rPh sb="18" eb="19">
      <t>ジョウ</t>
    </rPh>
    <rPh sb="19" eb="20">
      <t>ダイ</t>
    </rPh>
    <rPh sb="21" eb="22">
      <t>コウ</t>
    </rPh>
    <phoneticPr fontId="5"/>
  </si>
  <si>
    <t>基準省令
第26条第4項
条例第30条第4項</t>
    <rPh sb="13" eb="15">
      <t>ジョウレイ</t>
    </rPh>
    <rPh sb="15" eb="16">
      <t>ダイ</t>
    </rPh>
    <rPh sb="18" eb="19">
      <t>ジョウ</t>
    </rPh>
    <rPh sb="19" eb="20">
      <t>ダイ</t>
    </rPh>
    <rPh sb="21" eb="22">
      <t>コウ</t>
    </rPh>
    <phoneticPr fontId="5"/>
  </si>
  <si>
    <t>基準省令
第26条第5項
条例第30条第5項</t>
    <rPh sb="13" eb="15">
      <t>ジョウレイ</t>
    </rPh>
    <rPh sb="15" eb="16">
      <t>ダイ</t>
    </rPh>
    <rPh sb="18" eb="19">
      <t>ジョウ</t>
    </rPh>
    <rPh sb="19" eb="20">
      <t>ダイ</t>
    </rPh>
    <rPh sb="21" eb="22">
      <t>コウ</t>
    </rPh>
    <phoneticPr fontId="5"/>
  </si>
  <si>
    <t>基準省令
第26条第6項
条例第30条第6項</t>
    <rPh sb="13" eb="15">
      <t>ジョウレイ</t>
    </rPh>
    <rPh sb="15" eb="16">
      <t>ダイ</t>
    </rPh>
    <rPh sb="18" eb="19">
      <t>ジョウ</t>
    </rPh>
    <rPh sb="19" eb="20">
      <t>ダイ</t>
    </rPh>
    <rPh sb="21" eb="22">
      <t>コウ</t>
    </rPh>
    <phoneticPr fontId="5"/>
  </si>
  <si>
    <t>基準省令
第26条第7項
条例第30条第7項</t>
    <rPh sb="13" eb="15">
      <t>ジョウレイ</t>
    </rPh>
    <rPh sb="15" eb="16">
      <t>ダイ</t>
    </rPh>
    <rPh sb="18" eb="19">
      <t>ジョウ</t>
    </rPh>
    <rPh sb="19" eb="20">
      <t>ダイ</t>
    </rPh>
    <rPh sb="21" eb="22">
      <t>コウ</t>
    </rPh>
    <phoneticPr fontId="5"/>
  </si>
  <si>
    <t>基準省令
第27条第1項
条例第31条第1項</t>
    <rPh sb="13" eb="15">
      <t>ジョウレイ</t>
    </rPh>
    <rPh sb="15" eb="16">
      <t>ダイ</t>
    </rPh>
    <rPh sb="18" eb="19">
      <t>ジョウ</t>
    </rPh>
    <rPh sb="19" eb="20">
      <t>ダイ</t>
    </rPh>
    <rPh sb="21" eb="22">
      <t>コウ</t>
    </rPh>
    <phoneticPr fontId="5"/>
  </si>
  <si>
    <t>基準省令
第27条第2項
条例第31条第2項</t>
    <rPh sb="13" eb="15">
      <t>ジョウレイ</t>
    </rPh>
    <rPh sb="15" eb="16">
      <t>ダイ</t>
    </rPh>
    <rPh sb="18" eb="19">
      <t>ジョウ</t>
    </rPh>
    <rPh sb="19" eb="20">
      <t>ダイ</t>
    </rPh>
    <rPh sb="21" eb="22">
      <t>コウ</t>
    </rPh>
    <phoneticPr fontId="5"/>
  </si>
  <si>
    <t>基準省令
第27条第3項
条例第31条第3項</t>
    <rPh sb="13" eb="15">
      <t>ジョウレイ</t>
    </rPh>
    <rPh sb="15" eb="16">
      <t>ダイ</t>
    </rPh>
    <rPh sb="18" eb="19">
      <t>ジョウ</t>
    </rPh>
    <rPh sb="19" eb="20">
      <t>ダイ</t>
    </rPh>
    <rPh sb="21" eb="22">
      <t>コウ</t>
    </rPh>
    <phoneticPr fontId="5"/>
  </si>
  <si>
    <t>基準省令
第27条第4項
条例第31条第4項</t>
    <rPh sb="13" eb="15">
      <t>ジョウレイ</t>
    </rPh>
    <rPh sb="15" eb="16">
      <t>ダイ</t>
    </rPh>
    <rPh sb="18" eb="19">
      <t>ジョウ</t>
    </rPh>
    <rPh sb="19" eb="20">
      <t>ダイ</t>
    </rPh>
    <rPh sb="21" eb="22">
      <t>コウ</t>
    </rPh>
    <phoneticPr fontId="5"/>
  </si>
  <si>
    <t>基準省令
第28条第1項
条例第32条第1項</t>
    <rPh sb="13" eb="15">
      <t>ジョウレイ</t>
    </rPh>
    <rPh sb="15" eb="16">
      <t>ダイ</t>
    </rPh>
    <rPh sb="18" eb="19">
      <t>ジョウ</t>
    </rPh>
    <rPh sb="19" eb="20">
      <t>ダイ</t>
    </rPh>
    <rPh sb="21" eb="22">
      <t>コウ</t>
    </rPh>
    <phoneticPr fontId="5"/>
  </si>
  <si>
    <t>基準省令
第28条第2項
条例第32条第2項</t>
    <rPh sb="13" eb="15">
      <t>ジョウレイ</t>
    </rPh>
    <rPh sb="15" eb="16">
      <t>ダイ</t>
    </rPh>
    <rPh sb="18" eb="19">
      <t>ジョウ</t>
    </rPh>
    <rPh sb="19" eb="20">
      <t>ダイ</t>
    </rPh>
    <rPh sb="21" eb="22">
      <t>コウ</t>
    </rPh>
    <phoneticPr fontId="5"/>
  </si>
  <si>
    <t>基準省令
第28条第3項
条例第32条第3項</t>
    <rPh sb="13" eb="15">
      <t>ジョウレイ</t>
    </rPh>
    <rPh sb="15" eb="16">
      <t>ダイ</t>
    </rPh>
    <rPh sb="18" eb="19">
      <t>ジョウ</t>
    </rPh>
    <rPh sb="19" eb="20">
      <t>ダイ</t>
    </rPh>
    <rPh sb="21" eb="22">
      <t>コウ</t>
    </rPh>
    <phoneticPr fontId="5"/>
  </si>
  <si>
    <t>基準省令
第28条第4項
条例第32条第4項</t>
    <rPh sb="13" eb="15">
      <t>ジョウレイ</t>
    </rPh>
    <rPh sb="15" eb="16">
      <t>ダイ</t>
    </rPh>
    <rPh sb="18" eb="19">
      <t>ジョウ</t>
    </rPh>
    <rPh sb="19" eb="20">
      <t>ダイ</t>
    </rPh>
    <rPh sb="21" eb="22">
      <t>コウ</t>
    </rPh>
    <phoneticPr fontId="5"/>
  </si>
  <si>
    <t>基準省令
第29条第1項
条例第33条第1項</t>
    <rPh sb="13" eb="15">
      <t>ジョウレイ</t>
    </rPh>
    <rPh sb="15" eb="16">
      <t>ダイ</t>
    </rPh>
    <rPh sb="18" eb="19">
      <t>ジョウ</t>
    </rPh>
    <rPh sb="19" eb="20">
      <t>ダイ</t>
    </rPh>
    <rPh sb="21" eb="22">
      <t>コウ</t>
    </rPh>
    <phoneticPr fontId="5"/>
  </si>
  <si>
    <t>基準省令
第29条第2項
条例第33条第2項</t>
    <rPh sb="13" eb="15">
      <t>ジョウレイ</t>
    </rPh>
    <rPh sb="15" eb="16">
      <t>ダイ</t>
    </rPh>
    <rPh sb="18" eb="19">
      <t>ジョウ</t>
    </rPh>
    <rPh sb="19" eb="20">
      <t>ダイ</t>
    </rPh>
    <rPh sb="21" eb="22">
      <t>コウ</t>
    </rPh>
    <phoneticPr fontId="5"/>
  </si>
  <si>
    <t>基準省令
第29条第3項
条例第33条第3項</t>
    <rPh sb="13" eb="15">
      <t>ジョウレイ</t>
    </rPh>
    <rPh sb="15" eb="16">
      <t>ダイ</t>
    </rPh>
    <rPh sb="18" eb="19">
      <t>ジョウ</t>
    </rPh>
    <rPh sb="19" eb="20">
      <t>ダイ</t>
    </rPh>
    <rPh sb="21" eb="22">
      <t>コウ</t>
    </rPh>
    <phoneticPr fontId="5"/>
  </si>
  <si>
    <t>基準省令
第29条第4項
条例第33条第4項</t>
    <rPh sb="13" eb="15">
      <t>ジョウレイ</t>
    </rPh>
    <rPh sb="15" eb="16">
      <t>ダイ</t>
    </rPh>
    <rPh sb="18" eb="19">
      <t>ジョウ</t>
    </rPh>
    <rPh sb="19" eb="20">
      <t>ダイ</t>
    </rPh>
    <rPh sb="21" eb="22">
      <t>コウ</t>
    </rPh>
    <phoneticPr fontId="5"/>
  </si>
  <si>
    <t>基準省令
第30条第1項
条例第34条第1項</t>
    <rPh sb="13" eb="15">
      <t>ジョウレイ</t>
    </rPh>
    <rPh sb="15" eb="16">
      <t>ダイ</t>
    </rPh>
    <rPh sb="18" eb="19">
      <t>ジョウ</t>
    </rPh>
    <rPh sb="19" eb="20">
      <t>ダイ</t>
    </rPh>
    <rPh sb="21" eb="22">
      <t>コウ</t>
    </rPh>
    <phoneticPr fontId="5"/>
  </si>
  <si>
    <t>基準省令
第30条第2項
条例第34条第2項</t>
    <rPh sb="13" eb="15">
      <t>ジョウレイ</t>
    </rPh>
    <rPh sb="15" eb="16">
      <t>ダイ</t>
    </rPh>
    <rPh sb="18" eb="19">
      <t>ジョウ</t>
    </rPh>
    <rPh sb="19" eb="20">
      <t>ダイ</t>
    </rPh>
    <rPh sb="21" eb="22">
      <t>コウ</t>
    </rPh>
    <phoneticPr fontId="5"/>
  </si>
  <si>
    <t>基準省令
第30条第3項
条例第34条第3項</t>
    <rPh sb="13" eb="15">
      <t>ジョウレイ</t>
    </rPh>
    <rPh sb="15" eb="16">
      <t>ダイ</t>
    </rPh>
    <rPh sb="18" eb="19">
      <t>ジョウ</t>
    </rPh>
    <rPh sb="19" eb="20">
      <t>ダイ</t>
    </rPh>
    <rPh sb="21" eb="22">
      <t>コウ</t>
    </rPh>
    <phoneticPr fontId="5"/>
  </si>
  <si>
    <t>基準省令
第31条第1項
条例第35条第1項</t>
    <rPh sb="13" eb="15">
      <t>ジョウレイ</t>
    </rPh>
    <rPh sb="15" eb="16">
      <t>ダイ</t>
    </rPh>
    <rPh sb="18" eb="19">
      <t>ジョウ</t>
    </rPh>
    <rPh sb="19" eb="20">
      <t>ダイ</t>
    </rPh>
    <rPh sb="21" eb="22">
      <t>コウ</t>
    </rPh>
    <phoneticPr fontId="5"/>
  </si>
  <si>
    <t>基準省令
第31条第2項
条例第35条第2項</t>
    <rPh sb="13" eb="15">
      <t>ジョウレイ</t>
    </rPh>
    <rPh sb="15" eb="16">
      <t>ダイ</t>
    </rPh>
    <rPh sb="18" eb="19">
      <t>ジョウ</t>
    </rPh>
    <rPh sb="19" eb="20">
      <t>ダイ</t>
    </rPh>
    <rPh sb="21" eb="22">
      <t>コウ</t>
    </rPh>
    <phoneticPr fontId="5"/>
  </si>
  <si>
    <t>基準省令
第31条第3項
条例第35条第3項</t>
    <rPh sb="13" eb="15">
      <t>ジョウレイ</t>
    </rPh>
    <rPh sb="15" eb="16">
      <t>ダイ</t>
    </rPh>
    <rPh sb="18" eb="19">
      <t>ジョウ</t>
    </rPh>
    <rPh sb="19" eb="20">
      <t>ダイ</t>
    </rPh>
    <rPh sb="21" eb="22">
      <t>コウ</t>
    </rPh>
    <phoneticPr fontId="5"/>
  </si>
  <si>
    <t>基準省令
第32条第1項 
条例第36条第1項</t>
    <rPh sb="14" eb="16">
      <t>ジョウレイ</t>
    </rPh>
    <rPh sb="16" eb="17">
      <t>ダイ</t>
    </rPh>
    <rPh sb="19" eb="20">
      <t>ジョウ</t>
    </rPh>
    <rPh sb="20" eb="21">
      <t>ダイ</t>
    </rPh>
    <rPh sb="22" eb="23">
      <t>コウ</t>
    </rPh>
    <phoneticPr fontId="5"/>
  </si>
  <si>
    <t>基準省令
第32条第2項
条例第36条第2項</t>
    <rPh sb="13" eb="15">
      <t>ジョウレイ</t>
    </rPh>
    <rPh sb="15" eb="16">
      <t>ダイ</t>
    </rPh>
    <rPh sb="18" eb="19">
      <t>ジョウ</t>
    </rPh>
    <rPh sb="19" eb="20">
      <t>ダイ</t>
    </rPh>
    <rPh sb="21" eb="22">
      <t>コウ</t>
    </rPh>
    <phoneticPr fontId="5"/>
  </si>
  <si>
    <t>基準省令
第32条第3項
条例第36条第3項</t>
    <rPh sb="13" eb="15">
      <t>ジョウレイ</t>
    </rPh>
    <rPh sb="15" eb="16">
      <t>ダイ</t>
    </rPh>
    <rPh sb="18" eb="19">
      <t>ジョウ</t>
    </rPh>
    <rPh sb="19" eb="20">
      <t>ダイ</t>
    </rPh>
    <rPh sb="21" eb="22">
      <t>コウ</t>
    </rPh>
    <phoneticPr fontId="5"/>
  </si>
  <si>
    <t>基準省令
第32条第4項
条例第36条第4項</t>
    <rPh sb="13" eb="15">
      <t>ジョウレイ</t>
    </rPh>
    <rPh sb="15" eb="16">
      <t>ダイ</t>
    </rPh>
    <rPh sb="18" eb="19">
      <t>ジョウ</t>
    </rPh>
    <rPh sb="19" eb="20">
      <t>ダイ</t>
    </rPh>
    <rPh sb="21" eb="22">
      <t>コウ</t>
    </rPh>
    <phoneticPr fontId="5"/>
  </si>
  <si>
    <t>基準省令
第33条
条例第37条</t>
    <rPh sb="10" eb="12">
      <t>ジョウレイ</t>
    </rPh>
    <rPh sb="12" eb="13">
      <t>ダイ</t>
    </rPh>
    <rPh sb="15" eb="16">
      <t>ジョウ</t>
    </rPh>
    <phoneticPr fontId="5"/>
  </si>
  <si>
    <t>基準省令
第34条第1項
条例第38条第1項</t>
    <rPh sb="13" eb="15">
      <t>ジョウレイ</t>
    </rPh>
    <rPh sb="15" eb="16">
      <t>ダイ</t>
    </rPh>
    <rPh sb="18" eb="19">
      <t>ジョウ</t>
    </rPh>
    <rPh sb="19" eb="20">
      <t>ダイ</t>
    </rPh>
    <rPh sb="21" eb="22">
      <t>コウ</t>
    </rPh>
    <phoneticPr fontId="5"/>
  </si>
  <si>
    <t>基準省令
第34条第2項
条例第38条第2項</t>
    <rPh sb="13" eb="15">
      <t>ジョウレイ</t>
    </rPh>
    <rPh sb="15" eb="16">
      <t>ダイ</t>
    </rPh>
    <rPh sb="18" eb="19">
      <t>ジョウ</t>
    </rPh>
    <rPh sb="19" eb="20">
      <t>ダイ</t>
    </rPh>
    <rPh sb="21" eb="22">
      <t>コウ</t>
    </rPh>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</si>
  <si>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</si>
  <si>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基準省令
第34条第3項
条例第38条第3項</t>
    <rPh sb="13" eb="15">
      <t>ジョウレイ</t>
    </rPh>
    <rPh sb="15" eb="16">
      <t>ダイ</t>
    </rPh>
    <rPh sb="18" eb="19">
      <t>ジョウ</t>
    </rPh>
    <rPh sb="19" eb="20">
      <t>ダイ</t>
    </rPh>
    <rPh sb="21" eb="22">
      <t>コウ</t>
    </rPh>
    <phoneticPr fontId="5"/>
  </si>
  <si>
    <t>基準省令
第34条第4項
条例第38条第4項</t>
    <rPh sb="13" eb="15">
      <t>ジョウレイ</t>
    </rPh>
    <rPh sb="15" eb="16">
      <t>ダイ</t>
    </rPh>
    <rPh sb="18" eb="19">
      <t>ジョウ</t>
    </rPh>
    <rPh sb="19" eb="20">
      <t>ダイ</t>
    </rPh>
    <rPh sb="21" eb="22">
      <t>コウ</t>
    </rPh>
    <phoneticPr fontId="5"/>
  </si>
  <si>
    <t>基準省令
第34条第5項
条例第38条第5項</t>
    <rPh sb="13" eb="15">
      <t>ジョウレイ</t>
    </rPh>
    <rPh sb="15" eb="16">
      <t>ダイ</t>
    </rPh>
    <rPh sb="18" eb="19">
      <t>ジョウ</t>
    </rPh>
    <rPh sb="19" eb="20">
      <t>ダイ</t>
    </rPh>
    <rPh sb="21" eb="22">
      <t>コウ</t>
    </rPh>
    <phoneticPr fontId="5"/>
  </si>
  <si>
    <t>基準省令
第35条第1項
条例第39条第1項</t>
    <rPh sb="13" eb="15">
      <t>ジョウレイ</t>
    </rPh>
    <rPh sb="15" eb="16">
      <t>ダイ</t>
    </rPh>
    <rPh sb="18" eb="19">
      <t>ジョウ</t>
    </rPh>
    <rPh sb="19" eb="20">
      <t>ダイ</t>
    </rPh>
    <rPh sb="21" eb="22">
      <t>コウ</t>
    </rPh>
    <phoneticPr fontId="5"/>
  </si>
  <si>
    <t>基準省令
第35条第2項
条例第39条第2項</t>
    <rPh sb="13" eb="15">
      <t>ジョウレイ</t>
    </rPh>
    <rPh sb="15" eb="16">
      <t>ダイ</t>
    </rPh>
    <rPh sb="18" eb="19">
      <t>ジョウ</t>
    </rPh>
    <rPh sb="19" eb="20">
      <t>ダイ</t>
    </rPh>
    <rPh sb="21" eb="22">
      <t>コウ</t>
    </rPh>
    <phoneticPr fontId="5"/>
  </si>
  <si>
    <t>基準省令
第35条第3項
条例第39条第3項</t>
    <rPh sb="13" eb="15">
      <t>ジョウレイ</t>
    </rPh>
    <rPh sb="15" eb="16">
      <t>ダイ</t>
    </rPh>
    <rPh sb="18" eb="19">
      <t>ジョウ</t>
    </rPh>
    <rPh sb="19" eb="20">
      <t>ダイ</t>
    </rPh>
    <rPh sb="21" eb="22">
      <t>コウ</t>
    </rPh>
    <phoneticPr fontId="5"/>
  </si>
  <si>
    <t>基準省令
第36条第1項
条例第40条第1項</t>
    <rPh sb="13" eb="15">
      <t>ジョウレイ</t>
    </rPh>
    <rPh sb="15" eb="16">
      <t>ダイ</t>
    </rPh>
    <rPh sb="18" eb="19">
      <t>ジョウ</t>
    </rPh>
    <rPh sb="19" eb="20">
      <t>ダイ</t>
    </rPh>
    <rPh sb="21" eb="22">
      <t>コウ</t>
    </rPh>
    <phoneticPr fontId="5"/>
  </si>
  <si>
    <t>基準省令
第36条第2項
条例第40条第2項</t>
    <rPh sb="13" eb="15">
      <t>ジョウレイ</t>
    </rPh>
    <rPh sb="15" eb="16">
      <t>ダイ</t>
    </rPh>
    <rPh sb="18" eb="19">
      <t>ジョウ</t>
    </rPh>
    <rPh sb="19" eb="20">
      <t>ダイ</t>
    </rPh>
    <rPh sb="21" eb="22">
      <t>コウ</t>
    </rPh>
    <phoneticPr fontId="5"/>
  </si>
  <si>
    <t>基準省令
第37条
条例第41条</t>
    <rPh sb="10" eb="12">
      <t>ジョウレイ</t>
    </rPh>
    <rPh sb="12" eb="13">
      <t>ダイ</t>
    </rPh>
    <rPh sb="15" eb="16">
      <t>ジョウ</t>
    </rPh>
    <phoneticPr fontId="5"/>
  </si>
  <si>
    <t>基準省令
第38条
条例第42条</t>
    <rPh sb="10" eb="12">
      <t>ジョウレイ</t>
    </rPh>
    <rPh sb="12" eb="13">
      <t>ダイ</t>
    </rPh>
    <rPh sb="15" eb="16">
      <t>ジョウ</t>
    </rPh>
    <phoneticPr fontId="5"/>
  </si>
  <si>
    <t>基準省令
第38条の2
平23厚告378
条例第43条</t>
    <rPh sb="21" eb="23">
      <t>ジョウレイ</t>
    </rPh>
    <rPh sb="23" eb="24">
      <t>ダイ</t>
    </rPh>
    <rPh sb="26" eb="27">
      <t>ジョウ</t>
    </rPh>
    <phoneticPr fontId="5"/>
  </si>
  <si>
    <t>基準省令
第39条
条例第44条</t>
    <rPh sb="10" eb="12">
      <t>ジョウレイ</t>
    </rPh>
    <rPh sb="12" eb="13">
      <t>ダイ</t>
    </rPh>
    <rPh sb="15" eb="16">
      <t>ジョウ</t>
    </rPh>
    <phoneticPr fontId="5"/>
  </si>
  <si>
    <t>基準省令
第40条第1項
条例第45条第1項</t>
    <rPh sb="13" eb="15">
      <t>ジョウレイ</t>
    </rPh>
    <rPh sb="15" eb="16">
      <t>ダイ</t>
    </rPh>
    <rPh sb="18" eb="19">
      <t>ジョウ</t>
    </rPh>
    <rPh sb="19" eb="20">
      <t>ダイ</t>
    </rPh>
    <rPh sb="21" eb="22">
      <t>コウ</t>
    </rPh>
    <phoneticPr fontId="5"/>
  </si>
  <si>
    <t>基準省令
第40条第2項
条例第45条第2項</t>
    <rPh sb="13" eb="15">
      <t>ジョウレイ</t>
    </rPh>
    <rPh sb="15" eb="16">
      <t>ダイ</t>
    </rPh>
    <rPh sb="18" eb="19">
      <t>ジョウ</t>
    </rPh>
    <rPh sb="19" eb="20">
      <t>ダイ</t>
    </rPh>
    <rPh sb="21" eb="22">
      <t>コウ</t>
    </rPh>
    <phoneticPr fontId="5"/>
  </si>
  <si>
    <t>基準省令
第40条第3項
条例第45条第3項</t>
    <rPh sb="13" eb="15">
      <t>ジョウレイ</t>
    </rPh>
    <rPh sb="15" eb="16">
      <t>ダイ</t>
    </rPh>
    <rPh sb="18" eb="19">
      <t>ジョウ</t>
    </rPh>
    <rPh sb="19" eb="20">
      <t>ダイ</t>
    </rPh>
    <rPh sb="21" eb="22">
      <t>コウ</t>
    </rPh>
    <phoneticPr fontId="5"/>
  </si>
  <si>
    <t>基準省令
第41条
条例第46条</t>
    <rPh sb="10" eb="12">
      <t>ジョウレイ</t>
    </rPh>
    <rPh sb="12" eb="13">
      <t>ダイ</t>
    </rPh>
    <rPh sb="15" eb="16">
      <t>ジョウ</t>
    </rPh>
    <phoneticPr fontId="5"/>
  </si>
  <si>
    <t>基準省令
第42条第1項
条例第47条第1項</t>
    <rPh sb="13" eb="15">
      <t>ジョウレイ</t>
    </rPh>
    <rPh sb="15" eb="16">
      <t>ダイ</t>
    </rPh>
    <rPh sb="18" eb="19">
      <t>ジョウ</t>
    </rPh>
    <rPh sb="19" eb="20">
      <t>ダイ</t>
    </rPh>
    <rPh sb="21" eb="22">
      <t>コウ</t>
    </rPh>
    <phoneticPr fontId="5"/>
  </si>
  <si>
    <t>基準省令
第42条第2項
条例第47条第2項</t>
    <rPh sb="13" eb="15">
      <t>ジョウレイ</t>
    </rPh>
    <rPh sb="15" eb="16">
      <t>ダイ</t>
    </rPh>
    <rPh sb="18" eb="19">
      <t>ジョウ</t>
    </rPh>
    <rPh sb="19" eb="20">
      <t>ダイ</t>
    </rPh>
    <rPh sb="21" eb="22">
      <t>コウ</t>
    </rPh>
    <phoneticPr fontId="5"/>
  </si>
  <si>
    <t>基準省令
第42条第3項
条例第47条第3項</t>
    <rPh sb="13" eb="15">
      <t>ジョウレイ</t>
    </rPh>
    <rPh sb="15" eb="16">
      <t>ダイ</t>
    </rPh>
    <rPh sb="18" eb="19">
      <t>ジョウ</t>
    </rPh>
    <rPh sb="19" eb="20">
      <t>ダイ</t>
    </rPh>
    <rPh sb="21" eb="22">
      <t>コウ</t>
    </rPh>
    <phoneticPr fontId="5"/>
  </si>
  <si>
    <t>基準省令
第42条第4項
条例第47条第4項</t>
    <rPh sb="13" eb="15">
      <t>ジョウレイ</t>
    </rPh>
    <rPh sb="15" eb="16">
      <t>ダイ</t>
    </rPh>
    <rPh sb="18" eb="19">
      <t>ジョウ</t>
    </rPh>
    <rPh sb="19" eb="20">
      <t>ダイ</t>
    </rPh>
    <rPh sb="21" eb="22">
      <t>コウ</t>
    </rPh>
    <phoneticPr fontId="5"/>
  </si>
  <si>
    <t>基準省令
第42条の2第1項
条例第47条の2第1項</t>
    <rPh sb="15" eb="17">
      <t>ジョウレイ</t>
    </rPh>
    <rPh sb="17" eb="18">
      <t>ダイ</t>
    </rPh>
    <rPh sb="20" eb="21">
      <t>ジョウ</t>
    </rPh>
    <rPh sb="23" eb="24">
      <t>ダイ</t>
    </rPh>
    <rPh sb="25" eb="26">
      <t>コウ</t>
    </rPh>
    <phoneticPr fontId="5"/>
  </si>
  <si>
    <t>基準省令
第42条の2第2項
条例第47条の2第2項</t>
    <rPh sb="15" eb="17">
      <t>ジョウレイ</t>
    </rPh>
    <rPh sb="17" eb="18">
      <t>ダイ</t>
    </rPh>
    <rPh sb="20" eb="21">
      <t>ジョウ</t>
    </rPh>
    <rPh sb="23" eb="24">
      <t>ダイ</t>
    </rPh>
    <rPh sb="25" eb="26">
      <t>コウ</t>
    </rPh>
    <phoneticPr fontId="5"/>
  </si>
  <si>
    <t>基準省令
第42条の2第3項
条例第47条の2第3項</t>
    <rPh sb="15" eb="17">
      <t>ジョウレイ</t>
    </rPh>
    <rPh sb="17" eb="18">
      <t>ダイ</t>
    </rPh>
    <rPh sb="20" eb="21">
      <t>ジョウ</t>
    </rPh>
    <rPh sb="23" eb="24">
      <t>ダイ</t>
    </rPh>
    <rPh sb="25" eb="26">
      <t>コウ</t>
    </rPh>
    <phoneticPr fontId="5"/>
  </si>
  <si>
    <t>基準省令
第43条
条例第48条</t>
    <rPh sb="10" eb="12">
      <t>ジョウレイ</t>
    </rPh>
    <rPh sb="12" eb="13">
      <t>ダイ</t>
    </rPh>
    <rPh sb="15" eb="16">
      <t>ジョウ</t>
    </rPh>
    <phoneticPr fontId="5"/>
  </si>
  <si>
    <t>基準省令
第44条第1項
条例第49条第1項</t>
    <rPh sb="13" eb="15">
      <t>ジョウレイ</t>
    </rPh>
    <rPh sb="15" eb="16">
      <t>ダイ</t>
    </rPh>
    <rPh sb="18" eb="19">
      <t>ジョウ</t>
    </rPh>
    <rPh sb="19" eb="20">
      <t>ダイ</t>
    </rPh>
    <rPh sb="21" eb="22">
      <t>コウ</t>
    </rPh>
    <phoneticPr fontId="5"/>
  </si>
  <si>
    <t>基準省令
第44条第2項
条例第49条第2項</t>
    <rPh sb="13" eb="15">
      <t>ジョウレイ</t>
    </rPh>
    <rPh sb="15" eb="16">
      <t>ダイ</t>
    </rPh>
    <rPh sb="18" eb="19">
      <t>ジョウ</t>
    </rPh>
    <rPh sb="19" eb="20">
      <t>ダイ</t>
    </rPh>
    <rPh sb="21" eb="22">
      <t>コウ</t>
    </rPh>
    <phoneticPr fontId="5"/>
  </si>
  <si>
    <t>基準省令
第44条第3項
条例第49条第3項</t>
    <rPh sb="13" eb="15">
      <t>ジョウレイ</t>
    </rPh>
    <rPh sb="15" eb="16">
      <t>ダイ</t>
    </rPh>
    <rPh sb="18" eb="19">
      <t>ジョウ</t>
    </rPh>
    <rPh sb="19" eb="20">
      <t>ダイ</t>
    </rPh>
    <rPh sb="21" eb="22">
      <t>コウ</t>
    </rPh>
    <phoneticPr fontId="5"/>
  </si>
  <si>
    <t>基準省令
第45条第1項
条例第50条第1項</t>
    <rPh sb="13" eb="15">
      <t>ジョウレイ</t>
    </rPh>
    <rPh sb="15" eb="16">
      <t>ダイ</t>
    </rPh>
    <rPh sb="18" eb="19">
      <t>ジョウ</t>
    </rPh>
    <rPh sb="19" eb="20">
      <t>ダイ</t>
    </rPh>
    <rPh sb="21" eb="22">
      <t>コウ</t>
    </rPh>
    <phoneticPr fontId="5"/>
  </si>
  <si>
    <t>基準省令
第45条第2項
条例第50条第2項</t>
    <rPh sb="13" eb="15">
      <t>ジョウレイ</t>
    </rPh>
    <rPh sb="15" eb="16">
      <t>ダイ</t>
    </rPh>
    <rPh sb="18" eb="19">
      <t>ジョウ</t>
    </rPh>
    <rPh sb="19" eb="20">
      <t>ダイ</t>
    </rPh>
    <rPh sb="21" eb="22">
      <t>コウ</t>
    </rPh>
    <phoneticPr fontId="5"/>
  </si>
  <si>
    <t>基準省令
第46条第1項
条例第51条第1項</t>
    <rPh sb="13" eb="15">
      <t>ジョウレイ</t>
    </rPh>
    <rPh sb="15" eb="16">
      <t>ダイ</t>
    </rPh>
    <rPh sb="18" eb="19">
      <t>ジョウ</t>
    </rPh>
    <rPh sb="19" eb="20">
      <t>ダイ</t>
    </rPh>
    <rPh sb="21" eb="22">
      <t>コウ</t>
    </rPh>
    <phoneticPr fontId="5"/>
  </si>
  <si>
    <t>基準省令
第46条第2項
条例第51条第2項</t>
    <rPh sb="13" eb="15">
      <t>ジョウレイ</t>
    </rPh>
    <rPh sb="15" eb="16">
      <t>ダイ</t>
    </rPh>
    <rPh sb="18" eb="20">
      <t>ジョウダイ</t>
    </rPh>
    <rPh sb="21" eb="22">
      <t>コウ</t>
    </rPh>
    <phoneticPr fontId="5"/>
  </si>
  <si>
    <t>基準省令
第46条第3項
条例第51条第3項</t>
    <rPh sb="13" eb="15">
      <t>ジョウレイ</t>
    </rPh>
    <rPh sb="15" eb="16">
      <t>ダイ</t>
    </rPh>
    <rPh sb="18" eb="19">
      <t>ジョウ</t>
    </rPh>
    <rPh sb="19" eb="20">
      <t>ダイ</t>
    </rPh>
    <rPh sb="21" eb="22">
      <t>コウ</t>
    </rPh>
    <phoneticPr fontId="5"/>
  </si>
  <si>
    <t>基準省令
第46条第4項
条例第51条第4項</t>
    <rPh sb="13" eb="15">
      <t>ジョウレイ</t>
    </rPh>
    <rPh sb="15" eb="16">
      <t>ダイ</t>
    </rPh>
    <rPh sb="18" eb="19">
      <t>ジョウ</t>
    </rPh>
    <rPh sb="19" eb="20">
      <t>ダイ</t>
    </rPh>
    <rPh sb="21" eb="22">
      <t>コウ</t>
    </rPh>
    <phoneticPr fontId="5"/>
  </si>
  <si>
    <t>基準省令
第47条第1項、第2項
条例第52条第1項、第2項</t>
    <rPh sb="17" eb="19">
      <t>ジョウレイ</t>
    </rPh>
    <rPh sb="19" eb="20">
      <t>ダイ</t>
    </rPh>
    <rPh sb="22" eb="23">
      <t>ジョウ</t>
    </rPh>
    <rPh sb="23" eb="24">
      <t>ダイ</t>
    </rPh>
    <rPh sb="25" eb="26">
      <t>コウ</t>
    </rPh>
    <rPh sb="27" eb="28">
      <t>ダイ</t>
    </rPh>
    <rPh sb="29" eb="30">
      <t>コウ</t>
    </rPh>
    <phoneticPr fontId="5"/>
  </si>
  <si>
    <t xml:space="preserve">
　　はい
　　いいえ
　　事例なし</t>
    <rPh sb="16" eb="18">
      <t>ジレイ</t>
    </rPh>
    <phoneticPr fontId="5"/>
  </si>
  <si>
    <t>基準省令
第48条第1項
条例第53条第1項</t>
    <rPh sb="13" eb="15">
      <t>ジョウレイ</t>
    </rPh>
    <rPh sb="15" eb="16">
      <t>ダイ</t>
    </rPh>
    <rPh sb="18" eb="19">
      <t>ジョウ</t>
    </rPh>
    <rPh sb="19" eb="20">
      <t>ダイ</t>
    </rPh>
    <rPh sb="21" eb="22">
      <t>コウ</t>
    </rPh>
    <phoneticPr fontId="5"/>
  </si>
  <si>
    <t>基準省令
第48条第2項
条例第53条第2項</t>
    <rPh sb="13" eb="15">
      <t>ジョウレイ</t>
    </rPh>
    <rPh sb="15" eb="16">
      <t>ダイ</t>
    </rPh>
    <rPh sb="18" eb="19">
      <t>ジョウ</t>
    </rPh>
    <rPh sb="19" eb="20">
      <t>ダイ</t>
    </rPh>
    <rPh sb="21" eb="22">
      <t>コウ</t>
    </rPh>
    <phoneticPr fontId="5"/>
  </si>
  <si>
    <t>基準省令
第48条第3項
条例第53条第3項</t>
    <rPh sb="13" eb="15">
      <t>ジョウレイ</t>
    </rPh>
    <rPh sb="15" eb="16">
      <t>ダイ</t>
    </rPh>
    <rPh sb="18" eb="19">
      <t>ジョウ</t>
    </rPh>
    <rPh sb="19" eb="20">
      <t>ダイ</t>
    </rPh>
    <rPh sb="21" eb="22">
      <t>コウ</t>
    </rPh>
    <phoneticPr fontId="5"/>
  </si>
  <si>
    <t>基準省令
第49条第1項
条例第54条第1項</t>
    <rPh sb="13" eb="15">
      <t>ジョウレイ</t>
    </rPh>
    <rPh sb="15" eb="16">
      <t>ダイ</t>
    </rPh>
    <rPh sb="18" eb="19">
      <t>ジョウ</t>
    </rPh>
    <rPh sb="19" eb="20">
      <t>ダイ</t>
    </rPh>
    <rPh sb="21" eb="22">
      <t>コウ</t>
    </rPh>
    <phoneticPr fontId="5"/>
  </si>
  <si>
    <t>基準省令
第49条第2項
条例第54条第2項</t>
    <rPh sb="13" eb="15">
      <t>ジョウレイ</t>
    </rPh>
    <rPh sb="15" eb="16">
      <t>ダイ</t>
    </rPh>
    <rPh sb="18" eb="19">
      <t>ジョウ</t>
    </rPh>
    <rPh sb="19" eb="20">
      <t>ダイ</t>
    </rPh>
    <rPh sb="21" eb="22">
      <t>コウ</t>
    </rPh>
    <phoneticPr fontId="5"/>
  </si>
  <si>
    <t>基準省令
第49条第3項
条例第54条第3項</t>
    <rPh sb="13" eb="15">
      <t>ジョウレイ</t>
    </rPh>
    <rPh sb="15" eb="16">
      <t>ダイ</t>
    </rPh>
    <rPh sb="18" eb="19">
      <t>ジョウ</t>
    </rPh>
    <rPh sb="19" eb="20">
      <t>ダイ</t>
    </rPh>
    <rPh sb="21" eb="22">
      <t>コウ</t>
    </rPh>
    <phoneticPr fontId="5"/>
  </si>
  <si>
    <t>基準省令
第50条第1項
条例第55条第1項</t>
    <rPh sb="13" eb="15">
      <t>ジョウレイ</t>
    </rPh>
    <rPh sb="15" eb="16">
      <t>ダイ</t>
    </rPh>
    <rPh sb="18" eb="19">
      <t>ジョウ</t>
    </rPh>
    <rPh sb="19" eb="20">
      <t>ダイ</t>
    </rPh>
    <rPh sb="21" eb="22">
      <t>コウ</t>
    </rPh>
    <phoneticPr fontId="5"/>
  </si>
  <si>
    <t>基準省令
第50条第2項
条例第55条第2項</t>
    <rPh sb="13" eb="15">
      <t>ジョウレイ</t>
    </rPh>
    <rPh sb="15" eb="16">
      <t>ダイ</t>
    </rPh>
    <rPh sb="18" eb="19">
      <t>ジョウ</t>
    </rPh>
    <rPh sb="19" eb="20">
      <t>ダイ</t>
    </rPh>
    <rPh sb="21" eb="22">
      <t>コウ</t>
    </rPh>
    <phoneticPr fontId="5"/>
  </si>
  <si>
    <t>基準省令
第51条第1項
条例第56条第1項</t>
    <rPh sb="13" eb="15">
      <t>ジョウレイ</t>
    </rPh>
    <rPh sb="15" eb="16">
      <t>ダイ</t>
    </rPh>
    <rPh sb="18" eb="19">
      <t>ジョウ</t>
    </rPh>
    <rPh sb="19" eb="20">
      <t>ダイ</t>
    </rPh>
    <rPh sb="21" eb="22">
      <t>コウ</t>
    </rPh>
    <phoneticPr fontId="5"/>
  </si>
  <si>
    <t>基準省令
第51条第2項
条例第56条第2項</t>
    <rPh sb="13" eb="15">
      <t>ジョウレイ</t>
    </rPh>
    <rPh sb="15" eb="16">
      <t>ダイ</t>
    </rPh>
    <rPh sb="18" eb="19">
      <t>ジョウ</t>
    </rPh>
    <rPh sb="19" eb="20">
      <t>ダイ</t>
    </rPh>
    <rPh sb="21" eb="22">
      <t>コウ</t>
    </rPh>
    <phoneticPr fontId="5"/>
  </si>
  <si>
    <t>基準省令
第52条第1項
条例第57条第1項</t>
    <rPh sb="13" eb="16">
      <t>ジョウレイダイ</t>
    </rPh>
    <rPh sb="18" eb="19">
      <t>ジョウ</t>
    </rPh>
    <rPh sb="19" eb="20">
      <t>ダイ</t>
    </rPh>
    <rPh sb="21" eb="22">
      <t>コウ</t>
    </rPh>
    <phoneticPr fontId="5"/>
  </si>
  <si>
    <t>基準省令
第52条第2項
条例第57条第2項</t>
    <rPh sb="13" eb="15">
      <t>ジョウレイ</t>
    </rPh>
    <rPh sb="15" eb="16">
      <t>ダイ</t>
    </rPh>
    <rPh sb="18" eb="19">
      <t>ジョウ</t>
    </rPh>
    <rPh sb="19" eb="20">
      <t>ダイ</t>
    </rPh>
    <rPh sb="21" eb="22">
      <t>コウ</t>
    </rPh>
    <phoneticPr fontId="5"/>
  </si>
  <si>
    <t>基準省令
第52条第3項
条例第57条第3項</t>
    <rPh sb="13" eb="15">
      <t>ジョウレイ</t>
    </rPh>
    <rPh sb="15" eb="16">
      <t>ダイ</t>
    </rPh>
    <rPh sb="18" eb="19">
      <t>ジョウ</t>
    </rPh>
    <rPh sb="19" eb="20">
      <t>ダイ</t>
    </rPh>
    <rPh sb="21" eb="22">
      <t>コウ</t>
    </rPh>
    <phoneticPr fontId="5"/>
  </si>
  <si>
    <t>基準省令
第52条第4項
条例第57条第4項</t>
    <rPh sb="13" eb="15">
      <t>ジョウレイ</t>
    </rPh>
    <rPh sb="15" eb="16">
      <t>ダイ</t>
    </rPh>
    <rPh sb="18" eb="19">
      <t>ジョウ</t>
    </rPh>
    <rPh sb="19" eb="20">
      <t>ダイ</t>
    </rPh>
    <rPh sb="21" eb="22">
      <t>コウ</t>
    </rPh>
    <phoneticPr fontId="5"/>
  </si>
  <si>
    <t>基準省令
第52条第5項
条例第57条第5項</t>
    <rPh sb="13" eb="15">
      <t>ジョウレイ</t>
    </rPh>
    <rPh sb="15" eb="16">
      <t>ダイ</t>
    </rPh>
    <rPh sb="18" eb="19">
      <t>ジョウ</t>
    </rPh>
    <rPh sb="19" eb="20">
      <t>ダイ</t>
    </rPh>
    <rPh sb="21" eb="22">
      <t>コウ</t>
    </rPh>
    <phoneticPr fontId="5"/>
  </si>
  <si>
    <t>基準省令
第52条第6項
条例第57条第6項</t>
    <rPh sb="13" eb="15">
      <t>ジョウレイ</t>
    </rPh>
    <rPh sb="15" eb="16">
      <t>ダイ</t>
    </rPh>
    <rPh sb="18" eb="19">
      <t>ジョウ</t>
    </rPh>
    <rPh sb="19" eb="20">
      <t>ダイ</t>
    </rPh>
    <rPh sb="21" eb="22">
      <t>コウ</t>
    </rPh>
    <phoneticPr fontId="5"/>
  </si>
  <si>
    <t>基準省令
第52条第7項
条例第57条第7項</t>
    <rPh sb="13" eb="15">
      <t>ジョウレイ</t>
    </rPh>
    <rPh sb="15" eb="16">
      <t>ダイ</t>
    </rPh>
    <rPh sb="18" eb="19">
      <t>ジョウ</t>
    </rPh>
    <rPh sb="19" eb="20">
      <t>ダイ</t>
    </rPh>
    <rPh sb="21" eb="22">
      <t>コウ</t>
    </rPh>
    <phoneticPr fontId="5"/>
  </si>
  <si>
    <t>基準省令
第54条第1項
条例第59条第1項</t>
    <rPh sb="13" eb="15">
      <t>ジョウレイ</t>
    </rPh>
    <rPh sb="15" eb="16">
      <t>ダイ</t>
    </rPh>
    <rPh sb="18" eb="19">
      <t>ジョウ</t>
    </rPh>
    <rPh sb="19" eb="20">
      <t>ダイ</t>
    </rPh>
    <rPh sb="21" eb="22">
      <t>コウ</t>
    </rPh>
    <phoneticPr fontId="5"/>
  </si>
  <si>
    <t>基準省令
第54条第2項
条例第59条第2項</t>
    <rPh sb="13" eb="15">
      <t>ジョウレイ</t>
    </rPh>
    <rPh sb="15" eb="16">
      <t>ダイ</t>
    </rPh>
    <rPh sb="18" eb="19">
      <t>ジョウ</t>
    </rPh>
    <rPh sb="19" eb="20">
      <t>ダイ</t>
    </rPh>
    <rPh sb="21" eb="22">
      <t>コウ</t>
    </rPh>
    <phoneticPr fontId="5"/>
  </si>
  <si>
    <t>基準省令
第54条第3項
条例第59条第3項</t>
    <rPh sb="13" eb="15">
      <t>ジョウレイ</t>
    </rPh>
    <rPh sb="15" eb="16">
      <t>ダイ</t>
    </rPh>
    <rPh sb="18" eb="19">
      <t>ジョウ</t>
    </rPh>
    <rPh sb="19" eb="20">
      <t>ダイ</t>
    </rPh>
    <rPh sb="21" eb="22">
      <t>コウ</t>
    </rPh>
    <phoneticPr fontId="5"/>
  </si>
  <si>
    <t>基準省令
第54条の2
条例第59条の2</t>
    <rPh sb="12" eb="14">
      <t>ジョウレイ</t>
    </rPh>
    <rPh sb="14" eb="15">
      <t>ダイ</t>
    </rPh>
    <rPh sb="17" eb="18">
      <t>ジョウ</t>
    </rPh>
    <phoneticPr fontId="5"/>
  </si>
  <si>
    <t>基準省令
第55条
条例第60条</t>
    <rPh sb="10" eb="12">
      <t>ジョウレイ</t>
    </rPh>
    <rPh sb="12" eb="13">
      <t>ダイ</t>
    </rPh>
    <rPh sb="15" eb="16">
      <t>ジョウ</t>
    </rPh>
    <phoneticPr fontId="5"/>
  </si>
  <si>
    <t>基準省令
第56条第1項
条例第61条第1項</t>
    <rPh sb="13" eb="15">
      <t>ジョウレイ</t>
    </rPh>
    <rPh sb="15" eb="16">
      <t>ダイ</t>
    </rPh>
    <rPh sb="18" eb="19">
      <t>ジョウ</t>
    </rPh>
    <rPh sb="19" eb="20">
      <t>ダイ</t>
    </rPh>
    <rPh sb="21" eb="22">
      <t>コウ</t>
    </rPh>
    <phoneticPr fontId="5"/>
  </si>
  <si>
    <t>基準省令
第56条第2項
条例第61条第2項</t>
    <rPh sb="13" eb="15">
      <t>ジョウレイ</t>
    </rPh>
    <rPh sb="15" eb="16">
      <t>ダイ</t>
    </rPh>
    <rPh sb="18" eb="19">
      <t>ジョウ</t>
    </rPh>
    <rPh sb="19" eb="20">
      <t>ダイ</t>
    </rPh>
    <rPh sb="21" eb="22">
      <t>コウ</t>
    </rPh>
    <phoneticPr fontId="5"/>
  </si>
  <si>
    <t>基準省令
第57条第1項
条例第62条第1項</t>
    <rPh sb="13" eb="15">
      <t>ジョウレイ</t>
    </rPh>
    <rPh sb="15" eb="16">
      <t>ダイ</t>
    </rPh>
    <rPh sb="18" eb="19">
      <t>ジョウ</t>
    </rPh>
    <rPh sb="19" eb="20">
      <t>ダイ</t>
    </rPh>
    <rPh sb="21" eb="22">
      <t>コウ</t>
    </rPh>
    <phoneticPr fontId="5"/>
  </si>
  <si>
    <t>基準省令
第57条第2項
条例第62条第2項</t>
    <rPh sb="13" eb="15">
      <t>ジョウレイ</t>
    </rPh>
    <rPh sb="15" eb="16">
      <t>ダイ</t>
    </rPh>
    <rPh sb="18" eb="19">
      <t>ジョウ</t>
    </rPh>
    <rPh sb="19" eb="20">
      <t>ダイ</t>
    </rPh>
    <rPh sb="21" eb="22">
      <t>コウ</t>
    </rPh>
    <phoneticPr fontId="5"/>
  </si>
  <si>
    <t>報酬告示
の一
平18厚告539</t>
  </si>
  <si>
    <t>報酬告示の二</t>
  </si>
  <si>
    <t>報酬告示
別表第9の1の
注1</t>
  </si>
  <si>
    <t>報酬告示
別表第9の1
の注2</t>
  </si>
  <si>
    <t>報酬告示
別表第9の1
の注3</t>
  </si>
  <si>
    <t>報酬告示
別表第9の1
の注4</t>
  </si>
  <si>
    <t>報酬告示
別表第9の1
の注5</t>
  </si>
  <si>
    <t>報酬告示
別表第9の1
の注6</t>
  </si>
  <si>
    <t>報酬告示
別表第9の1
の注7</t>
  </si>
  <si>
    <t>報酬告示
別表第9の1
の注8</t>
  </si>
  <si>
    <t>報酬告示
別表第9の2
の注     
平18厚告551
の九のイ</t>
  </si>
  <si>
    <t>報酬告示
別表第9の3
の注1</t>
  </si>
  <si>
    <t>報酬告示
別表第9の3
の注2</t>
  </si>
  <si>
    <t>報酬告示
別表第9の3
の注3</t>
  </si>
  <si>
    <t>報酬告示
別表第9の3
の注4</t>
  </si>
  <si>
    <t xml:space="preserve">報酬告示
別表第9の3
の注5                   </t>
  </si>
  <si>
    <t>報酬告示
別表第9の3
の注6</t>
  </si>
  <si>
    <t>報酬告示
別表第9の3
の注7</t>
  </si>
  <si>
    <t>報酬告示
別表第9の3
の注8</t>
  </si>
  <si>
    <t>報酬告示
別表第9の3
の注9</t>
  </si>
  <si>
    <t>報酬告示
別表第9の3
の注10</t>
  </si>
  <si>
    <t>報酬告示 
別表第9の4
の注</t>
  </si>
  <si>
    <t>報酬告示 
別表第9の4 の2の注1</t>
  </si>
  <si>
    <t>報酬告示 
別表第9の4 の2の注2</t>
  </si>
  <si>
    <t>報酬告示 
別表第9の4 の3の注</t>
  </si>
  <si>
    <t>報酬告示
別表第9の5の注</t>
  </si>
  <si>
    <t xml:space="preserve">報酬告示
別表第9の6
の注1        </t>
  </si>
  <si>
    <t>報酬告示
別表第9の6
の注2</t>
  </si>
  <si>
    <t xml:space="preserve">報酬告示
別表第9の7
の注        </t>
  </si>
  <si>
    <t>報酬告示
別表第9の8
の注</t>
  </si>
  <si>
    <t>報酬告示 
別表第9の8
の2の注1</t>
  </si>
  <si>
    <t>報酬告示 
別表第9の8
の2の注2</t>
  </si>
  <si>
    <t>報酬告示 
別表第9の9
の注1       
平18厚告551
の三のホ</t>
  </si>
  <si>
    <t>報酬告示 
別表第9の9
の注2        
平18厚告556
の九</t>
  </si>
  <si>
    <t xml:space="preserve">報酬告示
別表第9の10
の注     </t>
  </si>
  <si>
    <t>報酬告示  
別表第9の11
の注1</t>
  </si>
  <si>
    <t xml:space="preserve">報酬告示  
別表第9の11
の注2 </t>
  </si>
  <si>
    <t xml:space="preserve">報酬告示  
別表第9の12
の注1 </t>
  </si>
  <si>
    <t xml:space="preserve">報酬告示  
別表第9の12
の注2 </t>
  </si>
  <si>
    <t>報酬告示  
別表第9の12
の注 3</t>
  </si>
  <si>
    <t>報酬告示  
別表第9の12の2の注 
平18厚告551</t>
  </si>
  <si>
    <t>報酬告示  
別表第9の12の3の注 
平18厚告551</t>
  </si>
  <si>
    <t>報酬告示  
別表第9の13
の注</t>
  </si>
  <si>
    <t>報酬告示  
別表第9の13の2
の注</t>
  </si>
  <si>
    <t>報酬告示  
別表第9の13の3の注</t>
  </si>
  <si>
    <t>報酬告示  
別表第9の13の4の注</t>
  </si>
  <si>
    <t>報酬告示  
別表第9の13の5の注1</t>
  </si>
  <si>
    <t>報酬告示  
別表第9の13の5の注2</t>
  </si>
  <si>
    <t>報酬告示  
別表第9の13の6の注</t>
  </si>
  <si>
    <t>報酬告示
別表第9の14
の注
平18厚告543
の二十五</t>
  </si>
  <si>
    <t>報酬告示
別表第9の15の注
平18厚告543の二十六
二十一（準用）</t>
  </si>
  <si>
    <t>（２）施設入所支援サービス費の算定に当たって、次の①又は②のいずれかに該当する場合に、それぞれ①又は②に掲げる割合を所定単位数に乗じて得た数を算定する。</t>
    <phoneticPr fontId="5"/>
  </si>
  <si>
    <t>（２）定員超過減算、夜勤職員欠如減算又は個別支援計画未作成減算のいずれかを行っているか。</t>
    <rPh sb="3" eb="7">
      <t>テイインチョウカ</t>
    </rPh>
    <rPh sb="10" eb="16">
      <t>ヤキンショクインケツジョ</t>
    </rPh>
    <rPh sb="16" eb="18">
      <t>ゲンサン</t>
    </rPh>
    <rPh sb="18" eb="19">
      <t>マタ</t>
    </rPh>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</si>
  <si>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同表下欄に定める割合を算定する。
</t>
    <rPh sb="177" eb="179">
      <t>ワリアイ</t>
    </rPh>
    <rPh sb="180" eb="182">
      <t>サンテイ</t>
    </rPh>
    <phoneticPr fontId="5"/>
  </si>
  <si>
    <t>②　指定施設入所支援等の提供に当たって、施設障害福祉サービス計画が作成されていない場合　次に掲げる場合に応じ、それぞれ次に定める割合を算定する。
ア　作成されていない期間が３月未満の場合　　100分の70
イ　作成されていない期間が３月以上の場合　　100分の50</t>
    <rPh sb="67" eb="69">
      <t>サンテイ</t>
    </rPh>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</si>
  <si>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する。</t>
    <rPh sb="93" eb="95">
      <t>ゲンサン</t>
    </rPh>
    <phoneticPr fontId="5"/>
  </si>
  <si>
    <t>（３）管理栄養士等未配置減算を行っているか。</t>
    <rPh sb="3" eb="9">
      <t>カンリエイヨウシトウ</t>
    </rPh>
    <rPh sb="9" eb="14">
      <t>ミハイチゲンサン</t>
    </rPh>
    <phoneticPr fontId="5"/>
  </si>
  <si>
    <t>（４）法第 76 条の３第１項の規定に基づく情報公表対象サービス等情報に係る報告を行っていない場合は 、 所定単位数の100分の10に相当する単位数を所定単位数から減算する。</t>
    <phoneticPr fontId="5"/>
  </si>
  <si>
    <t>（４）情報公表未報告減算を行っているか。</t>
    <rPh sb="3" eb="5">
      <t>ジョウホウ</t>
    </rPh>
    <rPh sb="5" eb="7">
      <t>コウヒョウ</t>
    </rPh>
    <rPh sb="7" eb="8">
      <t>ミ</t>
    </rPh>
    <rPh sb="8" eb="10">
      <t>ホウコク</t>
    </rPh>
    <rPh sb="10" eb="12">
      <t>ゲンサン</t>
    </rPh>
    <phoneticPr fontId="5"/>
  </si>
  <si>
    <t>（５）指定障害者支援施設基準第 24 条の３第１項及び第２項に規定する基準を満たしていない場合は、１日につき５単位を所定単位数から減算する。ただし、令和８年３月31 日までの間は、同条第１項及び第２項に規定する基準を満たしていない場合であっても、減算しない。</t>
    <phoneticPr fontId="5"/>
  </si>
  <si>
    <t>（５）地域移行等意向確認体制未整備減算を行っているか。（ただし、令和８年３月31 日までの間は、同条第１項及び第２項に規定する基準を満たしていない場合であっても、減算しない。）</t>
    <rPh sb="3" eb="5">
      <t>チイキ</t>
    </rPh>
    <rPh sb="5" eb="7">
      <t>イコウ</t>
    </rPh>
    <rPh sb="7" eb="8">
      <t>トウ</t>
    </rPh>
    <rPh sb="8" eb="10">
      <t>イコウ</t>
    </rPh>
    <rPh sb="10" eb="12">
      <t>カクニン</t>
    </rPh>
    <rPh sb="12" eb="14">
      <t>タイセイ</t>
    </rPh>
    <rPh sb="14" eb="15">
      <t>ミ</t>
    </rPh>
    <rPh sb="15" eb="17">
      <t>セイビ</t>
    </rPh>
    <rPh sb="17" eb="19">
      <t>ゲンサン</t>
    </rPh>
    <phoneticPr fontId="5"/>
  </si>
  <si>
    <t>（６）指定障害者支援施設基準第42条の２に規定する基準を満たしていない場合は、所定単位数の100分の３に相当する単位数を所定単位数から減算する。</t>
    <phoneticPr fontId="5"/>
  </si>
  <si>
    <t>（６）業務継続計画未策定減算を行っているか。</t>
    <rPh sb="3" eb="14">
      <t>ギョウムケイゾクケイカクミサクテイゲンサン</t>
    </rPh>
    <phoneticPr fontId="5"/>
  </si>
  <si>
    <t>（７）指定障害者支援施設基準第48条第2項又は第3項に規定する基準を満たしていない場合は、所定単位数の100分の10に相当する単位数を所定単位数から減算する。</t>
    <phoneticPr fontId="5"/>
  </si>
  <si>
    <t>（７）身体拘束廃止未実施減算を行っているか。</t>
    <rPh sb="3" eb="7">
      <t>シンタイコウソク</t>
    </rPh>
    <rPh sb="7" eb="9">
      <t>ハイシ</t>
    </rPh>
    <rPh sb="9" eb="12">
      <t>ミジッシ</t>
    </rPh>
    <phoneticPr fontId="5"/>
  </si>
  <si>
    <t>（８）指定障害者支援施設基準第54条の２に規定する基準を満たしていない場合は、所定単位数の100分の１に相当する単位数を所定単位数から減算する。</t>
    <phoneticPr fontId="5"/>
  </si>
  <si>
    <t>（８）虐待防止措置未実施減算を行っているか。</t>
    <rPh sb="3" eb="9">
      <t>ギャクタイボウシソチ</t>
    </rPh>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</si>
  <si>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する。</t>
    <phoneticPr fontId="5"/>
  </si>
  <si>
    <t>　夜勤職員配置体制加算は、都道府県知事に届け出た場合に、適正に算定しているか。</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</si>
  <si>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する。</t>
    <phoneticPr fontId="5"/>
  </si>
  <si>
    <t>（１）重度障害者支援加算（Ⅰ）は、都道府県知事に届け出た場合に、適正に算定しているか。</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</si>
  <si>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する。</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</si>
  <si>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する。</t>
    <phoneticPr fontId="5"/>
  </si>
  <si>
    <t>（２）重度障害者支援加算（Ⅱ）は、都道府県知事に届け出た場合に、適正に算定しているか。</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</si>
  <si>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する。</t>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</si>
  <si>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する。</t>
    <rPh sb="168" eb="169">
      <t>ナラ</t>
    </rPh>
    <rPh sb="174" eb="179">
      <t>カテイチョウチョウカン</t>
    </rPh>
    <rPh sb="179" eb="180">
      <t>オヨ</t>
    </rPh>
    <rPh sb="181" eb="187">
      <t>コウセイロウドウダイジン</t>
    </rPh>
    <rPh sb="188" eb="189">
      <t>サダ</t>
    </rPh>
    <rPh sb="191" eb="192">
      <t>シャ</t>
    </rPh>
    <phoneticPr fontId="5"/>
  </si>
  <si>
    <t>（９）重度障害者支援加算（Ⅲ）が算定されている指定障害者支援施設等については、当該加算の算定を開始した日から起算して180日以内の期間について、更に１日につき所定単位数に400単位を加算する。</t>
    <phoneticPr fontId="5"/>
  </si>
  <si>
    <t>（10）（８）の加算が算定されている指定障害者支援施設等については、当該加算の算定を開始した日から起算して180日以内の期間について、更に１日につき所定単位数に200単位を加算する。</t>
    <phoneticPr fontId="5"/>
  </si>
  <si>
    <t>（３）重度障害者支援加算（Ⅲ）は、都道府県知事に届け出た場合に、適正に算定しているか。（ただし、重度障害者支援加算(Ⅱ)を算定している場合は、加算してないか。）</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</si>
  <si>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す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する。</t>
    <phoneticPr fontId="5"/>
  </si>
  <si>
    <t>　夜間看護体制加算は、都道府県知事に届け出た場合に、適正に算定しているか。</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</si>
  <si>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する。</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</si>
  <si>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する。</t>
    <phoneticPr fontId="5"/>
  </si>
  <si>
    <t>（１）視覚・聴覚言語障害者支援体制加算（Ⅰ）は、都道府県知事に届け出た場合に、適正に算定しているか。</t>
    <phoneticPr fontId="5"/>
  </si>
  <si>
    <t>（２）視覚・聴覚言語障害者支援体制加算（Ⅱ）は、都道府県知事に届け出た場合に、適正に算定しているか。</t>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</si>
  <si>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する。</t>
    <rPh sb="164" eb="165">
      <t>ナラ</t>
    </rPh>
    <rPh sb="170" eb="175">
      <t>カテイチョウチョウカン</t>
    </rPh>
    <rPh sb="175" eb="176">
      <t>オヨ</t>
    </rPh>
    <rPh sb="177" eb="183">
      <t>コウセイロウドウダイジン</t>
    </rPh>
    <rPh sb="184" eb="185">
      <t>サダ</t>
    </rPh>
    <rPh sb="187" eb="191">
      <t>シセツキジュン</t>
    </rPh>
    <phoneticPr fontId="5"/>
  </si>
  <si>
    <t xml:space="preserve"> 高次脳機能障害者支援体制加算は、都道府県知事に届け出た場合に、適正に算定しているか。</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</si>
  <si>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</si>
  <si>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</si>
  <si>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</si>
  <si>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　入所時特別支援加算は、適正に算定しているか。</t>
    <phoneticPr fontId="5"/>
  </si>
  <si>
    <t>　新たに入所者を受け入れた日から起算して30日以内の期間において、指定施設入所支援等の提供を行った場合に、1日につき所定単位数を加算する。</t>
    <phoneticPr fontId="5"/>
  </si>
  <si>
    <t>（１）入院・外泊時加算（Ⅰ）は、適正に算定しているか。（ただし、入院又は外泊の初日及び最終日は算定していないか。）</t>
    <phoneticPr fontId="5"/>
  </si>
  <si>
    <t>（２）入院・外泊時加算（Ⅱ）は、適正に算定しているか。（ただし、入院又は外泊の初日及び最終日は、算定していないか。）</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</si>
  <si>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する。ただし、入院又は外泊の初日及び最終日は算定しない。</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</si>
  <si>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する。ただし、入院又は外泊の初日及び最終日は、算定しない。</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</si>
  <si>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する。</t>
    <phoneticPr fontId="5"/>
  </si>
  <si>
    <t>　入院時支援特別加算は、適正に算定しているか。</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</si>
  <si>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する。ただし、当該利用者が、退所後に他の社会福祉施設等に入所する場合にあっては、加算しない。</t>
    <phoneticPr fontId="5"/>
  </si>
  <si>
    <t>　地域移行加算は、適正に算定しているか。（ただし、当該利用者が、退所後に他の社会福祉施設等に入所する場合にあっては、加算していないか。）</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</si>
  <si>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する。</t>
    <phoneticPr fontId="5"/>
  </si>
  <si>
    <t>（１）地域移行促進加算（Ⅰ）は、都道府県知事に届け出た場合に、適正に算定しているか。</t>
    <phoneticPr fontId="5"/>
  </si>
  <si>
    <t>（２）地域移行促進加算（Ⅱ）は、都道府県知事に届け出た場合に、適正に算定しているか。</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</si>
  <si>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する。</t>
    <phoneticPr fontId="5"/>
  </si>
  <si>
    <t>（１）地域生活移行個別支援特別加算（Ⅰ）は、都道府県知事に届け出た場合に、適正に算定しているか。</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</si>
  <si>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する。</t>
    <phoneticPr fontId="5"/>
  </si>
  <si>
    <t>（２）地域生活移行個別支援特別加算（Ⅱ）は、適正に算定しているか。</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</si>
  <si>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する。</t>
    <phoneticPr fontId="5"/>
  </si>
  <si>
    <t>　次の①から④までに掲げる基準のいずれにも適合するものとして都道府県知事に届け出た指定障害者支援施設等について、1日につき所定単位数を加算する。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</si>
  <si>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栄養マネジメント加算は、都道府県知事に届け出た場合に、適正に算定しているか。</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</si>
  <si>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する。ただし、この場合において、栄養マネジメント加算を算定していない場合は、加算しない。</t>
    <phoneticPr fontId="5"/>
  </si>
  <si>
    <t>（１）経口移行加算は、適正に算定しているか。（ただし、この場合において、栄養マネジメント加算を算定していない場合は、加算していないか。）</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</si>
  <si>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する。</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</si>
  <si>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する。ただし、経口移行加算を算定している場合又は栄養マネジメント加算していない場合は算定しない。</t>
    <phoneticPr fontId="5"/>
  </si>
  <si>
    <t>（１）経口維持加算（Ⅰ）は、適正に算定しているか。（ただし、経口移行加算を算定している場合又は栄養マネジメント加算していない場合は算定していないか。）</t>
    <phoneticPr fontId="5"/>
  </si>
  <si>
    <t>（２）経口維持加算（Ⅱ）は、適正に算定しているか。</t>
    <phoneticPr fontId="5"/>
  </si>
  <si>
    <t>　口腔衛生管理体制加算は、都道府県知事に届け出た場合に、適正に算定しているか。</t>
    <phoneticPr fontId="5"/>
  </si>
  <si>
    <t>　口腔衛生管理加算は、都道府県知事に届け出た場合に、適正に算定しているか。（ただし、この場合において、口腔衛生管理体制加算を算定していない場合は、算定していないか。）</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</si>
  <si>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する。</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</si>
  <si>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する。</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</si>
  <si>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する。</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</si>
  <si>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する。ただし、この場合において、口腔衛生管理体制加算を算定していない場合は、算定しない。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</si>
  <si>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　療養食加算は、適正に算定しているか。</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</si>
  <si>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管理栄養士又は栄養士が配置されている指定障害者支援施設等において、平成21年厚生労働省告示第177号「厚生労働大臣が定める療養食」に定める療養食を提供した場合に、1日につき所定単位数を加算する。</t>
    <phoneticPr fontId="5"/>
  </si>
  <si>
    <t xml:space="preserve">  地域移行支援体制加算は、都道府県知事に届け出た場合に、適正に算定しているか。</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</si>
  <si>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する。</t>
    <phoneticPr fontId="5"/>
  </si>
  <si>
    <t xml:space="preserve">  通院支援加算は、都道府県知事に届け出た場合に、適正に算定しているか。</t>
    <phoneticPr fontId="5"/>
  </si>
  <si>
    <t>（１）集中的支援加算（Ⅰ）は、適正に算定しているか。</t>
    <phoneticPr fontId="5"/>
  </si>
  <si>
    <t>（２）集中的支援加算（Ⅱ）は、適正に算定しているか。</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</si>
  <si>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する。</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</si>
  <si>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す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</si>
  <si>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5"/>
  </si>
  <si>
    <t>（１）障害者支援施設等感染対策向上加算（Ⅰ）は、都道府県知事に届け出た場合に、適正に算定しているか。</t>
    <phoneticPr fontId="5"/>
  </si>
  <si>
    <t>（２）障害者支援施設等感染対策向上加算（Ⅱ）は、都道府県知事に届け出た場合に、適正に算定しているか。</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</si>
  <si>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</si>
  <si>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する。</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</si>
  <si>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5"/>
  </si>
  <si>
    <t>　新興感染症等施設療養加算は、適正に算定しているか。</t>
    <phoneticPr fontId="5"/>
  </si>
  <si>
    <t>　福祉・介護職員処遇改善加算（令和６年５月31日まで）は、都道府県知事に届け出た場合に、適正に算定しているか。</t>
    <phoneticPr fontId="5"/>
  </si>
  <si>
    <t>　福祉・介護職員等特定処遇改善加算（令和６年５月31日まで）は、都道府県知事に届け出た場合に、適正に算定しているか。</t>
    <phoneticPr fontId="5"/>
  </si>
  <si>
    <t>　福祉・介護職員等ベースアップ等支援加算（令和６年５月31日まで）は、都道府県知事に届け出た場合に、適正に算定しているか。</t>
    <phoneticPr fontId="5"/>
  </si>
  <si>
    <t xml:space="preserve">   福祉・介護職員等処遇改善加算（令和６年６月１日以降）は、都道府県知事に届け出た場合に、適正に算定しているか。</t>
    <phoneticPr fontId="5"/>
  </si>
  <si>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5"/>
  </si>
  <si>
    <t>業務管理体制</t>
    <rPh sb="0" eb="6">
      <t>ギョウムカンリタイセイ</t>
    </rPh>
    <phoneticPr fontId="5"/>
  </si>
  <si>
    <t>　業務管理体制を整備し、届け出ているか。</t>
    <phoneticPr fontId="5"/>
  </si>
  <si>
    <t>法第51条の2
施行規則第34条の28</t>
    <rPh sb="8" eb="12">
      <t>セコウキソク</t>
    </rPh>
    <rPh sb="12" eb="13">
      <t>ダイ</t>
    </rPh>
    <rPh sb="15" eb="16">
      <t>ジョウ</t>
    </rPh>
    <phoneticPr fontId="5"/>
  </si>
  <si>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5"/>
  </si>
  <si>
    <t>第７  その他</t>
    <rPh sb="6" eb="7">
      <t>タ</t>
    </rPh>
    <phoneticPr fontId="5"/>
  </si>
  <si>
    <t>　生活介護を行う場合に置くべき従業者及びその員数は次のとおりとなっているか。</t>
    <phoneticPr fontId="5"/>
  </si>
  <si>
    <t>① 生活介護を行う場合 (基準省令第4条第1項第1号)
ア 医師 (基準省令第 4条第1項第1号イ (1)）
　日常生活上の健康管理及び療養上の指導を行う医師を、生活介護を利用する利用者の障害の特性に応じて必要数を配置しなければならないものであること。なお、この場合の「必要数を配置」とは、嘱託医を確保することをもって、これを満たすものとして取り扱うことも差し支えない。
　また、生活介護において看護師等による利用者の健康状態の把握や健康相談等が実施され、必要に応じて医療機関への通院等により対応することが可能な場合に限り、医師を配置しない取扱いとすることができることとするものである。</t>
    <rPh sb="15" eb="17">
      <t>ショウレイ</t>
    </rPh>
    <rPh sb="36" eb="38">
      <t>ショウレイ</t>
    </rPh>
    <phoneticPr fontId="5"/>
  </si>
  <si>
    <t>イ 看護職員、理学療法士、作業療法士又は言語聴覚士及び生活支援員 (基準第4条第1項第1号イ(2))
　これらの従業者については、生活介護の単位ごとに、常勤換算方法により、次の (Ⅰ)及び (Ⅱ)の数を合計した数以上でなければならないものである。
(Ⅰ)　 (Ⅱ)以外の利用者については、前年度の利用者の数の平均値及び障害支援区分に基づき、次の算式により算定される平均障害支援区分に応じた必要数</t>
    <phoneticPr fontId="5"/>
  </si>
  <si>
    <t>　なお、平均障害支援区分の算定に当たっては、利用者の数から、法附則第21条第1項に規定する特定旧法指定施設を利用していた者、平成18年9月30日において現に障がい者制度改革推進本部等における検討を踏まえて障害保健福祉施策を見直すまでの間において障害者等の地域生活を支援するための関係法律の整備に関する法律 (平成 22年法律第 71 号。 以下「整備法」という。 )による改正前の児童福祉法第 42 条に規定する知的障害児施設、同法第43条の3に規定する肢体不自由児施設及び同法第43条の4に規定する重症心身障害児施設を利用していた者又は平成18年9月30日において現に同法第7条第6項及び旧身体障害者福祉法第18条第2項に規定する指定医療機関に入院していた者であって、生活介護又は施設入所支援の対象に該当しない者 (以下「経過措置利用者」という。 )、経過措置利用者以外の施設入所者であって、区分 3(50歳以上の者は区分2) 以下の者又は生活介護以外の昼間実施サービスを利用する利用者は除かれる。 (厚生労働省告示第 553 号「厚生労働大臣が定める者」参照 )</t>
    <phoneticPr fontId="5"/>
  </si>
  <si>
    <t>(算式)
｛(2×区分2に該当する利用者の数)＋(3×区分3に該当する利用者の数)＋(4×区分4に該当する利用者の数)＋(5×区分5に該当する利用者の数)＋(6×区分6に該当する利用者の数)｝／総利用者数
　なお、平均障害支援区分の算出に当たって、小数点以下の端数が生じる場合には、小数点第2位以下を四捨五入することとする。
(Ⅱ) 生活介護を利用する経過措置利用者以外の施設入所者であって、区分3(50歳以上の者は区分2) 以下の者の数をで除した数
　また、看護職員及び生活支援員については、それぞれについて最低1人以上配置するとともに、必要とされる看護職員及び生活支援員のうち、 1人以上は常勤でなければならない。</t>
    <phoneticPr fontId="5"/>
  </si>
  <si>
    <t>ウ 機能訓練指導員 (基準省令第4条第1項第1号ハ)
　理学療法士、作業療法士及び言語聴覚士を確保することが困難な場合には、看護師のほか、柔道整復師、あん摩マッサージ指圧師の日常生活を営むのに必要な機能の減退を防止するために必要な訓練を行う能力を有する者をもって代えることができるものであること。
　また、利用者の日常生活やレクリエーション、行事を通じて行う機能訓練については、指定障害者支援施設等の生活支援員が兼務して行っても差し支えない。</t>
    <rPh sb="13" eb="15">
      <t>ショウレイ</t>
    </rPh>
    <phoneticPr fontId="5"/>
  </si>
  <si>
    <t>エ サービス管理責任者 (基準第4条第1項第1号イ (3))
　サービス管理責任者は、利用者に対する効果的かつ適切な生活介護を行う観点から、適切な方法により、利用者の解決すべき課題を把握した上で、施設障害福祉サービス計画の作成及び提供したサービスの客観的な評価等を行う者であり、利用者の数に応じて必要数を置くこととしたものである。
　また、指定障害者支援施設等の従業者は、原則として専従でなければならず、職種間の兼務は認められるものではない。このため、サービス管理責任者についても、施設障害福祉サービス計画の作成及び提供した生活介護の客観的な評価等の重要な役割を担う者であるので 、これらの業務の客観性を担保する観点から、原則として、サービス管理責任者と直接サービスの提供を行う生活支援員等とは異なる者でなければならない。</t>
    <phoneticPr fontId="5"/>
  </si>
  <si>
    <t>　ただし、利用者に対するサービス提供に支障がない場合は、サービス管理責任者が指定障害者支援施設等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こと。
　また、１人のサービス管理責任者は、最大利用者60 人までの施設障害福祉サ ービス計画の作成等の業務を行うことができることとしていることから、この範囲で、指定障害者支援施設等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 利用者の数が30人の指定障害者支援施設におけるサービス管理責任者が、利用者の数が10人の指定宿泊型自立訓練事業所におけるサービス管理責任者と兼務する場合</t>
    <phoneticPr fontId="5"/>
  </si>
  <si>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5"/>
  </si>
  <si>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5"/>
  </si>
  <si>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5"/>
  </si>
  <si>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5"/>
  </si>
  <si>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5"/>
  </si>
  <si>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5"/>
  </si>
  <si>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5"/>
  </si>
  <si>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5"/>
  </si>
  <si>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5"/>
  </si>
  <si>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5"/>
  </si>
  <si>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5"/>
  </si>
  <si>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5"/>
  </si>
  <si>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5"/>
  </si>
  <si>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5"/>
  </si>
  <si>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5"/>
  </si>
  <si>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5"/>
  </si>
  <si>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5"/>
  </si>
  <si>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5"/>
  </si>
  <si>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5"/>
  </si>
  <si>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5"/>
  </si>
  <si>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5"/>
  </si>
  <si>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5"/>
  </si>
  <si>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5"/>
  </si>
  <si>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5"/>
  </si>
  <si>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5"/>
  </si>
  <si>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5"/>
  </si>
  <si>
    <t xml:space="preserve">オ 生活介護の単位 (基準省令第4条第1項第1号ロ)
(Ⅰ) サービス提供の単位
　生活介護の単位とは、1日を通じて、同時に、一体的に提供される生活介護をいうものであり、次の要件を満たす場合に限り、複数の生活介護の単位を設置することができる。
i 生活介護が階を隔てるなど、同時に、 2つの場所で行われ、これらのサービスの提供が一体的に行われているとはいえないこと。
ii 生活介護の単位ごとの利用定員が20人以上であること。
iii 生活介護の単位ごとに必要とされる従業者が確保されていること。
(Ⅱ) サービス提供単位ごとの従業者の配置
　生活介護の単位ごとに専ら当該生活介護の提供に当たる者を確保するとは、生活介護の単位ごとに生活支援員について、当該生活介護の提供時間帯に当該職種の従業者が常に確保され、必要な配置を行うよう定めたものである。 </t>
    <rPh sb="13" eb="15">
      <t>ショウレイ</t>
    </rPh>
    <phoneticPr fontId="5"/>
  </si>
  <si>
    <t>(例えば専従する生活支援員の場合、その員数は 1人となるが提供時間帯の 2分の1ずつの時間専従する生活支援員の場合は、その員数としては2人が必要となる 。)
(Ⅲ) 常勤の従業員の配置
同一施設で複数の生活介護の単位を設置する場合には、同時に行われる単位の数の常勤の従業者(サービス管理責任者及び医師を除く。 )が必要となるものである。</t>
    <phoneticPr fontId="5"/>
  </si>
  <si>
    <t>② 自立訓練 (機能訓練)を行う場合 (基準第4条第1項第2号)
ア 看護職員、理学療法士、作業療法士又は言語聴覚士及び生活支援員 (基準第4条第1項第2号イ (これらの従業者については、その員数の総数が、常勤換算方法により、自立訓練 (機能訓練)を利用する利用者の数を6で除した数以上でなければならないものであり、この場合、看護職員、理学療法士 、作業療法士又は言語聴覚士及び生活支援員については、それぞれについて、最低1人以上配置することが必要である。
　また、これらの従業者のうち、看護職員及び生活支援員については、それぞれ1人以上が常勤でなければならない。</t>
    <phoneticPr fontId="5"/>
  </si>
  <si>
    <t>ウ　理学療法士又は作業療法士の数は、1以上となっているか。
  　ただし、理学療法士又は作業療法士を確保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</si>
  <si>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ウ 訪問による自立訓練 (機能訓練)を行う場合 (基準省令第4条第1項第2号ロ)
自立訓練(機能訓練)は、指定障害者支援施設等において行うほか、当該自立訓練 (機能訓練)の利用により、当該指定障害者支援施設等を退所した利用者の居宅を訪問して行うこともできるが、この場合、当該指定障害者支援施設等に置くべき従業者の員数とは別に、当該業務を担当する生活支援員を1人以上確保する必要がある。
エ 機能訓練指導員 (基準省令第4条第1項第2号ハ )
生活介護の場合と同趣旨。</t>
    <rPh sb="27" eb="29">
      <t>ショウレイ</t>
    </rPh>
    <rPh sb="206" eb="208">
      <t>ショウレイ</t>
    </rPh>
    <phoneticPr fontId="5"/>
  </si>
  <si>
    <t>イ サービス管理責任者 (基準省令第4条第1項第2号イ (2))
生活介護の場合と同趣旨。</t>
    <rPh sb="15" eb="17">
      <t>ショウレイ</t>
    </rPh>
    <phoneticPr fontId="5"/>
  </si>
  <si>
    <t>③ 自立訓練 (生活訓練)を行う場合 (基準省令第4条第1項第3号)
ア 生活支援員 (基準省令第4条第1項第3号イ (1))
　生活支援員の員数が、常勤換算方法により、自立訓練(生活訓練)を利用する利用者の数を6で除した数以上でなければならないものであり、この場合、生活支援員について、最低 1人以上配置することが必要である。
　また、生活支援員は、1人以上が常勤でなければならない。</t>
    <rPh sb="22" eb="24">
      <t>ショウレイ</t>
    </rPh>
    <rPh sb="46" eb="48">
      <t>ショウレイ</t>
    </rPh>
    <phoneticPr fontId="5"/>
  </si>
  <si>
    <t>イ 看護職員を配置する場合 (基準省令第4条第1項第3号ロ )
　当該自立訓練(生活訓練)において 、健康上の管理が必要な利用者がいるために看護職員を配置している場合は、「生活支援員」を「生活支援員及び看護職員」と読み替え、この場合、生活支援員及び看護職員のそれぞれについて、最低 1人以上配置することが必要である。</t>
    <phoneticPr fontId="5"/>
  </si>
  <si>
    <t>ウ サービス管理責任者 (基準省令第4条第1項第3号イ (3))
生活介護の場合と同趣旨。</t>
    <rPh sb="15" eb="17">
      <t>ショウレイ</t>
    </rPh>
    <phoneticPr fontId="5"/>
  </si>
  <si>
    <t>エ 訪問による自立訓練 (生活訓練)を行う場合 (基準省令第4条第1項第3号ハ )
　自立訓練(機能訓練)の場合と同趣旨。</t>
    <rPh sb="27" eb="29">
      <t>ショウレイ</t>
    </rPh>
    <phoneticPr fontId="5"/>
  </si>
  <si>
    <t>エ　生活支援員の数は、生活介護の単位ごとに、1以上となっているか。　また、1人以上は常勤となっているか。</t>
    <phoneticPr fontId="5"/>
  </si>
  <si>
    <t>ア又はイに掲げる利用者の数の区分に応じ、それぞれア又はイに掲げる数となっているか。また、1人以上は常勤となっているか。
ア　利用者の数が60以下　１以上
イ　利用者の数が61以上　１に、利用者の数が60を超えて40又はその端数を増すごとに1を加えて得た数以上</t>
    <phoneticPr fontId="5"/>
  </si>
  <si>
    <t>エ　生活支援員の数は、1以上となっているか。　　また、1人以上は常勤となっているか。</t>
    <phoneticPr fontId="5"/>
  </si>
  <si>
    <t>ア又はイに掲げる利用者の数の区分に応じ、それぞれア又はイに掲げる数となっているか。また、1人以上は常勤となっているか。
ア　利用者の数が60以下　1以上
イ　利用者の数が61以上　1に利用者の数が60を超えて40又はその端数を増すごとに1を加えて得た数以上</t>
    <phoneticPr fontId="5"/>
  </si>
  <si>
    <t>　ア又はイに掲げる利用者の数の区分に応じ、それぞれア又はイに掲げる数となっているか。また、1人以上は常勤となっているか。
ア　利用者の数が60以下　1以上
イ　利用者の数が61以上　1に利用者の数が60を超えて40又はその端数を増すごとに1を加えて得た数以上
　</t>
    <phoneticPr fontId="5"/>
  </si>
  <si>
    <t>④ 就労移行支援を行う場合 (基準省令第4条第1項第4号)
ア 職業指導員及び生活支援員 (基準省令第4条第1項第4号イ (1))
　職業指導員及び生活支援員については、その員数の総数が、常勤換算方法により、就労移行支援を利用する利用者の数を6で除した数以上でなければならないものであり、この場合、職業指導員及び生活支援員のそれぞれについて、最低1人以上配置することが必要である。
　また、職業指導員及び生活支援員のうち、いずれか1人以上は常勤でなければならない。</t>
    <rPh sb="17" eb="19">
      <t>ショウレイ</t>
    </rPh>
    <rPh sb="48" eb="50">
      <t>ショウレイ</t>
    </rPh>
    <phoneticPr fontId="5"/>
  </si>
  <si>
    <t>イ 就労支援員 (基準省令第4条第1項第4号イ (2))
　就労支援員については、その員数の総数が、常勤換算方法により、就労移行支援を利用する利用者の数を15 で除した数以上でなければならない。なお、職場実習のあっせん、求職活動の支援及び就職後の職場定着のための支援等、障害者に関する就労支援の経験を有した者が行うことが望ましい。</t>
    <rPh sb="11" eb="13">
      <t>ショウレイ</t>
    </rPh>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</si>
  <si>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t>
    <phoneticPr fontId="5"/>
  </si>
  <si>
    <t>ウ サービス管理責任者 (基準省令第4条第1項第4号イ (3))
生活介護の場合と同趣旨。</t>
    <rPh sb="15" eb="17">
      <t>ショウレイ</t>
    </rPh>
    <phoneticPr fontId="5"/>
  </si>
  <si>
    <t>エ 認定指定障害者支援施設において就労移行支援を行う場合の従業者の員数 (基準省令第4条第1項第4号ロ )
(Ⅰ) 職業指導員及び生活支援員については、その員数の総数が、常勤換算方法により、就労移行支援を利用する利用者の数を10で除した数以上でなければならないものであり、この場合、職業指導員及び生活支援員のそれぞれについて、最低1人以上配置することが必要である。
　また、職業指導員及び生活支援員のうち、いずれか1人以上は常勤でなければならない。</t>
    <rPh sb="39" eb="41">
      <t>ショウレイ</t>
    </rPh>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</si>
  <si>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t>
    <phoneticPr fontId="5"/>
  </si>
  <si>
    <t>(Ⅱ) サービス管理責任者については、生活介護の場合と同趣旨。
(Ⅲ) なお、認定指定障害者支援施設において就労移行支援を行う場合の従業者は、あん 摩マッサージ指圧師、はり師及びきゅう師に係る学校又は養成施設の教員との兼務が可能であること。</t>
    <phoneticPr fontId="5"/>
  </si>
  <si>
    <t>⑤ 就労継続支援B型を行う場合 (基準省令第4条第1項第5号)
ア 職業指導員及び生活支援員 (基準省令第4条第 1項第5号イ (1))
　職業指導員及び生活支援員については、その員数の総数が、常勤換算方法により、就労継続支援B型を利用する利用者の数を10で除した数以上でなければならないものであり、この場合、職業指導員及び生活支援員のそれぞれについて、最低1人以上配置することが必要である。
　また、職業指導員及び生活支援員のうち、いずれか1人以上は常勤でなければならない。</t>
    <rPh sb="19" eb="21">
      <t>ショウレイ</t>
    </rPh>
    <rPh sb="50" eb="52">
      <t>ショウレイ</t>
    </rPh>
    <phoneticPr fontId="5"/>
  </si>
  <si>
    <t>イ サービス管理責任者 (基準省令第4条第1項第5号イ (2))
　生活介護の場合と同趣旨。</t>
    <rPh sb="15" eb="17">
      <t>ショウレイ</t>
    </rPh>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</si>
  <si>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
　また、1人以上は常勤となっているか。</t>
    <phoneticPr fontId="5"/>
  </si>
  <si>
    <t>⑥ 施設入所支援 (基準省令第4条第1項第6号)
ア 生活支援員 (基準省令第4条第1項第6号イ(1))
　施設入所支援については、夜間の時間帯(午後10時から翌日の午前5時までの時間を含めた連続する16時間をいい、原則として、指定障害者支援施設等ごとに設定するものとする。)において、入浴、排せつ又は食事の介護等を適切に提供する必要があることから、当該夜間の時間帯を通じて、施設入所支援の単位ごとに、利用定員の規模に応じ、夜勤を行う生活支援員を必要数配置するものである。
　ただし、生活介護以外の昼間実施サービスを利用する利用者に対してのみその提供が行われる施設入所支援の単位にあっては、利用者の障害の程度や当該利用者に対する夜間の時間帯に必要となる支援の内容等を踏まえ、宿直勤務を行う生活支援員を1以上確保すれば足りることとしたものである。</t>
    <rPh sb="12" eb="14">
      <t>ショウレイ</t>
    </rPh>
    <rPh sb="36" eb="38">
      <t>ショウレイ</t>
    </rPh>
    <phoneticPr fontId="5"/>
  </si>
  <si>
    <t>イ サービス管理責任者 (基準省令第4条第1項第6号イ (2))
　施設入所支援に係るサービス管理責任者については、原則として、昼間実施サービスにおいて配置されるサービス管理責任者が兼ねるものとすること。
ウ 施設入所支援の単位 (基準省令第4条第1項第6号ロ)
　生活介護の場合と同趣旨。ただし、施設入所支援の単位ごとの利用定員が30人以上である必要があること。</t>
    <rPh sb="15" eb="17">
      <t>ショウレイ</t>
    </rPh>
    <rPh sb="118" eb="120">
      <t>ショウレイ</t>
    </rPh>
    <phoneticPr fontId="5"/>
  </si>
  <si>
    <t xml:space="preserve">⑦ 昼間実施サービスの従業者と施設入所支援の生活支援員との兼務について
　昼間実施サービスの従業者が施設入所支援の生活支援員を兼務する場合については、当該昼間実施サービスの従業者の員数の算定に当たって、夜間の時間帯において当該施設入所支援の生活支援員が勤務すべき時間も含めて差し支えない。したがって、昼間実施サービスとして必要とされる従業者の員数とは別に、施設入所支援の生活支援員を確保する必要はないこと。
</t>
    <phoneticPr fontId="5"/>
  </si>
  <si>
    <t>(例) 昼間、生活介護 (平均障害支援区分は4) を行う指定障害者支援施設であって、利用定員が50人の場合 (常勤職員が1日に勤務すべき時間が8時間であることとした場合 )
　この場合に必要となる指定障害者支援施設における従業者の1日の勤務延べ時間数は、
・ 生活介護の従業者 50÷5＝10 人　 10 人×8時間＝80時間
・ 施設入所支援の生活支援員 1人×16 時間＝16 時間
合計96時間が必要となるのではなく、夜間の時間帯を通じて 1人の生活支援員を確保した上で、合計 80時間が確保されれば足りるものであること。</t>
    <phoneticPr fontId="5"/>
  </si>
  <si>
    <t>(2) 複数の昼間実施サービスを行う場合における従業者の員数 (基準省令第5条)
① 基準省令第5条第1項の規定は、指定障害者支援施設等が複数の昼間実施サービスを提供する場合にあっては、当該昼間実施サービスの利用定員の合計数が
20人未満の場合は、当該指定障害者支援施設等に置くべき従業者のうち、 1人以上が常勤の者であれば足りるものである。
② 同条第2項の規定は、複数の昼間実施サービスを提供する指定障害者支援施設等に置くべきサービス管理責任者の数については、当該昼間実施サービスの利用定員の合計数に対して、必要な員数が確保されていれば足りるものである。</t>
    <phoneticPr fontId="5"/>
  </si>
  <si>
    <t>(1) 訓練・作業室 (基準省令第6条第2項第1号)
　訓練・作業室については、面積や数に定めはないが、利用者の障害の特性や機能訓練又は生産活動の内容等に応じて適切な施設障害福祉サービスが提供されるよう、当該施設障害福祉サービスの種類ごとに、適当な広さ又は数の設備を確保しなければならないものとする。</t>
    <rPh sb="14" eb="16">
      <t>ショウレイ</t>
    </rPh>
    <phoneticPr fontId="5"/>
  </si>
  <si>
    <t xml:space="preserve">
　　はい
　　いいえ
　　経過措置該当</t>
    <rPh sb="16" eb="18">
      <t>ケイカ</t>
    </rPh>
    <rPh sb="18" eb="20">
      <t>ソチ</t>
    </rPh>
    <rPh sb="20" eb="22">
      <t>ガイトウ</t>
    </rPh>
    <phoneticPr fontId="5"/>
  </si>
  <si>
    <t>(2) 廊下幅については、従来の規制を緩和したところであるが、利用者の障害の特性を踏まえた適切な幅員を確保するとともに、非常災害時において、利用者が迅速に避難できるよう、配慮されたものでなければならない。
　なお、「中廊下」とは、廊下の両側に居室等利用者の日常生活に直接使用する設備のある廊下をいう。
　また、ここでいう「廊下の一部の幅を拡張することにより、利用者、従業者等の円滑な往来に支障がないようにしなければならないこと」とは、アルコーブを設けることなどにより、利用者又は従業者等がすれ違う際にも支障が生じない場合を想定している。</t>
    <phoneticPr fontId="5"/>
  </si>
  <si>
    <t>① 多目的室の経過措置 (基準省令附則第15条)
　施行日において現に存する指定身体障害者更生施設、指定身体障害者療護施設、指定特定身体障害者入所授産施設、指定知的障害者入所更生施設、指定特定知的障害者入所授産施設、指定知的障害者通勤寮、精神障害者生活訓練施設及び精神障害者入所授産施設が、施設障害福祉サービスを提供する場合におけるこれらの施設の建物 (基本的な設備が完成しているものを含み、平成 18 年10 月1日以降に増築され、又は全面的に改築された部分を除く。 )については、当分の間、多目的室を設けないことができるものであること。</t>
    <rPh sb="15" eb="17">
      <t>ショウレイ</t>
    </rPh>
    <phoneticPr fontId="5"/>
  </si>
  <si>
    <t>② 居室の定員の経過措置 (基準省令附則第16条)
　施行日において現に存する指定知的障害者入所更生施設、指定特定知的障害者入所授産施設又は指定知的障害者通勤寮 (基本的な設備が完成しているものを含み、この基準の施行の後に増築され、又は全面的に改築された部分を除く。 )については、居室について、原則として4人以下とするものであること。</t>
    <rPh sb="16" eb="18">
      <t>ショウレイ</t>
    </rPh>
    <phoneticPr fontId="5"/>
  </si>
  <si>
    <t>③ 居室面積の経過措置 (基準省令附則第17条及び第17条の2)
ア 施行日において現に存する指定身体障害者更生施設、指定身体障害者療護施設、指定特定身体障害者入所授産施設、指定知的障害者入所更生施設、指定特定知的障害者入所授産施設、指定知的障害者通勤寮、旧身体障害者福祉法第 17 条の 32 第1項に規定する国立施設又は法第 5条第 1項に規定するのぞみの園については、居室面積について、 6.6 平方メートル以上とするものであること。</t>
    <rPh sb="15" eb="17">
      <t>ショウレイ</t>
    </rPh>
    <phoneticPr fontId="5"/>
  </si>
  <si>
    <t xml:space="preserve">イ 施行日において現に存する精神障害者生活訓練施設又は精神障害者入所授産施設については、居室面積について、 4.4平方メートル以上とするものであること。
</t>
    <phoneticPr fontId="5"/>
  </si>
  <si>
    <t>ウ 施行日において現に存する指定身体障害者更生施設若しくは指定特定身体障害者入所授産施設であって、障害者自立支援法の一部の施行に伴う厚生労働省関係省令の整備に関する省令 (平成18年厚生労働省令第169号。以下「整備省令」という。 )による廃止前の指定身体障害者更生施設等の設備及び運営に関する基準 (平成14年厚生労働省令第79号)附則第2条第1項若しくは附則第4条第1項の規定の適用を受けているもの又は指定知的障害者入所更生施設、指定特定知的障害者入所授産施設若しくは指定知的障害者通勤寮であって、整備省令による廃止前の指定知的障害者更生施設等の設備及び運営に関する基準 (平成14年厚生労働省令第81号)附則第2条から附則第4条までの規定の適用を受けているものについては、居室面積について、 3.3 平方メートル以上とするものであること。</t>
    <phoneticPr fontId="5"/>
  </si>
  <si>
    <t>エ 平成24年4月1日において現に存していた整備法第 5条による改正前の児童福祉法 （昭和22年法律第164号）第24条の2第1項に規定する指定知的障害児施設等 (以下「旧指定知的障害児施設等」という。 )であって、同日以後指定障害者支援施設等となるもの (指定障害者支援施設等となった後に増築され、又は全面的に改築された部分を除く。 )については、当分の間、居室面積について、 4.95 平方メートル以上とするものであること。</t>
    <phoneticPr fontId="5"/>
  </si>
  <si>
    <t>④ ブザー又はこれに代わる設備の経過措置 (基準省令附則第18条及び第18条の2)
ア 施行日において現に存する指定身体障害者更生施設、指定特定身体障害者入所授産施設、指定知的障害者入所更生施設、指定特定知的障害者入所授産施設、指定知的障害者通勤寮、精神障害者生活訓練施設又は精神障害者入所授産施設については、当分の間、第6条第2項第2号トのブザー又はこれに代わる設備を設けないことができるものであること。</t>
    <rPh sb="24" eb="26">
      <t>ショウレイ</t>
    </rPh>
    <phoneticPr fontId="5"/>
  </si>
  <si>
    <t>イ 平成24年4月1日において現に存していた旧知的障害児施設等であって、同日以後指定障害者支援施設等となるもの(指定障害者支援施設等となった後に増築され、又は全面的に改築された部分を除く。 )については、当分の間、第 6条第2項第2号トの規定は適用しないものであること。</t>
    <phoneticPr fontId="5"/>
  </si>
  <si>
    <t>⑤ 廊下幅の経過措置 (基準省令附則第19条及び第20条)
ア 施行日において現に存する指定知的障害者入所更生施設又は指定特定知的障害者入所授産施設については、廊下幅について、 1.35メートル以上とするものであること。</t>
    <rPh sb="14" eb="16">
      <t>ショウレイ</t>
    </rPh>
    <phoneticPr fontId="5"/>
  </si>
  <si>
    <t>イ 施行日において現に存する指定知的障害者通勤寮、精神障害者生活訓練施設又は精神障害者入所授産施設については、第6条第2項第8号の規定は当分の間適用しないものであること。</t>
    <phoneticPr fontId="5"/>
  </si>
  <si>
    <t>ウ 施行日において現に存する指定身体障害者更生施設、指定身体障害者療護施設、指定特定身体障害者入所授産施設、指定知的障害者入所更生施設又は指定特定知的障害者入所授産施設については、 第6条第2項第8号ロの規定は当分の間適用しないものであること。</t>
    <phoneticPr fontId="5"/>
  </si>
  <si>
    <t>エ 平成24年4月1日において現に存していた旧知的障害児施設等であって、同日以後指定障害者支援施設等となるもの (指定障害者支援施設等となった後に増築され、又は全面的に改築された部分を除く。 )については、当分の間、第6条第2項第8号の規定は適用しないものであること。</t>
    <phoneticPr fontId="5"/>
  </si>
  <si>
    <t>　指定障害者支援施設等は、利用者に対し適切な施設障害福祉サービスを提供するため、その提供の開始に際し、あらかじめ、利用申込者に対し、提供する施設障害福祉サービスの種類ごとに、
・当該指定障害者支援施設等の運営規程の概要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指定障害者支援施設等から施設障害福祉サービスの提供を受けることにつき、当該利用申込者の同意を得なければならないこととしたものである。
　なお、利用者及び指定障害者支援施設等双方の保護の立場から書面によって確認することが望ましいものである。</t>
    <phoneticPr fontId="5"/>
  </si>
  <si>
    <t>（１）利用者からの預り金を管理している場合、あらかじめ管理規程を定め、利用者又は家族との保管依頼書（契約書）、個人別出納台帳等、必要な書類を備えているか。</t>
    <phoneticPr fontId="5"/>
  </si>
  <si>
    <t>平成18年12月6日障発第1206002号「障害福祉サービス等における日常生活に要する費用の取扱いについて」において、利用者からの預り金の出納管理に係る費用を利用者から徴収する場合における留意事項が示されているが、このほか当県では昭和63年5月6日付け青社第150号青森県生活福祉部長通知「入所者所持金の取扱いについて」により、取扱いを定めている。</t>
    <phoneticPr fontId="5"/>
  </si>
  <si>
    <t>（２）利用者からの預り金を管理している場合、現金、通帳、印鑑等の保管に当たり管理責任者（保管責任者）及び補助者（出納責任者）がそれぞれ別々に選任され、かつそれぞれ別々の場所で保管されていますか。</t>
    <phoneticPr fontId="5"/>
  </si>
  <si>
    <t>昭和63年5月6日付け青社第150号青森県生活福祉部長通知「入所者所持金の取扱いについて」の内容は、次のとおり。
『入所者所持金の取扱い』
　入所者所持金（現金、預・貯金通帳、年金証書、印鑑等）については、本来、本人又は家族（以下「本人等」という。）が管理すべきものである。したがって、本人等が預・貯金の収納を行う場合は、直接金融機関の職員に出向いてもらい、幹部職員立ち会いのもとに行うものとする。
　本人等の希望がある場合、あるいは本人等が所持金を管理することが施設の運営管理上問題となる場合については、措置機関及び本人等の合意のもとに、下記により、施設が保管するものとする。</t>
    <phoneticPr fontId="5"/>
  </si>
  <si>
    <t>（３）利用者からの預り金を管理している場合、預り金の出納の際は、管理責任者（保管責任者）及び補助者（出納職員）が出納事務手続きを相互にチェックしていますか。
　また、領収書等の挙証資料を適切に保管していますか。</t>
    <phoneticPr fontId="5"/>
  </si>
  <si>
    <t>1　取扱いの原則
(1)入所者所持金については、極力現金保管を避け、本人名義の預・貯金等とすること。
(2)預・貯金を行う金融機関の選定は、本人等の意向により決定すること。
(3)キャッシュカードの類は作成しないこと。
(4)預・貯金通帳、年金証書と印鑑のうち、いずれか一方は、極力本人等に所持させること。本人等からの依頼等により両方を施設で保管する場合は、保管責任者を別々に定め、常に別々に収納保管すること。</t>
    <phoneticPr fontId="5"/>
  </si>
  <si>
    <t>（４）利用者からの預り金を管理している場合、預り金の状況について管理者に毎月報告するとともに、管理者は年4回以上自主点検を行っていますか。</t>
    <phoneticPr fontId="5"/>
  </si>
  <si>
    <t>2　具体的手続き
(1)管理の申出
　本人等からの依頼は、所持金管理依頼書（様式1(略)）により行うこととし、この場合、施設長は、所持金預り証（様式2(略)）を本人等に渡すこと。
(2)責任者の指名
　所持金の保管責任者及び出納責任者は、施設長がこれを指名すること。
(3)金銭の出納
　金銭の出納は、極力金融機関の職員に出向いてもらい、出納責任者が幹部職員立ち合いのもとに行い、次により事務処理を行うこと。
ア　金銭の出納は、入金伝票（様式3(略)）及び出金伝票（様式4(略)）により処理する。
イ　本人等からの金銭の出納依頼があった場合は、担当寮母が入・出金伝票を2部作成し、指導員に回付する。
ウ　指導員は、担当寮母から伝票が回付されたときは、押印の上、出納責任者に回付する。
エ　出納責任者は、出納業務を行い、預り金台帳（様式5(略)）に必要な事項を記入するとともに、入・出金伝票の控と一緒に金銭（預・貯金通帳）を本人等に交付し、受領印等を徴する。</t>
    <phoneticPr fontId="5"/>
  </si>
  <si>
    <t>オ　多額の金銭の出納については、あらかじめ施設長の確認を得た上で行い、出納理由を必ず預り金台帳及び寮母日誌に記録する。
(4)報告
　出納責任者は、預り金台帳を毎月末で締め切り、入・出金伝票、預・貯金通帳と照合の上、施設長に報告すること。
(5)自主点検
　施設長は、入所者所持金の取扱い状況について、年4回以上自主点検を行うこと。
(6)小遣銭の保管等
　担当寮母が、やむを得ない理由により、小遣銭を預かる場合は、施設長の承認を得ること。この場合、担当寮母は、小遣銭出納簿（様式6(略)）により、出納事務を行い、毎月末で締め切り、預金と照合の上、保管状況について施設長に報告すること。
(注）1　寮母、指導員等の職名は、各施設の実態に応じて読み替えること。
2　2の(3)のオの金額の程度は、各施設の実態に応じて定めること。</t>
    <phoneticPr fontId="5"/>
  </si>
  <si>
    <t xml:space="preserve">　上記「入所者所持金の取扱いについて」通知のほか、当県では、平成15年10月20日付け青障第783号青森県健康福祉部障害福祉課長通知「知的障害者援護施設入所者の預り金の適正な管理について」通知により、管理方法について取扱いを定めている。
　平成15年10月20日付け青障第783号青森県健康福祉部障害福祉課長通知「知的障害者援護施設入所者の預り金の適正な管理について」通知の概要については、次のとおり。
　『知的障害者援護施設入所者の預り金の適正な管理について（一部抜粋）』
　このことについては平素から格別のご配慮をいただいているところですが、一部の施設において施設が管理する入所者の年金等の預貯金から保護者会費や後援会費等を引き去りし、それを財源とする保護者会運営費等から社会福祉法人に対し多額の寄付が行われるという誤解を招きかねない事例が見られたことから、今後、入所者預り金の取扱いについては下記によることとしたので、ご留意願います。
</t>
    <phoneticPr fontId="5"/>
  </si>
  <si>
    <t>1　管理方法の原則
①施設が入所者との契約に基づき管理している入所者預貯金の多くは、入所者本人のために支給される障害者基礎年金等の受給によるものである。
②この障害基礎年金等の受領による預貯金等は入所者本人のものであることから、入所者の一身専属で、施設訓練等支援の利用者負担金の支払や公的制度の対象とならない医療費、小遣いなど、本人が必要とする支払いや負担することが当然な経費以外に用いてはならないものである。
③このため、施設が入所者との契約によって管理する年金等から、入所者の保護者等が負担すべき保護者会費や後援会費、設備改善のための寄付金などを徴収することは、たとえ保護者の同意があっても認められないこと。
（以降略）</t>
    <phoneticPr fontId="5"/>
  </si>
  <si>
    <t>（５）利用者からの預り金の管理に当たり、出納管理に係る費用を徴収する場合は、その積算根拠を明確にしていますか。</t>
    <phoneticPr fontId="5"/>
  </si>
  <si>
    <t>　例えば、預り金の額に対し、月当たり一定割合とするような取扱いは認められない。</t>
    <phoneticPr fontId="5"/>
  </si>
  <si>
    <t>第５の２　利用者からの預り金の管理</t>
    <phoneticPr fontId="5"/>
  </si>
  <si>
    <t>　また、利用者との間で当該施設障害福祉サービスの提供に係る契約が成立したときは、当該利用者の障害の特性に応じた適切な配慮をもって、社会福祉法 (昭和26年法律第45号)第77条第1項の規定に基づき、
① 指定障害者支援施設等の設置者の名称及び主たる事務所の所在地
② 指定障害者支援施設等が提供する施設障害福祉サービスの内容
③ 施設障害福祉サービスの提供につき利用者が支払うべき額に関する事項
④ 施設障害福祉サービスの提供開始年月日
⑤ 施設障害福祉サービスに係る苦情を受け付けるための窓口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30" eb="131">
      <t>チ</t>
    </rPh>
    <phoneticPr fontId="5"/>
  </si>
  <si>
    <t>(2) 契約支給量の報告等 (基準省令第8条)
① 契約支給量等の受給者証への記載
　指定障害者支援施設等は、施設障害福祉サービスの提供に係る契約が成立した時は、利用者の受給者証に
・当該指定障害者支援施設等の設置者及びその施設の名称
・当該指定障害者支援施設等が提供する施設障害福祉サービスの内容
・当該指定障害者支援施設等の設置者が当該利用者に提供する月当たりの施設障害福祉サービスの提供量 (契約支給量)
・契約日
等の必要な事項を記載すること。
　なお、当該契約に係る施設障害福祉サービスの提供が終了した場合にはその年月日を、月途中で終了した場合には当該月で既に提供した施設障害福祉サービスの量を記載すること。</t>
    <rPh sb="17" eb="19">
      <t>ショウレイ</t>
    </rPh>
    <phoneticPr fontId="5"/>
  </si>
  <si>
    <t>　指定障害者支援施設等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当該指定障害者支援施設等の利用定員を超える利用申込みがあった場合
② 入院治療の必要がある場合
③ 当該指定障害者支援施設等が提供する施設障害福祉サービスの主たる対象とする障害の種類を定めている場合、その他利用者に対し自ら適切な施設障害福祉サービスを提供することが困難な場合
である。
　なお、指定障害者支援施設等が提供する就労移行支援については、前年度の実績（就労定着者の割合）に応じて基本報酬が決定されるため、就労定着者の割合を高めるために、利用者を選別することは認められず、施設障害福祉サービスに係る支給決定を受けた障害者に対しては、原則としてサービスを提供しなければならないものである。</t>
    <phoneticPr fontId="5"/>
  </si>
  <si>
    <t>身分を証する書類の携行 (基準省令第16条)
　指定障害者支援施設等が、自立訓練(機能訓練)又は自立訓練 (生活訓練)の利用に係る利用者 (当該指定障害者支援施設等を退所し、居宅において引き続き自立訓練 (機能訓練)又は自立訓練 (生活訓練)を利用する者を含む。以下この第16条において同じ。)の居宅を訪問して、自立訓練 (機能訓練)又は自立訓練 (生活訓練 )を行う場合には、利用者が安心して施設障害福祉サービスの提供を受けられるよう、当該指定障害者支援施設等の従業者に身分を明らかにする証書や名札等を携行させ、初回訪問時及び利用者又はその家族から求められたときは、これを提示しなければならない。
　なお、この証書等には、当該指定障害者支援施設等の名称、当該従業者の氏名を記載するものとし、当該従業者の写真の貼付や職能の記載を行うことが望ましい。</t>
    <rPh sb="15" eb="17">
      <t>ショウレイ</t>
    </rPh>
    <phoneticPr fontId="5"/>
  </si>
  <si>
    <t>② 利用者の確認
基準省令第17条第3項は、同条第1項及び第2項のサービスの提供の記録について、サービスの提供に係る適切な手続を確保する観点から、利用者の確認を得なければならない。</t>
    <phoneticPr fontId="5"/>
  </si>
  <si>
    <t>イ 基準第17条第2項は、指定障害者支援施設等は、当該指定障害者支援施設等において施設入所支援を受ける者に対して施設障害福祉サービスを提供する場合であって、当該記録を適切に行うことができる場合においては、これらの事項について後日一括して記録することも差し支えない。</t>
    <phoneticPr fontId="5"/>
  </si>
  <si>
    <t>サービスの提供の記録 (基準省令第17条)
① 記録の時期
ア 基準省令第17条第1項は、利用者及び指定障害者支援施設等が、その時点での施設障害福祉サービスの利用状況等を把握できるようにするため、指定障害者支援施設等は、当該指定障害者支援施設等において施設入所支援を受ける者以外の者に対して施設障害福祉サービスを提供した際には、当該施設障害福祉サービスの提供日、提供したサービスの具体的内容、利用者負担額等の利用者に伝達すべき必要な事項を、後日一括して記録するのではなく、サービスを提供する都度記録しなければならない。</t>
    <rPh sb="14" eb="16">
      <t>ショウレイ</t>
    </rPh>
    <rPh sb="34" eb="36">
      <t>ショウレイ</t>
    </rPh>
    <phoneticPr fontId="5"/>
  </si>
  <si>
    <t>指定障害者支援施設等が支給決定障害者に求めることのできる金銭の支払の範囲等 (基準省令第18条)
　指定障害者支援施設等は、基準省令第19条第1項から第4項までに規定する額のほか曖昧な名目による不適切な費用の領収を行うことはできないこととしたものであるが、利用者の直接便益を向上させるものについては、次の要件を満たす場合に、当該利用者に金銭の支払を求めることは差し支えないものである。
① 施設障害福祉サービスの提供の一環として行われるものではないサービスの提供に要する費用であること。
② 利用者に求める金額、その使途及び金銭の支払を求める理由について記載した書面を当該利用者に交付し、説明を行うとともに、当該利用者の同意を得ていること。</t>
    <rPh sb="41" eb="43">
      <t>ショウレイ</t>
    </rPh>
    <rPh sb="64" eb="66">
      <t>ショウレイ</t>
    </rPh>
    <phoneticPr fontId="5"/>
  </si>
  <si>
    <t>利用者負担額等の受領 (基準省令第19条)
① 利用者負担額の受領
　指定障害者支援施設等は、法定代理受領サービスとして提供される施設障害福祉サービスについての利用者負担額として、法第29 条第3項第2号に規定する政令で定める額 (政令で定める額よりも、サービス提供に要した費用の 1割相当額の方が低い場合は、1割相当額)の支払を受けなければならない。
　なお、法第31条の規定により、介護給付費等の額の特例の適用を受ける場合は、市町村が定める額を利用者負担額とする。</t>
    <rPh sb="14" eb="16">
      <t>ショウレイ</t>
    </rPh>
    <phoneticPr fontId="5"/>
  </si>
  <si>
    <t>② 法定代理受領を行わない場合
　指定障害者支援施設等が法定代理受領を行わない施設障害福祉サービスを提供した際には、利用者から、利用者負担額のほか、当該施設障害福祉サービスにつき法第29条3項第1号に規定する厚生労働大臣が定める基準により算定した費用の額 (その額が現に当該施設障害福祉サービスに要した費用(法第29条第1項に規定する特定費用を除く。)の額を超えるときは、当該施設障害福祉サービスに要した費用の額)の支払を受けるものとしたものである。</t>
    <phoneticPr fontId="5"/>
  </si>
  <si>
    <t>③ その他受領が可能な費用の範囲
　同条第3項は、指定障害者支援施設等は、前2項の支払を受ける額のほか、施設障害福祉サービスにおいて提供される便宜に要する費用のうち、当該施設障害福祉サービスの種類ごとに、次に掲げる費用の支払を受けることができることとし、介護給付費等の対象となっているサービスと明確に区分されない曖昧な名目による費用の支払を受けることは認めないこととしたものである。</t>
    <phoneticPr fontId="5"/>
  </si>
  <si>
    <t>ア 生活介護を行う場合
(Ⅰ) 食事の提供に要する費用
(Ⅱ) 創作的活動に係る材料
(Ⅲ) 日用品費
(Ⅳ) その他の日常生活においても通常必要となるものに係る費用であって、利用者に負担させることが適当と認められるもの</t>
    <phoneticPr fontId="5"/>
  </si>
  <si>
    <t>イ 自立訓練 (機能訓練)、自立訓練 (生活訓練)、就労移行支援又は就労継続支援B型を行う場合
(Ⅰ) 食事の提供に要する費用
(Ⅱ) 日用品費
(Ⅲ) その他の日常生活においても通常必要となるものに係る費用であって、利用者に負担させることが適当と認められるもの</t>
    <phoneticPr fontId="5"/>
  </si>
  <si>
    <t>ウ 施設入所支援を行う場合
(Ⅰ) 食事の提供に要する費用及び光熱水費
(Ⅱ) 利用者が選定する特別な居室 (国若しくは地方公共団 体の負担若しくは補助又はこれらに準ずるものを受けて建築され、買収され、又は改造されたものを除く。 )の提供を行ったことに伴い必要となる費用
(Ⅲ) 被服費
(Ⅳ) 日用品費
(Ⅴ) その他の日常生活においても通常必要となるものに係る費用であって、利用者に負担させることが適当と認められるもの
　なお、アの(Ⅳ)、イの (Ⅲ)及びウの (Ⅴ)の具体的な範囲については、「障害福祉サービス等における日常生活に要する費用の取扱いについて」 (平成18年12月6日付け障発第1206002号当職通知)によるものとする。</t>
    <phoneticPr fontId="5"/>
  </si>
  <si>
    <t>利用者負担額に係る管理 (基準省令第20条)
① 基準省令第20条第1項は、指定障害者支援施設等は、施設入所支援を受けている支給決定障害者が同一の月に当該指定障害者支援施設等が提供する施設障害福祉サービス及び他の障害福祉サービス等を受けたときは、当該施設障害福祉サービス及び当該他の障害福祉サービス等に係る利用者負担額を算定しなければならないこととされたが、その具体的な取扱いについては、別に通知するところによるものとする。
② 同条第2項は、指定障害者支援施設等は、昼間実施サービスのみを利用する支給決定障害者の依頼を受けて、利用者負担額に係る管理を行うこととされたが、その具体的な取扱いについては、別に通知するところによるものとする。</t>
    <rPh sb="15" eb="17">
      <t>ショウレイ</t>
    </rPh>
    <rPh sb="27" eb="29">
      <t>ショウレイ</t>
    </rPh>
    <phoneticPr fontId="5"/>
  </si>
  <si>
    <t>(15) 介護給付費又は訓練等給付費の額に係る通知等 (基準省令第21条)
① 利用者への通知
　基準省令第21条第1項は、指定障害者支援施設等は、市町村から法定代理受領を行う施設障害福祉サービスに係る介護給付費等の支給を受けた場合は、支給決定障害者に対し、当該支給決定障害者に係る介護給付費等の額を通知することとしたものである。</t>
    <rPh sb="30" eb="32">
      <t>ショウレイ</t>
    </rPh>
    <rPh sb="51" eb="53">
      <t>ショウレイ</t>
    </rPh>
    <phoneticPr fontId="5"/>
  </si>
  <si>
    <t>② サービス提供証明書の利用者への交付
　同条第2項は、基準省令第19条第2項の規定による額の支払を受けた場合には、提供した施設障害福祉サービスの内容、費用の額その他利用者が介護給付費等を請求する上で必要と認められる事項を記載したサービス提供証明書を利用者に交付しなければならないこととしたものである。</t>
    <rPh sb="30" eb="32">
      <t>ショウレイ</t>
    </rPh>
    <phoneticPr fontId="5"/>
  </si>
  <si>
    <t>施設障害福祉サービス計画の作成等 (基準省令第 23条)
① 基準省令第23条においては、サービス管理責任者が作成すべき施設障害福祉サービス計画について規定している。
　施設障害福祉サービス計画は、
・利用者及びその家族の生活に対する意向
・総合的な支援の方針
・生活全般の質を向上させるための課題
・施設障害福祉サービスの目標及びその達成時期
・施設障害福祉サービスを提供する上での留意事項
等を記載した書面である。</t>
    <rPh sb="20" eb="22">
      <t>ショウレイ</t>
    </rPh>
    <rPh sb="33" eb="35">
      <t>ショウレイ</t>
    </rPh>
    <phoneticPr fontId="5"/>
  </si>
  <si>
    <t>　また、施設障害福祉サービス計画は、その置かれている環境及び日常生活全般の状況等の評価を通じて利用者の希望する生活や課題等の把握 （以下この①において「アセスメント」という。） を行うとともに、利用者の自己決定の尊重及び意思決定の支援に配慮しつつ、利用者が自立した日常生活を営むことができるよう支援する上での適切な支援内容の検討に基づいて立案されるものである。
　さらに、サービス管理責任者は、第三の3の(20)で規定する地域移行等意向確認等において把握又は確認した内容を踏まえて計画の作成等を行うものであるため、サービス管理責任者以外の者が地域移行等意向確認等を行う場合、計画作成のプロセスにおいて、当該者と必要な連携を図りながら進めること。</t>
    <phoneticPr fontId="5"/>
  </si>
  <si>
    <t>　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</si>
  <si>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② サービス管理責任者の役割
　サービス管理責任者は、指定特定相談支援事業者等が作成したサービス等利用計画を踏まえて、当該指定障害者支援施設等以外の保健医療サービス又はその他の福祉サービス等との連携も含めて、施設障害福祉サービス計画の原案を作成し、以下の手順により施設障害福祉サービス計画に基づく支援を実施するものである。</t>
    <phoneticPr fontId="5"/>
  </si>
  <si>
    <t>ア 個別支援会議の開催
　利用者及び当該利用者に対する施設障害福祉サービス計画の提供に当たる担当者 （地域移行等意向確認担当者を含む。）を招集して行う会議を開催し、 当該利用者の生活に対する意向等を改めて確認するとともに、施設障害福祉サービス計画の原案について意見を求めること 。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5"/>
  </si>
  <si>
    <t>イ 施設障害福祉サービス計画の原案の説明・同意
　当該施設障害福祉サービス計画の原案の内容について、利用者及びその家族に対して説明し、文書により当該利用者の同意を得ること。</t>
    <phoneticPr fontId="5"/>
  </si>
  <si>
    <t>ウ 施設障害福祉サービス計画の交付
　利用者及び利用者等に対して指定計画相談支援を行う相談支援事業者へ当該施設障害福祉サービス計画を交付すること。また、サービス管理責任者は、サービス等利用計画を踏まえた施設障害福祉サービス計画の作成等を可能とするため、当該相談支援事業者が実施するサービス担当者会議に参加し、利用者に係る必要な情報を共有する等により相互連携を図ること。</t>
    <phoneticPr fontId="5"/>
  </si>
  <si>
    <t>エ モニタリング
　当該施設障害福祉サービス計画の実施状況の把握及び施設障害福祉サービス計画を見直すべきかどうかについての検討(当該検討は、昼間、生活介護又は就労継続支援B型を利用するものにあっては少なくとも6月に1回以上、自立訓練 (機能訓練)、自立訓練 (生活訓練)又は就労移行支援を利用するものにあっては少なくとも3月に1回以上行われ、必要に応じて施設障害福祉サービス計画の変更を行う必要があること。)を行うこと。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5"/>
  </si>
  <si>
    <t>サービス管理責任者の責務 (基準省令第24条)
① サービス管理責任者は、施設障害福祉サービス計画の作成のほか、次の業務を担うものである。
ア 利用申込みに際し、当該利用者に係る他の障害福祉サービス等の提供状況の把握を行うこと
イ 指定障害者支援施設等を退所し、自立した日常生活を営むことが可能かどうか、定期的に点検するとともに、自立した日常生活を営むことが可能と認められる利用者に対し、地域生活への移行へ向けた支援を行うこと
ウ 他の従業者に対して、施設障害福祉サービスの提供に係る技術的な指導及び助言を行うこと</t>
    <rPh sb="16" eb="18">
      <t>ショウレイ</t>
    </rPh>
    <phoneticPr fontId="5"/>
  </si>
  <si>
    <t>② 同条第2項については、サービス管理責任者は、利用者に対してのみならず、従業者に対しても、利用者への意思決定支援の実施の観点から必要な助言指導を行うことが求められるものである。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5"/>
  </si>
  <si>
    <t>地域との連携等（基準省令第24条の2)
① 基準省令第24条の2は、指定障害者支援施設等の事業が地域に開かれた事業として行われるよう、指定障害者支援施設等は、地域の住民やボランティア団体等との連携及び協力を行う等の地域との交流を図らなければならないこととしたものである。</t>
    <rPh sb="10" eb="12">
      <t>ショウレイ</t>
    </rPh>
    <rPh sb="24" eb="26">
      <t>ショウレイ</t>
    </rPh>
    <phoneticPr fontId="5"/>
  </si>
  <si>
    <t>② 同条第2項に定める地域連携推進会議は、指定障害者支援施設等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るものであり、各施設が自ら設置し、おおむね年1回以上開催しなければならない。この地域連携推進会議は、 施設の指定申請時には、既に設置されているか、確実な設置が見込まれることが必要となるものである。
　地域連携推進会議は、 ウェブ会議システム等を活用して行うことができるものであるが、厚生労働省「福祉分野における個人情報保護に関するガイドライン」等を遵守すること。</t>
    <phoneticPr fontId="5"/>
  </si>
  <si>
    <t>③ 地域連携推進会議の開催のほか、おおむね1年に1回以上、地域連携推進会議の構成員（以下「地域連携推進員」という。）が指定障害者支援施等を見学する機会を設けること。
　なお、 居室の見学については、当該居室の利用者の了承を得たうえでなければ、行ってはならないこと。</t>
    <phoneticPr fontId="5"/>
  </si>
  <si>
    <t>④ 地域連携推進会議における報告等の記録は、同条第４項の規定に基づき、５年間保存しなければならない。</t>
    <phoneticPr fontId="5"/>
  </si>
  <si>
    <t>⑤ 同条第５項に規定に基づき、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
⑥ 地域連携推進会議の設置等に係る義務付けの適用に当たっては、障害者の日常生活及び社会生活を総合的に支援するための法律に基づく指定障害者支援施設等の人員、設備及び運営に関する基準等の一部を改正する省令 （令和６年厚生労働省令第17号）附則第２条第１項において、１年間の経過措置を設けており、令和７年３月31日までの間は、努力義務とされている。</t>
    <phoneticPr fontId="5"/>
  </si>
  <si>
    <t>地域移行等意向確認担当者の選任等 (基準省令第24条の３)
① 地域移行等意向確認等について
　地域移行等意向確認等については、地域移行等意向確認担当者が中心となって、少なくとも6月に1回以上は行うことが望ましい。
② 地域移行等意向確認担当者について
　地域移行等意向確認担当者は、利用者の解決すべき課題を把握した上で、施設障害福祉サービス計画の作成及び提供したサービスの客観的な評価等を行う役割を担うサービス管理責任者、又は地域における相談支援体制や障害福祉サービス提供体制等について知識を有する者を選任することが望ましい。</t>
    <rPh sb="20" eb="22">
      <t>ショウレイ</t>
    </rPh>
    <phoneticPr fontId="5"/>
  </si>
  <si>
    <t>③ 地域移行等意向確認等に関する指針について
　地域移行等意向確認等に関する指針については、以下の内容を定めることが望ましい。
ア 地域移行等意向確認等の時期
イ 地域移行等意向確認担当者の選任方法
ウ 地域移行等意向確認等の実施方法及び実施体制
エ 地域における障害福祉サービスの体験的な利用に係る支援その他の地域生活への移行に向けた支援の内容
オ 地域の連携機関
④ 地域移行等意向確認担当者の選任等については、 障害者の日常生活及び社会生活を総合的に支援するための法律に基づく指定障害者支援施設等の人員、設備及び運営に関する基準等の一部を改正する省令（令和６年厚生労働省令第17号）附則第２条第２項において、２年間の経過措置を設けており、令和８年３月31 日までの間は、努力義務とされている。</t>
    <phoneticPr fontId="5"/>
  </si>
  <si>
    <t>　求職活動については、施設障害福祉サービス計画に基づき、公共職業安定所での求職の登録、合同就職面接会や企業面接への参加などの機会を提供するとともに、当該求職活動が円滑に行えるよう、就労支援員等が必要に応じ支援すること。</t>
    <phoneticPr fontId="5"/>
  </si>
  <si>
    <t>　指定障害者支援施設等は、当該施設障害福祉サービスを受けて、企業等に新たに雇用された利用者が円滑に職場に定着できるよう、利用者が就職してから、少なくとも６月以上の間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 を受けた障害者については、当該就労移行支援等を受けた後、就労を継続している期間が少なくとも６月以上の間） 、障害者就業・生活支援センターや職場適応援助者等と連携を図りながら、事業主に対する助言、就職後に生じた職場不適応への対応等について、職場訪問や家庭訪問等による適切な相談支援等を行うこと。</t>
    <phoneticPr fontId="5"/>
  </si>
  <si>
    <t>　当該障害者に就労定着支援に係る利用の意向を確認し、希望があるとき、当該指定障害者支援施設等において一体的に指定就労定着支援事業を実施している場合には、当該指定障害者支援施設等は就職後６月経過後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 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ること。</t>
    <phoneticPr fontId="5"/>
  </si>
  <si>
    <t>　当該指定障害者支援施設等において指定就労定着支援事業を実施していない場合には、指定特定計画相談支援事業者その他関係機関との連絡調整を図った上で、当該指定障害者支援施設等以外が実施する指定就労定着支援事業者による職場への定着のための支援に繋げるよう努めること。
　なお、就労定着支援に係る利用の希望がない場合においても、利用者に対する適切な職場への定着のための相談支援等が継続的に行われるよう、指定特定計画相談支援事業者等と必要な調整に努めること。</t>
    <phoneticPr fontId="5"/>
  </si>
  <si>
    <t xml:space="preserve">　基準省令第34条第1項に規定する「正当な理由」とは、
ア 明らかに利用者が適切な食事を確保できる状態にある場合
イ 利用者の心身の状況から、明らかに適切でない内容の食事を求められた場合
等をいい、食事の提供を安易に拒んではならないものであること。
</t>
    <rPh sb="3" eb="5">
      <t>ショウレイ</t>
    </rPh>
    <phoneticPr fontId="5"/>
  </si>
  <si>
    <t>　食事の提供は、利用者の支援に極めて重要な影響を与えるものであることから、当該指定障害者支援施設等において食事の提供を行う場合については、利用者の年齢や障害の特性に応じて、適切な栄養量及び内容の食事を確保するため、管理栄養士又は栄養士による栄養管理が行われる必要があること。
　また、食事の提供を外部の事業者へ委託することは差し支えないが、指定障害者支援施設等は、受託事業者に対し、利用者の嗜好や障害の特性等が食事の内容に反映されるよう、定期的に調整を行わなければならない。</t>
    <phoneticPr fontId="5"/>
  </si>
  <si>
    <t>　指定障害者支援施設等は、利用者の家族に対し、当該施設の会報の送付、当該施設等が実施する行事への参加の呼びかけ等によって利用者とその家族が交流できる機会等を確保するよう努めなければならない。
　また、利用者と家族の面会の場所や時間等についても、利用者やその家族の利便に配慮したものとするよう努めなければならない。</t>
    <phoneticPr fontId="5"/>
  </si>
  <si>
    <t>　指定障害者支援施設等は、郵便、証明書等の交付申請等、利用者が必要とする手続等について、利用者又はその家族が行うことが困難な場合は、原則としてその都度、その者の同意を得た上で代行しなければならない。特に金銭にかかるものについては書面等をもって事前に同意を得るとともに、代行した後はその都度本人に確認を得るものとする。</t>
    <phoneticPr fontId="5"/>
  </si>
  <si>
    <t>施設入所支援利用者の入院期間中の取扱い (基準省令第38条)
① 「入院後おおむね 3月以内に退院することが見込まれる」かどうかの判断は、利用者の入院先の病院及び診療所の医師に確認するなどの方法によること。
② 「必要に応じて適切な便宜を供与する」とは、 利用者及びその家族の同意の上での入退院の手続やその他の個々の状況に応じた便宜を図ることを指すものである。
③ 「やむを得ない事情がある場合」とは、単に当初予定の退院日に満床であることをもって該当するものではなく、例えば、利用者の退院が予定より早まるなどの理由により、ベッドの確保が間に合わない場合等を指すものである。施設側の都合は、基本的には該当しないことに留意すること。
　なお、前記の例示の場合であっても、再入所が可能なベッドの確保ができるまでの間、短期入所の利用を検討するなどにより、利用者の生活に支障を来さないよう努める必要がある。</t>
    <rPh sb="23" eb="25">
      <t>ショウレイ</t>
    </rPh>
    <phoneticPr fontId="5"/>
  </si>
  <si>
    <t>④ 利用者の入院期間中のベッドは、短期入所等に利用しても差し支えないが、当該利用者が退院する際に円滑に再入所できるよう、その利用は計画的なものでなければならない。</t>
    <phoneticPr fontId="5"/>
  </si>
  <si>
    <t>管理者による管理等 (基準省令第40条)
　指定障害者支援施設等の管理者は、原則として、専ら当該指定障害者支援施設等の管理業務に従事するものである。ただし、以下の場合であって、当該指定障害者支援施設等の管理業務に支障がないときは、他の職務を兼ねることができるものとする。
ア 当該指定障害者支援施設等のサービス管理責任者又は従業者としての職務に従事する場合
イ 当該指定障害者支援施設等以外の他の指定障害福祉サービス事業所又は指定障害者支援施設等の管理者、サービス管理責任者又は従業者としての職務に従事する場合であって、当該他の事業所又は施設等の管理者又は従業者としての職務に従事する時間帯も、当該指定障害者支援施設等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3" eb="15">
      <t>ショウレイ</t>
    </rPh>
    <phoneticPr fontId="5"/>
  </si>
  <si>
    <t>運営規程 (基準省令第41条)
　指定障害者支援施設等の適正な運営及び利用者に対する適切な施設障害福祉サービスの提供を確保するため、同条第 1号から第13号までに掲げる事項を内容とする規程を定めることを指定障害者支援施設等ごとに義務づけたものであるが、特に次の点に留意するものとする。
① 従業者の職種、員数及び職務の内容（基準省令第41条第3号）
　従業者の「員数」は日々変わりうるものであるため、業務負担軽減等の観点から、規程を定めるに当たっては、基準第４条及び５条において置くべきとされている員数を満たす範囲において、「○人以上」と記載することも差し支えない（基準第７条に規定する重要事項を記した文書に記載する場合についても、同様とする。）</t>
    <rPh sb="8" eb="10">
      <t>ショウレイ</t>
    </rPh>
    <rPh sb="164" eb="166">
      <t>ショウレイ</t>
    </rPh>
    <phoneticPr fontId="5"/>
  </si>
  <si>
    <t>② 提供する施設障害福祉サービスの種類ごとの利用定員 (基準省令第41条第5号)
　利用定員は、施設障害福祉サービスの種類ごとに定めるものとし、具体的には次のとおりとすること。
ア 昼間実施サービス
　同時に昼間実施サービスの提供を受けることができる利用者の数の上限をいうものであること。なお、複数の生活介護の単位が設置されている場合にあっては、当該生活介護の単位ごとに利用定員を定める必要があること。
イ 施設入所支援
　施設入所支援の事業の専用の居室のベッド数と同数とすること。なお、複数の施設入所支援の単位が設置されている場合にあっては、当該施設入所支援の単位ごとに利用定員を定める必要があること。</t>
    <phoneticPr fontId="5"/>
  </si>
  <si>
    <t>③ 提供する施設障害福祉サービスの種類ごとの内容並びに支給決定障害者から受領する費用の種類及びその額 (基準省令第41条第6号)
「施設障害福祉サービスの種類ごとの内容」とは、年間行事・レクリエーション及び日課等を含めたサービスの内容を指すものであること。また、「支給決定障害者から受領する費用の種類及びその額」とは、基準省令第19 条第3項により支払を受けることが認められている費用の額を指すものであること。
④ 昼間実施サービスに係る通常の事業の実施地域 (基準省令第41条第7号)
　指定障害者支援施設等が定める通常の送迎の実施地域は、客観的にその区域が特定されるものとすること。なお、指定障害者支援施設等へは利用者自ら通うことを基本としているが、生活介護の利用者のうち、障害の程度等により自ら通所することが困難な利用者に対しては、円滑な生活介護の利用が図られるよう、当該指定障害者支援施設等が送迎を実施するなどの配慮を行う必要があること。</t>
    <rPh sb="161" eb="163">
      <t>ショウレイ</t>
    </rPh>
    <rPh sb="233" eb="235">
      <t>ショウレイ</t>
    </rPh>
    <phoneticPr fontId="5"/>
  </si>
  <si>
    <t>⑤ サービス利用に当たっての留意事項 (基準省令第41条第8号)
　利用者が施設障害福祉サービスの提供を受ける際に、利用者側が留意すべき事項 (入所期間中の生活上のルール、設備の利用上の注意事項等)を指すものであること。
⑥ 非常災害対策 (基準省令第41条第10号)
　基準省令第44条に規定する非常災害対策に関する具体的計画を指すものであること。
⑦ 提供する施設障害福祉サービスの種類ごとに主たる対象とする障害の種類を定めた場合には当該障害の種類 (基準省令第41条第11号)
　指定障害者支援施設等は、障害種別にかかわらず利用者を受け入れることを基本とするが、施設障害福祉サービスの提供に当たっては、利用者の障害の特性に応じた専門性に十分配慮する必要があることから、提供するサービスの専門性を確保するため、特に必要がある場合において、あらかじめ、障害種別により「主たる対象者」を定めることができる。
　なお、当該対象者からサービス利用の申込みがあった場合には、応諾義務が課せられるものである。</t>
    <rPh sb="236" eb="237">
      <t>ダイ</t>
    </rPh>
    <phoneticPr fontId="5"/>
  </si>
  <si>
    <t>⑧ 虐待の防止のための措置に関する事項 (基準省令第41条第12号)
　「虐待の防止のための措置」については、「障害者虐待の防止、障害者の養護者に対する支援等に関する法律」 (平成23年法律第79号)において、障害者虐待を未然に防止するための対策及び虐待が発生した場合の対応について規定しているところであるが、より実効性を担保する観点から、指定障害者支援施設等に
おいても、利用者に対する虐待を早期に発見して迅速かつ適切な対応が図られるための必要な措置について、あらかじめ運営規程に定めることとしたものである。具体的には、
ア 虐待の防止に関する担当者の選定
イ 成年後見制度の利用支援
ウ 苦情解決体制の整備
エ 従業者に対する虐待の防止を啓発・普及するための研修の実施 (研修方法や研修計画など)
オ 基準省令第54条の２第１項に規定する虐待の防止のための対策を検討する委員会（以下「虐待防止委員会」という。）の設置等に関すること
等を指すものであること。</t>
    <rPh sb="23" eb="25">
      <t>ショウレイ</t>
    </rPh>
    <rPh sb="355" eb="357">
      <t>ショウレイ</t>
    </rPh>
    <phoneticPr fontId="5"/>
  </si>
  <si>
    <t>⑨ その他運営に関する事項 (基準省令第41条第13号)
　利用者又は他の利用者等の生命又は身体を保護するため緊急やむを得ない場合に身体拘束等を行う際の手続について定めておくなど苦情解決の体制等について定めておくことが望ましい。
　また、障害福祉サービス等及び障害児通所支援等の円滑な実施を確保するための基本的な指針（平成29年厚生労働省告示第116号）第二の三に規定する地域生活支援拠点等である場合は、その旨を規定し、「地域生活支援拠点等の整備促進について」（平成29年7月7日付け障障発第0707第1号厚生労働省社会・援護局障害保健福祉部障害福祉課長通知）の２の（１）で 定める拠点等の必要な機能のうち、満たす機能を明記すること。</t>
    <rPh sb="17" eb="19">
      <t>ショウレイ</t>
    </rPh>
    <phoneticPr fontId="5"/>
  </si>
  <si>
    <t>　指定障害者支援施設等ごとに、原則として月ごとの勤務表 (従業員の勤務体制を生活介護の単位等により2以上で行っている場合は、その勤務体制ごとの勤務表)を作成し、従業者の日々の勤務時間、常勤・非常勤の別、管理者との兼務関係等を明確にすることを定めたものであること。</t>
    <phoneticPr fontId="5"/>
  </si>
  <si>
    <t>　指定障害者支援施設等は原則として、当該施設の従業者によって施設障害福祉サービスを提供すべきであるが、洗濯等の利用者への介護・支援に直接影響を及ぼさない業務については、第三者への委託等を行うことを認めるものであること。</t>
    <phoneticPr fontId="5"/>
  </si>
  <si>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障害者支援施設等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障害者支援施設等が講ずべき措置の具体的内容及び指定障害者支援施設等が講じることが望ましい取組については、次のとおりとする。なお、セクシュアルハラスメントについては、上司や同僚に限らず、利用者やその家族等から受けるものも含まれることに留意すること。</t>
    <phoneticPr fontId="5"/>
  </si>
  <si>
    <t>ア 指定障害者支援施設等が講ずべき措置の具体的内容
　指定障害者支援施設等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あるが、特に留意されたい内容は以下のとおりである。
ａ 指定障害者支援施設等の方針等の明確化及びその周知・啓発
　職場におけるハラスメントの内容及び職場におけるハラスメントを行ってはならない旨の方針を明確化し、従業者に周知・啓発すること。</t>
    <phoneticPr fontId="5"/>
  </si>
  <si>
    <t>ｂ 相談（苦情を含む。以下同じ。）に応じ、 適切に対応するために必要な体制の整備
　相談に対応する担当者をあらかじめ定めること等により、相談への対応のための窓口をあらかじめ定め、従業者に周知すること。
イ 指定障害者支援施設等が講じることが望ましい取組について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phoneticPr fontId="5"/>
  </si>
  <si>
    <t>業務継続計画の策定等（基準省令第42条の２）
① 基準省令第42条の２は、指定障害者支援施設等は、感染症や災害が発生した場合にあっても、利用者が継続して施設障害福祉サービスの提供を受けられるよう、施設障害福祉サービス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 42 条の２に基づき指定障害者支援施設等に 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3" eb="15">
      <t>ショウレイ</t>
    </rPh>
    <rPh sb="27" eb="29">
      <t>ショウレイ</t>
    </rPh>
    <rPh sb="266" eb="268">
      <t>ショウレイ</t>
    </rPh>
    <phoneticPr fontId="5"/>
  </si>
  <si>
    <t>② 業務継続計画には、以下の項目等を記載すること。なお、各項目の記載内容については、「障害福祉サービス事業所等における新型コロナ 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5"/>
  </si>
  <si>
    <t xml:space="preserve">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
</t>
    <phoneticPr fontId="5"/>
  </si>
  <si>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5"/>
  </si>
  <si>
    <t>④ 訓練（シミュレーション）においては、感染症や災害が発生した場合において迅速に行動できるよう、業務継続計画に基づき、指定障害者支援施設等内の役割分担の確認、感染症や災害が発生した場合に実践する支援の演習等を定期的（年２回以上）に実施するものとする。なお、感染症の業務継続計画に係る訓
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5"/>
  </si>
  <si>
    <t>定員の遵守 (基準省令第43条)
　利用者に対する施設障害福祉サービスの提供に支障が生ずることのないよう、原則として、指定障害者支援施設等が定める施設障害福祉サービスの種類ごとの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障害者支援施設等において受け入れる必要がある場合等やむを得ない事情が存する場合に限り、可能とする。
① 昼間実施サービス
ア 1日当たりの利用者の数
(Ⅰ) 利用定員50人以下の指定障害者支援施設等の場合
　1日当たりの利用者の数 (複数の生活介護の単位が設置されている場合にあっては、当該生活介護の単位ごとの利用者の数。 ((Ⅱ)及びイにおいて同じ。 )が、利用定員 (複数の生活介護の単位が設置されている場合にあっては、当該生活介護の単位ごとの利用定員。 (イ及び②において同じ。 )に 150％を乗じて得た数以下となっていること。</t>
    <rPh sb="9" eb="11">
      <t>ショウレイ</t>
    </rPh>
    <phoneticPr fontId="5"/>
  </si>
  <si>
    <t>(Ⅱ) 利用定員 51 人以上の指定障害者支援施設等の場合
　1日当たりの利用者の数が、利用定員から50を差し引いた数に125％を乗じて得た数に、 75を加えて得た数以下となっていること
イ 過去3月間の利用者の数
　過去3月間の利用者の延べ数が、利用定員に開所日数を乗じて得た数に125％を乗じて得た数以下となっていること。
　ただし、定員11人以下の場合は、過去3月間の利用者の延べ数が、定員の数に3を加えて得た数に開所日数を乗じて得た数以下となっていること。</t>
    <phoneticPr fontId="5"/>
  </si>
  <si>
    <t>② 施設入所支援
ア 1日当たりの利用者の数
(Ⅰ) 利用定員50人以下の指定障害者支援施設等の場合
　1日当たりの利用者の数 (複数の施設入所支援の単位が設置されている場合にあっては、当該施設入所支援の単位ごとの利用者の数。 (イ及び②において同じ。 )が、利用定員(複数の施設入所支援の単位が設置されている場合にあっては、当該施設入所支援の単位ごとの利用定員。 (イ及び②において同じ。 )に110 ％を乗じて得た数以下となっていること。
(Ⅱ) 利用定員 51 人以上の指定障害者支援施設等の場合
　1日当たりの利用者の数が、利用定員から50を差し引いた数に105％を乗じて得た数に、 55を加えて得た数以下となっていること。
イ 過去3月間の利用者の数
　過去3月間の利用者の延べ数が、利用定員に開所日数を乗じて得た数に105％を乗じて得た数以下となっていること。</t>
    <phoneticPr fontId="5"/>
  </si>
  <si>
    <t>④ 「関係機関への通報及び連携体制の整備」とは、火災等の災害時に、地域の消防機関へ速やかに通報する体制をとるよう従業者に周知徹底するとともに、日頃から消防団や地域住民との連携を図り、火災等の際に消火・避難等に協力してもらえるような体制作りを求めることとしたものである。
⑤ 基準省令第44条第３項は、指定障害者支援施設等が前項に規定する避難、救出その他の訓練の実施に当たって、できるだけ地域住民の参加が得られるよう努めることとしたものであり、そのためには、日頃から地域住民との密接な連携体制を確保するなど、訓練の実施 に協力を得られる体制づくりに努めることが必
要である。訓練の実施に当たっては、消防関係者の参加を促し、具体的な指示を仰ぐなど、より実効性のあるものとすること。</t>
    <phoneticPr fontId="5"/>
  </si>
  <si>
    <t>非常災害対策 (基準省令第44条)
① 非常災害に際して必要な諸設備の整備や具体的計画の策定、関係機関への通報及び連携体制の整備、避難、救出訓練の実施等その対策の万全を期さなければならない。
② 「消火設備その他の非常災害に際して必要な設備」とは、消防法 (昭和 23 年法律第 186 号)その他法令等に規定された設備を示しており、それらの設備を確実に設置しなければならない。
③ 「非常災害に関する具体的計画」とは、消防法施行規則 (昭和36年自治省令第6号)第3条に規定する消防計画 (これに準ずる計画を含む。 )及び風水害、地震等の災害に対処するための計画をいう。この場合、消防計画の策定及びこれに基づく消防業務の実施は、消防法第8条の規定に基づき定められる者に行わせるものとする。</t>
    <rPh sb="10" eb="12">
      <t>ショウレイ</t>
    </rPh>
    <phoneticPr fontId="5"/>
  </si>
  <si>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5"/>
  </si>
  <si>
    <t>　指定障害者支援施設等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る。</t>
    <phoneticPr fontId="5"/>
  </si>
  <si>
    <t>① 基準省令第45条第２項に規定する感染症又は食中毒が発生し、又はまん延しないように講ずるべき措置については、具体的には次のアからエまでの取扱いとすること。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障害者支援施設等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指定障害者支援施設等の状況に応じ、おおむね３月に１回以上、定期的に開催するとともに、感染症が流行する時期等を勘案して必要に応じ随時開催する必要がある。</t>
    <rPh sb="4" eb="6">
      <t>ショウレイ</t>
    </rPh>
    <phoneticPr fontId="5"/>
  </si>
  <si>
    <t>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
　なお、感染対策委員会は、運営委員会など指定障害者支援施設等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また、指定障害者支援施設等外の感染管理等の専門家を委員として積極的に活用することが望ましい。</t>
    <phoneticPr fontId="5"/>
  </si>
  <si>
    <t>イ 感染症及び食中毒の予防及びまん延の防止のための指針
　指定障害者支援施設等における「感染症及び食中毒の予防及びまん延の防止のための指針」には、平常時の対策及び発生時の対応を規定する。
　平常時の対策としては、指定障害者支援施設等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また、発生時における指定障害者支援施設等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5"/>
  </si>
  <si>
    <t>ウ 感染症及び食中毒の予防及びまん延の防止のための研修
　従業者に対する「感染症の予防及びまん延の防止のための研修」の内容は、感染対策の基礎的内容等の適切な知識を普及・啓発するとともに、当該指定障害者支援施設等における指針に基づいた衛生管理の徹底や衛生的な支援の励行を行うものとする。
　職員教育を組織的に浸透させていくためには、当該指定障害者支援施設等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指定障害者支援施設等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障害者支援施設等内で行うものでも差し支えなく、当該指定障害者支援施設等の実態に応じ行うこと。</t>
    <phoneticPr fontId="5"/>
  </si>
  <si>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障害者支援施設等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phoneticPr fontId="5"/>
  </si>
  <si>
    <t>　基準省令第46条第1項の協力医療機関及び同条第2項の協力歯科医療機関は、指定障害者支援施設等から近距離にあることが望ましいものであること。</t>
    <rPh sb="3" eb="5">
      <t>ショウレイ</t>
    </rPh>
    <phoneticPr fontId="5"/>
  </si>
  <si>
    <t>　指定障害者支援施設等の入所者における新興感染症の発生時等に、感染者の診療等を迅速に対応できる体制を平時から構築しておくため、感染症の予防及び感染症の患者に対する医療に関する法律（平成10年法律第114号）法第6条第17項に規定する第二種協定指定医療機関である病院又は診療所との新興感染症発生時等における対応を取り決めるよう努めることとしたものである。
　取り決めの内容としては、流行初期期間経過後（新興感染症の発生の公表後４か月程度から6か月程度経過後）において、指定障害者支援施設等の入所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5"/>
  </si>
  <si>
    <t>　協力医療機関が第二種協定指定医療機関である場合には、当該協力機関との間で、新興感染症の発生時等における対応について協議を行うことを義務付ける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phoneticPr fontId="5"/>
  </si>
  <si>
    <t>　基準省令第47条第１項は、指定障害者支援施設等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障害者支援施設等の見やすい場所に掲示することを規定したものであるが、次に掲げる点に留意する必要がある。
ア 指定障害者支援施設等の見やすい場所とは、重要事項を伝えるべき利用者又はその家族等に対して見やすい場所のことであること。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同条第２項は、重要事項を記載したファイル等を利用者又はその家族等が自由に閲覧可能な形で当該障害者支援施設等に備え付けることで同条第１項の掲示に代えることができることを規定したものである。</t>
    <rPh sb="3" eb="5">
      <t>ショウレイ</t>
    </rPh>
    <phoneticPr fontId="5"/>
  </si>
  <si>
    <t>　基準省令第48条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 かつ、組織としてそれらの要件の確認等の手続きを行った 旨を記録しなければならないこと。</t>
    <rPh sb="3" eb="5">
      <t>ショウレイ</t>
    </rPh>
    <phoneticPr fontId="5"/>
  </si>
  <si>
    <t>　「身体拘束等の適正化のための対策を検討する委員会」（以下「身体拘束適正化検討委員会」という。）は、事業所に従事する幅広い職種（例えば、施設長（管理者）、医師、看護職員、生活支援員、サービス管理責任者）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その方策として、精神科専門医等の活用が考えられる。また、施設単位でなく、法人単位での委員会設置も可能であるため、施設の規模に応じた対応を検討すること。
　なお、身体拘束適正化検討委員会は、少なくとも１年に１回は開催することが 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5"/>
  </si>
  <si>
    <t>　指定障害者支援施設が、報告、改善のための方策を定め、周知徹底する目的は、身体拘束等の適正化について、施設全体で情報共有し、 不適切な身体拘束等 の再発防止や身体拘束等を行わない支援方法の検討につなげるためのものであり、 決して従業者の懲罰を目的としたものではないことに留意することが必要
である。
　身体拘束適正化検討委員会における具体的な対応は、次のようなことを想定している。 なお、身体拘束適正化検討委員会における対応状況については、適切に記録の上、 5年間保存すること。
ア 身体拘束等について報告するための様式を整備すること。
イ 従業者は、身体拘束等の発生ごとにその状況、背景等を記録するとともに、アの様式に従い、身体拘束等について報告すること。</t>
    <rPh sb="27" eb="29">
      <t>シュウチ</t>
    </rPh>
    <phoneticPr fontId="5"/>
  </si>
  <si>
    <t>ウ 身体拘束適正化検討委員会において、イにより報告された事例を集計し、分析すること。 なお、イにより報告された事例がない場合にも、 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事例の分析に当たっては、身体拘束等の発生時の状況等を分析し、身体拘束等の発生原因、結果等をとりまとめ、当該事例の適正性と解除へ向けた方策を検討すること。
オ 報告された事例及び分析結果を従業者に周知徹底すること。
カ 解除へ向けた方策を講じた後に、その効果について検証すること。</t>
    <phoneticPr fontId="5"/>
  </si>
  <si>
    <t>　指定障害者支援施設が整備する「身体拘束等の適正化のための指針」には、次のような項目を盛り込むこととする。
ア 施設における身体拘束等の適正化に関する基本的な考え方
イ 身体拘束適正化検討委員会その他施設内の組織に関する事項
ウ 身体拘束等の適正化のための職員研修に関する基本方針
エ 施設内で発生した身体拘束等の報告方法等の方策に関する基本方針
オ 身体拘束等発生時の対応に関する基本方針
カ 入所者等に対する当該指針の閲覧に関する基本方針
キ その他身体拘束等の適正化の推進のために必要な基本方針</t>
    <phoneticPr fontId="5"/>
  </si>
  <si>
    <t>　従業者に対する身体拘束等の適正化のための研修の実施に当たっては、身体拘束等の適正化の基礎的内容等適切な知識を普及・啓発するとともに、当該指定障害者支援施設における指針に基づき、適正化の徹底を図るものとする。
　職員教育を組織的に徹底させていくためには、当該指定障害者支援施設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
　なお、研修の実施に当たっては、施設内で行う職員研修で差し支えなく、他の研修と一体的に実施する場合や他の研修プログラムにおいて身体拘束等の適正化について取り扱う場合、 例えば、虐待防止に関する研修において身体拘束等の適正化について取り扱う場合は、 身体拘束等の適正化のための研修を実施しているものとみなして差し支えない。</t>
    <phoneticPr fontId="5"/>
  </si>
  <si>
    <t>　指定障害者支援施設等に対して、過去に当該指定障害者支援施設等の従業者及び管理者であった者が、その業務上知り得た利用者又はその家族の秘密を漏らすことがないよう必要な措置を取ることを義務付けたものであり、具体的には、指定障害者支援施設等は、当該指定障害者支援施設等の従業者等が、従業者等でなくなった後においてもこれらの秘密を保持すべき旨を従業者の雇用時等に取り決めるなどの措置を講ずべきこととするものである。</t>
    <phoneticPr fontId="5"/>
  </si>
  <si>
    <t>　利用者が当該指定障害者支援施設等以外のサービスを利用する等の理由により、当該施設以外の他の障害福祉サービス事業者等に対して情報の提供を行う場合には、あらかじめ、文書により利用者から同意を得る必要がある。</t>
    <phoneticPr fontId="5"/>
  </si>
  <si>
    <t>苦情解決 (基準省令第52条)
① 基準省令第52条第1項にいう「必要な措置」とは、具体的には、相談窓口、苦情解決の体制及び手順等指定障害者支援施設等における苦情を解決するための措置を講ずることをいうものである。当該措置の概要については、利用申込者にサービスの内容を説明する文書に記載し、当該施設に掲示することが望ましい。</t>
    <rPh sb="8" eb="10">
      <t>ショウレイ</t>
    </rPh>
    <rPh sb="20" eb="22">
      <t>ショウレイ</t>
    </rPh>
    <phoneticPr fontId="5"/>
  </si>
  <si>
    <t>② 同条第2項は、苦情に対し指定障害者支援施設等が組織として迅速かつ適切に対応するため、当該苦情 (指定障害者支援施設等が提供したサービスとは関係のないものを除く。)の受付日、内容等を記録することを義務付けたものである。
　また、指定障害者支援施設等は、苦情がサービスの質の向上を図る上での重要な情報であるとの認識に立ち、苦情の内容を踏まえ、サービスの質の向上に向けた取組を自ら行うべきである。</t>
    <phoneticPr fontId="5"/>
  </si>
  <si>
    <t>事故発生時の対応 (基準省令第54条)
　利用者が安心して施設障害福祉サービスの提供を受けられるよう、指定障害者支援施設等は、利用者に対する施設障害福祉サービスの提供により事故が発生した場合は、速やかに都道府県及び市町村、当該利用者の家族等に対して連絡を行う等の必要な措置を講じるべきこととするとともに、事故の状況及び事故に際して採った措置について記録し、また、利用者に対する施設障害福祉サービスの提供により賠償すべき事故が発生した場合は、損害賠償を速やかに行わなければならないこととしたものである。
　このほか、以下の点に留意するものとする。
① 指定障害者支援施設等は、利用者に対する施設障害福祉サービスの提供により事故が発生した場合の対応方法については、あらかじめ定めておくことが望ましいこと。</t>
    <rPh sb="12" eb="14">
      <t>ショウレイ</t>
    </rPh>
    <phoneticPr fontId="5"/>
  </si>
  <si>
    <t>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② 指定障害者支援施設等は、賠償すべき事態において速やかに賠償を行うため、損害賠償保険に加入しておくことが望ましいこと。
③ 指定障害者支援施設等は、事故が生じた際にはその原因を解明し、再発生を防ぐための対策を講じること。なお、「福祉サービスにおける危機管理 (リスクマネジメント )に関する取り組み指針」 (平成14年3月28日福祉サービスにおける危機管理に関する検討会)が示されているので、参考にされたい。</t>
    <phoneticPr fontId="5"/>
  </si>
  <si>
    <t>虐待の防止（基準省令第54条の２）
① 同条第１号の虐待防止委員会の役割は、 以下の3つがある。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なお、事業所単位でなく、法人単位での委員会設置も可であるため、事業所の規模に応じた対応を検討すること。</t>
    <rPh sb="8" eb="10">
      <t>ショウレイ</t>
    </rPh>
    <phoneticPr fontId="5"/>
  </si>
  <si>
    <t>　虐待防止委員会の開催に必要となる人数については事業所の施設長（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障害者支援施設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phoneticPr fontId="5"/>
  </si>
  <si>
    <t>　具体的には、次のような対応を想定している。
　なお、虐待防止委員会における対応状況については、適切に記録の上、 5年間保存すること。
ア 虐待（不適切な対応事例も含む）が発生した場合、当該事案について報告するための様式を整備すること。
イ 従業者は、虐待の発生ご 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 について検証すること。</t>
    <phoneticPr fontId="5"/>
  </si>
  <si>
    <t>② 指定障害者支援施設は次のような項目を定めた「虐待防止のための指針」を作成することが望ましい。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5"/>
  </si>
  <si>
    <t>③ 同条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障害者支援施設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
　なお、研修の実施は、施設内で行う職員研修及び協議会又は基幹相談支援センター等が実施する研修に事業所が参加した場合でも差し支えない。</t>
    <phoneticPr fontId="5"/>
  </si>
  <si>
    <t>④ 同条第３号の虐待防止のための担当者については、サービス管理責任者等を配置すること。
　なお、当該担当者及び管理者は、「地域生活支援事業の実施について」（平成 18 年８月１日障発第0801002号）の別紙 2「地域生活支援促進事業実施要綱」の別記 2－4の3（3）の都道府県が行う研修に参加することが望ましい。</t>
    <phoneticPr fontId="5"/>
  </si>
  <si>
    <t>用語の定義 (基準省令第2条)
(1) 「常勤換算方法」
　指定障害者支援施設等の従業者の勤務延べ時間数を当該指定障害者支援施設等において常勤の従業が務すべき時間数 (1 週間に勤務すべき時間数が 32 時間を下回る場合は 32 時間を基本とする。 )で除することにより、当該障害者支援施設等の従業者の員数を常勤の従業者の員数に換算する方法をいうものである。この場合の勤務延べ時間数は、当該施設障害福祉サービスに従事する勤務時間の延べ数であること。</t>
    <rPh sb="9" eb="11">
      <t>ショウレイ</t>
    </rPh>
    <phoneticPr fontId="5"/>
  </si>
  <si>
    <t>　ただし、雇用の分野における男女の均等な機会及び待遇の確保等に関する法律（昭和47年法律第113号）第13条第１項に規定する措置（以下 「母性健康管理措置」という。）又は育児休業、介護休業等育児又は家族介護を行う労働者の福祉に関する法律（平成３年法律第 76 号。以下「育児・介護休業法」という。）第 23 条第１項、同条第３項 若しくは 同法第 24 条に規定する所定労働時間の短縮等の措置 若しくは厚生労働省「事業場における治療と仕事の両立支援のためのガイドライン」に沿って事業者が自主的に設ける所定労働時間の短縮措置 （以下「育児 、介護及び治療のための所定労働時間の短縮等の措置」という。）が講じられている場合、 30時間以上の勤務で、常勤換算方法での計算に当たり 、常勤の従業者が勤務すべき時間数を満たしたものとし、１として取り扱うことを可能とする。</t>
    <phoneticPr fontId="5"/>
  </si>
  <si>
    <t>(2) 「勤務延べ時間数」
　勤務表上、施設障害福祉サービスの提供に従事する時間として明確に位置づけられている時間又は当該施設障害福祉サービスの提供のため準備等を行う時間 (待機の時間を含む。 )として明確に位置付けられている時間の合計数とする。なお、従業者１人につき、勤務延べ時間数に算入することができる時間数は、当該指定障害者支援施設等において常勤の従業者が勤務すべき勤務時間数を上限とすること。
(3) 「常勤」
　指定障害者支援施設等における勤務時間が、当該指定障害者支援施設等において定められている常勤の従業者が1週間に勤務すべき時間数 (1週間に勤務すべき時数が32時間を下回る場合は32時間を基本とする。 )に達していることをいうものである。ただし、母性健康管理措置又は育児 、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5"/>
  </si>
  <si>
    <t>　当該指定障害者支援施設等に併設される事業所の職務であって、当該指定障害者支援施設等の職務と同時並行的に行われることが差し支えないと考えられるものについては、それぞれに係る勤務時間の合計が常勤の従業者が勤務すべき時間数に達していれば、常勤の要件を満たすものであることとする。
　例えば、指定障害者支援施設と指定短期入所事業所が併設されている場合、当該指定障害者支援施設の管理者と指定短期入所事業所の管理者とを兼務している者は、その勤務時間の合計が所定の時間に達していれば、常勤要件を満たすこととなる。</t>
    <phoneticPr fontId="5"/>
  </si>
  <si>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 (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 人員基準等において求められる資質を有する複数の非常勤の従事者を常勤換算することにより、人員基準を満たすことが可能であることとする。</t>
    <phoneticPr fontId="5"/>
  </si>
  <si>
    <t>(4) 「専ら従事する」「専ら提供に当たる」
　原則として、サービス提供時間帯を通じて施設障害福祉サービス以外の職務に従事しないことをいうものである。この場合のサービス提供時間帯とは、従業者の指定障害者支援施設等における勤務時間(生活介護及び施設入所支援については、サービスの単位ごとの提供時間 )をいうものであり、当該従業者の常勤・非常勤の別を問わない。
(5) 「前年度の平均値」
① 基準省令第4条第2項における「前年度の平均値」は、当該年度の前年度 (毎年4月1日に始まり翌年3月31日をもって終わる年度とする。以下同じ。 )の利用者延べ数を開所日数で除して得た数とする。この算定に当たっては、小数点第2位以下を切り上げるものとする。</t>
    <rPh sb="197" eb="199">
      <t>ショウレイ</t>
    </rPh>
    <phoneticPr fontId="5"/>
  </si>
  <si>
    <t>　生活介護における「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する。この算定に当たっては、小数点第２位以下を切り上げるものとする。
　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t>
    <phoneticPr fontId="5"/>
  </si>
  <si>
    <t>② 新たに事業を開始し、若しくは再開し、又は増床した施設において、新設又は増床分の定員に関して、前年度において1年未満の実績しかない場合 (前年度の実績が全くない場合を含む。 )の利用者の数は、新設又は増床の時点から6月未満の間は、便宜上、利用定員の90％を利用者数とし、新設又は増床の時点から 6月以上1年未満の間は、直近の6月における全利用者の延べ数を当該6月間の開所日数で除して得た数とし、新設又は増床の時点から1年以上経過している場合は、直近1年間における全利用者の延べ数を当該1年間の開所日数で除して得た数とする。これに対し、減床の場合には、減床後の実績が3月以上あるときは、減床後の利用者の数の延べ数を当該3月間の開所日数で除して得た数とする（定員を減少する場合も同様とする。）。
　ただし、これらにより難い合理的な理由がある場合には、他の適切な方法により利用者数を推定するものとする。</t>
    <phoneticPr fontId="5"/>
  </si>
  <si>
    <t>　なお、生活介護については、利用者に対するサービス提供の所要時間に応じた基本報酬の設定となることから、利用者数を算出するに当たっては、所要時間を踏まえた算定とする。具体的には、①に記載のとおりであるが、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する。</t>
    <phoneticPr fontId="5"/>
  </si>
  <si>
    <t xml:space="preserve">　指定障害者支援施設等は、就労継続支援B型の提供に当たっては、利用者それぞれに対し支払われる一月あたりの工賃の平均額は、 3,000円を下回るものとしてはならないこと。
　ただし、一月あたりの利用者の利用日数が極端に少ない場合については、都道府県知事 (地方自治法 (昭和 22 年法律第 67 号)第252 条の19第1項の指定都市 (以下「指定都市」という。 )又は同法第252条の22第1項の中核市 (以下「中核市」という。 )においては、指定都市又は中核市の市長。以下同じ。 )の判断により、当該影響を排除した計算方法により算出した工賃の平均額をもって本規定を適用することが可能であること。
また、指定障害者支援施設等は、就労継続支援
B型の提供に当たっては、毎年度、当該年度における目標工賃と、前年度における工賃実績を利用者に通知するとともに、都道府県 (指定都市にあっては都道府県及び指定都市、中核市にあっては都道府県及び中核市)に届け出なければならないこと。
</t>
    <phoneticPr fontId="5"/>
  </si>
  <si>
    <t>　なお、具体的な届出方法については、「就労移行支援事業、就労継続支援事業 (A型、 B型)における留意事項について」 (平成19年4月2日付け障障発第0402001号厚生労働省社会・援護局障害保健福祉部障害福祉課長通知 )を参照されたい。
　なお、この場合の指定障害者支援施設等における会計処理については、社会福祉法人が設置する指定障害者支援施設等の場合は、「社会福祉法人会計基準の制定に伴う処理等に関する運用上の取扱いについて」 (平成 28 年3月31 日付け雇児発 0331 第15 号、社援発 0331 第39 号、老発 0331 第45 号、厚生労働省雇用均等・児童家庭局長、社会・援護局長、老健局長連名通知 )を、社会福祉法人以外の法人が設置する指定障害者支援施設等の場合は、「就労支援等の事業に関する会計処理の取扱いについて」 (平成 18 年10 月2日付け社援発第 1002001 号厚生労働省社会・援護局長通知 )を参照されたい。</t>
    <phoneticPr fontId="5"/>
  </si>
  <si>
    <t>　調理及び配膳に当たっては、食品及び利用者の使用する食器その他の設備の衛生管理に努めること (「食品衛生監視票について」 (平成 16 年4月1日付け食安発第 0401001 号)別添の食品衛生監視票の監視項目参照 )。</t>
    <phoneticPr fontId="5"/>
  </si>
  <si>
    <t>　また、新設等又は増床の時点から１年以上経過している場合は、直近１年間における全利用者の延べ数（所要時間に応じて２分の１又は４分の３を乗じて得た数）を当該１年間の開所日数で除して得た数とする。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する（定員を減少する場合も同様とする。）。
③ 特定旧法指定施設が指定障害者支援施設へ転換する場合の「前年度の平均値」については、当該指定を申請した日の前日から直近 1月間の全利用者の延べ数を当該 1月間の開所日数で除して得た数とする。また、当該指定後 3月間の実績により見直すことができることとする。</t>
    <phoneticPr fontId="5"/>
  </si>
  <si>
    <t>　基準省令第26条第6項に規定する「常に1人以上の従業者を介護に従事させなければならない」とは、夜間も含めて適切な介護を提供できるように介護に従事する生活支援員の勤務体制を定めておくとともに、複数の施設入所支援の単位など2以上の生活支援員の勤務体制を組む場合は、それぞれの勤務体制において常時1人以上の生活支援員の配置を行わなければならないことを規定したものである。
　また、施設障害福祉サービスの提供に当たっては、施設障害福祉サービスの種類及びその提供内容に応じて、従業者の勤務体制を適切に組むものとする。</t>
    <rPh sb="3" eb="5">
      <t>ショウレイ</t>
    </rPh>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</si>
  <si>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</si>
  <si>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３）（１）及び（２）の「他の障害福祉サービスの事業を行う者等」は、障害福祉サービス事業者以外の事業者や個人を含むものであり、具体的には、「指定障害者支援施設が、当該支援の利用希望者を紹介した者（障害福祉サービス事業者以外の事業者）に対し、その対償として、金品等の利益の供与を行うこと」や「利用者が友人を紹介した際に、紹介した利用者と紹介された友人に金品を授与すること」、「施設障害福祉サービスの利用を通じて通常の事業所に雇用されるに至った利用者に対し祝い金を授与すること」、「施設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</si>
</sst>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4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8"/>
      <color theme="1"/>
      <name val="BIZ UDゴシック"/>
      <family val="3"/>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sz val="11"/>
      <name val="ＭＳ ゴシック"/>
      <family val="3"/>
      <charset val="128"/>
    </font>
    <font>
      <sz val="11"/>
      <name val="ＭＳ Ｐゴシック"/>
      <family val="3"/>
      <charset val="128"/>
    </font>
    <font>
      <u/>
      <sz val="11"/>
      <name val="BIZ UDゴシック"/>
      <family val="3"/>
      <charset val="128"/>
    </font>
    <font>
      <sz val="11"/>
      <name val="BIZ UDゴシック"/>
      <family val="3"/>
      <charset val="128"/>
    </font>
    <font>
      <sz val="11"/>
      <name val="ＭＳ 明朝"/>
      <family val="1"/>
      <charset val="128"/>
    </font>
    <font>
      <sz val="9"/>
      <name val="ＭＳ ゴシック"/>
      <family val="3"/>
      <charset val="128"/>
    </font>
    <font>
      <sz val="18"/>
      <color theme="1"/>
      <name val="ＭＳ ゴシック"/>
      <family val="3"/>
      <charset val="128"/>
    </font>
    <font>
      <sz val="6"/>
      <name val="ＭＳ 明朝"/>
      <family val="1"/>
      <charset val="128"/>
    </font>
    <font>
      <sz val="11"/>
      <color theme="1"/>
      <name val="ＭＳ 明朝"/>
      <family val="1"/>
      <charset val="128"/>
    </font>
    <font>
      <sz val="18"/>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11"/>
      <color theme="1"/>
      <name val="Yu Gothic"/>
      <family val="3"/>
      <charset val="128"/>
      <scheme val="minor"/>
    </font>
    <font>
      <sz val="9"/>
      <color theme="1"/>
      <name val="ＭＳ ゴシック"/>
      <family val="3"/>
      <charset val="128"/>
    </font>
    <font>
      <sz val="9"/>
      <color indexed="10"/>
      <name val="ＭＳ ゴシック"/>
      <family val="3"/>
      <charset val="128"/>
    </font>
    <font>
      <sz val="9"/>
      <name val="ＭＳ 明朝"/>
      <family val="1"/>
      <charset val="128"/>
    </font>
    <font>
      <u/>
      <sz val="11"/>
      <color rgb="FF000000"/>
      <name val="BIZ UDゴシック"/>
      <family val="3"/>
      <charset val="128"/>
    </font>
    <font>
      <sz val="9"/>
      <color rgb="FF000000"/>
      <name val="BIZ UDゴシック"/>
      <family val="3"/>
      <charset val="128"/>
    </font>
    <font>
      <sz val="9"/>
      <name val="BIZ UDゴシック"/>
      <family val="3"/>
      <charset val="128"/>
    </font>
    <font>
      <sz val="10"/>
      <color rgb="FF000000"/>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8" tint="0.59999389629810485"/>
        <bgColor indexed="64"/>
      </patternFill>
    </fill>
    <fill>
      <patternFill patternType="solid">
        <fgColor rgb="FFFFFF0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000000"/>
      </right>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style="thin">
        <color indexed="64"/>
      </top>
      <bottom/>
      <diagonal/>
    </border>
  </borders>
  <cellStyleXfs count="14">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xf numFmtId="0" fontId="4" fillId="0" borderId="0"/>
    <xf numFmtId="0" fontId="7" fillId="0" borderId="0"/>
    <xf numFmtId="0" fontId="16" fillId="0" borderId="0">
      <alignment vertical="center"/>
    </xf>
    <xf numFmtId="0" fontId="27" fillId="0" borderId="0">
      <alignment vertical="center"/>
    </xf>
    <xf numFmtId="0" fontId="33" fillId="0" borderId="0">
      <alignment vertical="center"/>
    </xf>
    <xf numFmtId="0" fontId="13" fillId="0" borderId="0">
      <alignment vertical="center"/>
    </xf>
  </cellStyleXfs>
  <cellXfs count="496">
    <xf numFmtId="0" fontId="0" fillId="0" borderId="0" xfId="0"/>
    <xf numFmtId="0" fontId="9" fillId="0" borderId="0" xfId="1" applyFont="1">
      <alignment vertical="center"/>
    </xf>
    <xf numFmtId="0" fontId="9" fillId="0" borderId="0" xfId="1" applyFont="1" applyAlignment="1">
      <alignment vertical="center"/>
    </xf>
    <xf numFmtId="0" fontId="9" fillId="0" borderId="0" xfId="1" applyFont="1" applyAlignment="1">
      <alignment vertical="top"/>
    </xf>
    <xf numFmtId="0" fontId="10" fillId="2" borderId="1" xfId="1" applyFont="1" applyFill="1" applyBorder="1" applyAlignment="1">
      <alignment horizontal="center" vertical="center" wrapText="1"/>
    </xf>
    <xf numFmtId="0" fontId="9" fillId="0" borderId="0" xfId="8" applyFont="1" applyAlignment="1">
      <alignment vertical="center"/>
    </xf>
    <xf numFmtId="0" fontId="11" fillId="0" borderId="0" xfId="9" applyFont="1" applyAlignment="1">
      <alignment horizontal="left" vertical="top"/>
    </xf>
    <xf numFmtId="0" fontId="9" fillId="0" borderId="0" xfId="1" applyFont="1" applyAlignment="1">
      <alignment horizontal="center" vertical="center"/>
    </xf>
    <xf numFmtId="0" fontId="9" fillId="0" borderId="0" xfId="1" applyFont="1" applyAlignment="1">
      <alignment horizontal="left" vertical="top"/>
    </xf>
    <xf numFmtId="0" fontId="14" fillId="0" borderId="24" xfId="3" applyFont="1" applyBorder="1" applyAlignment="1">
      <alignment vertical="top" wrapText="1"/>
    </xf>
    <xf numFmtId="0" fontId="14" fillId="0" borderId="2" xfId="3" applyFont="1" applyBorder="1" applyAlignment="1">
      <alignment vertical="top" wrapText="1"/>
    </xf>
    <xf numFmtId="0" fontId="15" fillId="0" borderId="2" xfId="3" applyFont="1" applyBorder="1" applyAlignment="1">
      <alignment horizontal="left" vertical="top" wrapText="1"/>
    </xf>
    <xf numFmtId="0" fontId="15" fillId="0" borderId="1" xfId="6" applyFont="1" applyBorder="1" applyAlignment="1">
      <alignment horizontal="center" vertical="center" wrapText="1"/>
    </xf>
    <xf numFmtId="0" fontId="15" fillId="0" borderId="0" xfId="7" applyFont="1" applyAlignment="1">
      <alignment vertical="center"/>
    </xf>
    <xf numFmtId="0" fontId="15" fillId="0" borderId="0" xfId="3" applyFont="1" applyAlignment="1">
      <alignment horizontal="left" vertical="top"/>
    </xf>
    <xf numFmtId="0" fontId="14" fillId="0" borderId="4" xfId="3" applyFont="1" applyBorder="1" applyAlignment="1">
      <alignment vertical="top" wrapText="1"/>
    </xf>
    <xf numFmtId="0" fontId="15" fillId="0" borderId="11" xfId="6" applyFont="1" applyBorder="1" applyAlignment="1">
      <alignment horizontal="center" vertical="center" wrapText="1"/>
    </xf>
    <xf numFmtId="0" fontId="15" fillId="0" borderId="1" xfId="3" applyFont="1" applyBorder="1" applyAlignment="1">
      <alignment horizontal="left" vertical="top" wrapText="1"/>
    </xf>
    <xf numFmtId="0" fontId="15" fillId="0" borderId="4" xfId="3" applyFont="1" applyBorder="1" applyAlignment="1">
      <alignment vertical="top" wrapText="1"/>
    </xf>
    <xf numFmtId="0" fontId="15" fillId="0" borderId="12" xfId="6" applyFont="1" applyBorder="1" applyAlignment="1">
      <alignment horizontal="center" vertical="center" wrapText="1"/>
    </xf>
    <xf numFmtId="0" fontId="14" fillId="0" borderId="7" xfId="3" applyFont="1" applyBorder="1" applyAlignment="1">
      <alignment vertical="top" wrapText="1"/>
    </xf>
    <xf numFmtId="0" fontId="15" fillId="0" borderId="7" xfId="3" applyFont="1" applyBorder="1" applyAlignment="1">
      <alignment horizontal="left" vertical="top" wrapText="1"/>
    </xf>
    <xf numFmtId="0" fontId="15" fillId="0" borderId="13" xfId="6" applyFont="1" applyBorder="1" applyAlignment="1">
      <alignment horizontal="center" vertical="center" wrapText="1"/>
    </xf>
    <xf numFmtId="0" fontId="14" fillId="0" borderId="1" xfId="3" applyFont="1" applyBorder="1" applyAlignment="1">
      <alignment vertical="top" wrapText="1"/>
    </xf>
    <xf numFmtId="0" fontId="14" fillId="0" borderId="19" xfId="3" applyFont="1" applyBorder="1" applyAlignment="1">
      <alignment vertical="top" wrapText="1"/>
    </xf>
    <xf numFmtId="0" fontId="14" fillId="0" borderId="17" xfId="3" applyFont="1" applyBorder="1" applyAlignment="1">
      <alignment vertical="top" wrapText="1"/>
    </xf>
    <xf numFmtId="0" fontId="14" fillId="0" borderId="20" xfId="3" applyFont="1" applyBorder="1" applyAlignment="1">
      <alignment vertical="top" wrapText="1"/>
    </xf>
    <xf numFmtId="0" fontId="15" fillId="0" borderId="17" xfId="3" applyFont="1" applyBorder="1" applyAlignment="1">
      <alignment horizontal="left" vertical="top" wrapText="1"/>
    </xf>
    <xf numFmtId="0" fontId="15" fillId="0" borderId="6" xfId="3" applyFont="1" applyBorder="1" applyAlignment="1">
      <alignment horizontal="left" vertical="top" wrapText="1"/>
    </xf>
    <xf numFmtId="0" fontId="15" fillId="0" borderId="10" xfId="6" applyFont="1" applyBorder="1" applyAlignment="1">
      <alignment horizontal="center" vertical="center" wrapText="1"/>
    </xf>
    <xf numFmtId="0" fontId="14" fillId="0" borderId="9" xfId="3" applyFont="1" applyBorder="1" applyAlignment="1">
      <alignment vertical="top" wrapText="1"/>
    </xf>
    <xf numFmtId="0" fontId="15" fillId="0" borderId="9" xfId="3" applyFont="1" applyBorder="1" applyAlignment="1">
      <alignment vertical="top" wrapText="1"/>
    </xf>
    <xf numFmtId="0" fontId="15" fillId="0" borderId="25" xfId="3" applyFont="1" applyBorder="1" applyAlignment="1">
      <alignment vertical="top" wrapText="1"/>
    </xf>
    <xf numFmtId="0" fontId="15" fillId="0" borderId="18" xfId="3" applyFont="1" applyBorder="1" applyAlignment="1">
      <alignment horizontal="left" vertical="top" wrapText="1"/>
    </xf>
    <xf numFmtId="0" fontId="14" fillId="0" borderId="25" xfId="3" applyFont="1" applyBorder="1" applyAlignment="1">
      <alignment vertical="top" wrapText="1"/>
    </xf>
    <xf numFmtId="0" fontId="14" fillId="0" borderId="26" xfId="3" applyFont="1" applyBorder="1" applyAlignment="1">
      <alignment vertical="top" wrapText="1"/>
    </xf>
    <xf numFmtId="0" fontId="15" fillId="0" borderId="14" xfId="6" applyFont="1" applyBorder="1" applyAlignment="1">
      <alignment horizontal="center" vertical="center" wrapText="1"/>
    </xf>
    <xf numFmtId="0" fontId="14" fillId="0" borderId="16" xfId="3" applyFont="1" applyBorder="1" applyAlignment="1">
      <alignment vertical="top" wrapText="1"/>
    </xf>
    <xf numFmtId="0" fontId="14" fillId="0" borderId="15" xfId="3" applyFont="1" applyBorder="1" applyAlignment="1">
      <alignment vertical="top" wrapText="1"/>
    </xf>
    <xf numFmtId="0" fontId="15" fillId="0" borderId="1" xfId="3" applyFont="1" applyBorder="1" applyAlignment="1">
      <alignment vertical="top" wrapText="1"/>
    </xf>
    <xf numFmtId="0" fontId="15" fillId="0" borderId="16" xfId="3" applyFont="1" applyBorder="1" applyAlignment="1">
      <alignment vertical="top" wrapText="1"/>
    </xf>
    <xf numFmtId="0" fontId="14" fillId="0" borderId="15" xfId="3" applyFont="1" applyBorder="1" applyAlignment="1">
      <alignment horizontal="left" vertical="top" wrapText="1"/>
    </xf>
    <xf numFmtId="0" fontId="14" fillId="0" borderId="5" xfId="3" applyFont="1" applyBorder="1" applyAlignment="1">
      <alignment vertical="top" wrapText="1"/>
    </xf>
    <xf numFmtId="0" fontId="14" fillId="0" borderId="1" xfId="3" applyFont="1" applyBorder="1" applyAlignment="1">
      <alignment horizontal="left" vertical="top" wrapText="1"/>
    </xf>
    <xf numFmtId="0" fontId="15" fillId="0" borderId="20" xfId="3" applyFont="1" applyBorder="1" applyAlignment="1">
      <alignment horizontal="left" vertical="top" wrapText="1"/>
    </xf>
    <xf numFmtId="0" fontId="14" fillId="0" borderId="6" xfId="3" applyFont="1" applyBorder="1" applyAlignment="1">
      <alignment horizontal="left" vertical="top" wrapText="1"/>
    </xf>
    <xf numFmtId="0" fontId="15" fillId="0" borderId="11" xfId="3" applyFont="1" applyBorder="1" applyAlignment="1">
      <alignment horizontal="left" vertical="top" wrapText="1"/>
    </xf>
    <xf numFmtId="0" fontId="14" fillId="0" borderId="5" xfId="3" applyFont="1" applyBorder="1" applyAlignment="1">
      <alignment horizontal="left" vertical="top" wrapText="1"/>
    </xf>
    <xf numFmtId="0" fontId="14" fillId="0" borderId="6" xfId="3" applyFont="1" applyBorder="1" applyAlignment="1">
      <alignment vertical="top" wrapText="1"/>
    </xf>
    <xf numFmtId="0" fontId="15" fillId="0" borderId="21" xfId="3" applyFont="1" applyBorder="1" applyAlignment="1">
      <alignment horizontal="left" vertical="top" wrapText="1"/>
    </xf>
    <xf numFmtId="0" fontId="15" fillId="0" borderId="5" xfId="3" applyFont="1" applyBorder="1" applyAlignment="1">
      <alignment horizontal="left" vertical="top" wrapText="1"/>
    </xf>
    <xf numFmtId="0" fontId="15" fillId="0" borderId="22" xfId="3" applyFont="1" applyBorder="1" applyAlignment="1">
      <alignment horizontal="left" vertical="top" wrapText="1"/>
    </xf>
    <xf numFmtId="0" fontId="15" fillId="0" borderId="14" xfId="3" applyFont="1" applyBorder="1" applyAlignment="1">
      <alignment horizontal="left" vertical="top" wrapText="1"/>
    </xf>
    <xf numFmtId="0" fontId="14" fillId="0" borderId="12" xfId="3" applyFont="1" applyBorder="1" applyAlignment="1">
      <alignment horizontal="left" vertical="top" wrapText="1"/>
    </xf>
    <xf numFmtId="0" fontId="14" fillId="0" borderId="10" xfId="3" applyFont="1" applyBorder="1" applyAlignment="1">
      <alignment horizontal="left" vertical="top" wrapText="1"/>
    </xf>
    <xf numFmtId="0" fontId="15" fillId="0" borderId="3" xfId="3" applyFont="1" applyBorder="1" applyAlignment="1">
      <alignment horizontal="left" vertical="top" wrapText="1"/>
    </xf>
    <xf numFmtId="0" fontId="15" fillId="0" borderId="23" xfId="3" applyFont="1" applyBorder="1" applyAlignment="1">
      <alignment horizontal="left" vertical="top" wrapText="1"/>
    </xf>
    <xf numFmtId="0" fontId="15" fillId="0" borderId="10" xfId="3" applyFont="1" applyBorder="1" applyAlignment="1">
      <alignment horizontal="left" vertical="top" wrapText="1"/>
    </xf>
    <xf numFmtId="49" fontId="17" fillId="0" borderId="0" xfId="10" applyNumberFormat="1" applyFont="1">
      <alignment vertical="center"/>
    </xf>
    <xf numFmtId="0" fontId="17" fillId="0" borderId="0" xfId="10" applyFont="1">
      <alignment vertical="center"/>
    </xf>
    <xf numFmtId="0" fontId="24" fillId="0" borderId="0" xfId="10" applyFont="1">
      <alignment vertical="center"/>
    </xf>
    <xf numFmtId="0" fontId="17" fillId="0" borderId="12" xfId="10" applyFont="1" applyBorder="1">
      <alignment vertical="center"/>
    </xf>
    <xf numFmtId="0" fontId="17" fillId="0" borderId="27" xfId="10" applyFont="1" applyBorder="1">
      <alignment vertical="center"/>
    </xf>
    <xf numFmtId="0" fontId="17" fillId="0" borderId="21" xfId="10" applyFont="1" applyBorder="1">
      <alignment vertical="center"/>
    </xf>
    <xf numFmtId="0" fontId="17" fillId="0" borderId="0" xfId="10" applyFont="1" applyAlignment="1">
      <alignment horizontal="right" vertical="center"/>
    </xf>
    <xf numFmtId="0" fontId="17" fillId="0" borderId="10" xfId="10" applyFont="1" applyBorder="1">
      <alignment vertical="center"/>
    </xf>
    <xf numFmtId="0" fontId="17" fillId="0" borderId="0" xfId="10" applyFont="1" applyBorder="1">
      <alignment vertical="center"/>
    </xf>
    <xf numFmtId="0" fontId="17" fillId="0" borderId="23" xfId="10" applyFont="1" applyBorder="1">
      <alignment vertical="center"/>
    </xf>
    <xf numFmtId="0" fontId="17" fillId="0" borderId="0" xfId="10" applyFont="1" applyAlignment="1">
      <alignment vertical="center"/>
    </xf>
    <xf numFmtId="0" fontId="17" fillId="0" borderId="0" xfId="10" applyFont="1" applyBorder="1" applyAlignment="1">
      <alignment vertical="center"/>
    </xf>
    <xf numFmtId="0" fontId="17" fillId="0" borderId="10" xfId="10" applyFont="1" applyBorder="1" applyAlignment="1">
      <alignment vertical="center"/>
    </xf>
    <xf numFmtId="0" fontId="17" fillId="0" borderId="23" xfId="10" applyFont="1" applyBorder="1" applyAlignment="1">
      <alignment vertical="center"/>
    </xf>
    <xf numFmtId="0" fontId="17" fillId="0" borderId="0" xfId="10" applyFont="1" applyAlignment="1">
      <alignment horizontal="center" vertical="center"/>
    </xf>
    <xf numFmtId="49" fontId="17" fillId="0" borderId="0" xfId="10" applyNumberFormat="1" applyFont="1" applyBorder="1" applyAlignment="1">
      <alignment vertical="center"/>
    </xf>
    <xf numFmtId="0" fontId="17" fillId="0" borderId="14" xfId="10" applyFont="1" applyBorder="1">
      <alignment vertical="center"/>
    </xf>
    <xf numFmtId="0" fontId="17" fillId="0" borderId="8" xfId="10" applyFont="1" applyBorder="1">
      <alignment vertical="center"/>
    </xf>
    <xf numFmtId="0" fontId="17" fillId="0" borderId="8" xfId="10" applyFont="1" applyBorder="1" applyAlignment="1">
      <alignment vertical="center"/>
    </xf>
    <xf numFmtId="0" fontId="17" fillId="0" borderId="22" xfId="10" applyFont="1" applyBorder="1">
      <alignment vertical="center"/>
    </xf>
    <xf numFmtId="0" fontId="17" fillId="0" borderId="27" xfId="10" applyFont="1" applyBorder="1" applyAlignment="1">
      <alignment vertical="center"/>
    </xf>
    <xf numFmtId="49" fontId="17" fillId="0" borderId="27" xfId="10" applyNumberFormat="1" applyFont="1" applyBorder="1" applyAlignment="1">
      <alignment vertical="center"/>
    </xf>
    <xf numFmtId="49" fontId="17" fillId="0" borderId="0" xfId="10" applyNumberFormat="1" applyFont="1" applyAlignment="1">
      <alignment vertical="center"/>
    </xf>
    <xf numFmtId="0" fontId="16" fillId="0" borderId="0" xfId="10" applyAlignment="1">
      <alignment vertical="center"/>
    </xf>
    <xf numFmtId="49" fontId="17" fillId="0" borderId="0" xfId="10" applyNumberFormat="1" applyFont="1" applyAlignment="1">
      <alignment horizontal="right" vertical="center"/>
    </xf>
    <xf numFmtId="0" fontId="28" fillId="0" borderId="0" xfId="11" applyFont="1">
      <alignment vertical="center"/>
    </xf>
    <xf numFmtId="0" fontId="27" fillId="0" borderId="0" xfId="11" applyFont="1">
      <alignment vertical="center"/>
    </xf>
    <xf numFmtId="0" fontId="27" fillId="0" borderId="0" xfId="11" applyFont="1" applyBorder="1" applyAlignment="1">
      <alignment horizontal="centerContinuous" vertical="center"/>
    </xf>
    <xf numFmtId="0" fontId="27" fillId="0" borderId="0" xfId="11" applyFont="1" applyAlignment="1">
      <alignment horizontal="right" vertical="center" shrinkToFit="1"/>
    </xf>
    <xf numFmtId="176" fontId="27" fillId="0" borderId="44" xfId="11" applyNumberFormat="1" applyFont="1" applyBorder="1" applyAlignment="1">
      <alignment vertical="center" shrinkToFit="1"/>
    </xf>
    <xf numFmtId="176" fontId="27" fillId="0" borderId="0" xfId="11" applyNumberFormat="1" applyFont="1" applyBorder="1" applyAlignment="1">
      <alignment vertical="center" shrinkToFit="1"/>
    </xf>
    <xf numFmtId="0" fontId="27" fillId="0" borderId="0" xfId="11" applyFont="1" applyBorder="1" applyAlignment="1">
      <alignment horizontal="center" vertical="center" shrinkToFit="1"/>
    </xf>
    <xf numFmtId="0" fontId="27" fillId="0" borderId="0" xfId="11" applyBorder="1" applyAlignment="1">
      <alignment horizontal="center" vertical="center" shrinkToFit="1"/>
    </xf>
    <xf numFmtId="49" fontId="27" fillId="0" borderId="0" xfId="11" applyNumberFormat="1" applyFont="1" applyBorder="1" applyAlignment="1">
      <alignment vertical="center" shrinkToFit="1"/>
    </xf>
    <xf numFmtId="49" fontId="27" fillId="0" borderId="0" xfId="11" applyNumberFormat="1" applyBorder="1" applyAlignment="1">
      <alignment vertical="center" shrinkToFit="1"/>
    </xf>
    <xf numFmtId="0" fontId="27" fillId="0" borderId="0" xfId="11" applyFont="1" applyBorder="1" applyAlignment="1">
      <alignment vertical="center" shrinkToFit="1"/>
    </xf>
    <xf numFmtId="0" fontId="27" fillId="0" borderId="0" xfId="11" applyBorder="1" applyAlignment="1">
      <alignment vertical="center" shrinkToFit="1"/>
    </xf>
    <xf numFmtId="0" fontId="24" fillId="0" borderId="0" xfId="11" applyFont="1" applyBorder="1" applyAlignment="1">
      <alignment horizontal="center" vertical="center" shrinkToFit="1"/>
    </xf>
    <xf numFmtId="0" fontId="27" fillId="0" borderId="0" xfId="11" applyFont="1" applyAlignment="1">
      <alignment horizontal="right" vertical="center"/>
    </xf>
    <xf numFmtId="0" fontId="27" fillId="0" borderId="0" xfId="11" applyFont="1" applyAlignment="1">
      <alignment vertical="center"/>
    </xf>
    <xf numFmtId="0" fontId="27" fillId="0" borderId="0" xfId="11" applyFont="1" applyFill="1" applyBorder="1">
      <alignment vertical="center"/>
    </xf>
    <xf numFmtId="0" fontId="27" fillId="0" borderId="23" xfId="11" applyFont="1" applyBorder="1">
      <alignment vertical="center"/>
    </xf>
    <xf numFmtId="0" fontId="27" fillId="0" borderId="27" xfId="11" applyFont="1" applyBorder="1">
      <alignment vertical="center"/>
    </xf>
    <xf numFmtId="0" fontId="31" fillId="0" borderId="27" xfId="11" applyNumberFormat="1" applyFont="1" applyBorder="1" applyAlignment="1">
      <alignment horizontal="center" vertical="center" wrapText="1" shrinkToFit="1"/>
    </xf>
    <xf numFmtId="0" fontId="27" fillId="0" borderId="21" xfId="11" applyFont="1" applyBorder="1" applyAlignment="1">
      <alignment horizontal="right"/>
    </xf>
    <xf numFmtId="0" fontId="27" fillId="0" borderId="3" xfId="11" applyFont="1" applyBorder="1" applyAlignment="1">
      <alignment horizontal="center" vertical="center"/>
    </xf>
    <xf numFmtId="0" fontId="31" fillId="0" borderId="3" xfId="11" applyFont="1" applyBorder="1" applyAlignment="1">
      <alignment horizontal="center" vertical="center" wrapText="1"/>
    </xf>
    <xf numFmtId="176" fontId="27" fillId="3" borderId="46" xfId="11" applyNumberFormat="1" applyFont="1" applyFill="1" applyBorder="1" applyAlignment="1">
      <alignment horizontal="right" vertical="center" shrinkToFit="1"/>
    </xf>
    <xf numFmtId="0" fontId="31" fillId="0" borderId="47" xfId="11" applyNumberFormat="1" applyFont="1" applyBorder="1" applyAlignment="1">
      <alignment horizontal="center" vertical="center" wrapText="1" shrinkToFit="1"/>
    </xf>
    <xf numFmtId="0" fontId="27" fillId="0" borderId="48" xfId="11" applyFont="1" applyBorder="1">
      <alignment vertical="center"/>
    </xf>
    <xf numFmtId="0" fontId="27" fillId="0" borderId="49" xfId="11" applyFont="1" applyBorder="1">
      <alignment vertical="center"/>
    </xf>
    <xf numFmtId="0" fontId="27" fillId="0" borderId="50" xfId="11" applyNumberFormat="1" applyFont="1" applyBorder="1">
      <alignment vertical="center"/>
    </xf>
    <xf numFmtId="177" fontId="27" fillId="3" borderId="50" xfId="11" applyNumberFormat="1" applyFont="1" applyFill="1" applyBorder="1">
      <alignment vertical="center"/>
    </xf>
    <xf numFmtId="176" fontId="27" fillId="0" borderId="5" xfId="11" applyNumberFormat="1" applyFont="1" applyBorder="1" applyAlignment="1">
      <alignment vertical="center" shrinkToFit="1"/>
    </xf>
    <xf numFmtId="0" fontId="27" fillId="0" borderId="5" xfId="11" applyFont="1" applyBorder="1">
      <alignment vertical="center"/>
    </xf>
    <xf numFmtId="0" fontId="31" fillId="0" borderId="3" xfId="11" applyFont="1" applyBorder="1" applyAlignment="1">
      <alignment vertical="center" wrapText="1"/>
    </xf>
    <xf numFmtId="0" fontId="27" fillId="0" borderId="27" xfId="11" applyNumberFormat="1" applyFont="1" applyBorder="1">
      <alignment vertical="center"/>
    </xf>
    <xf numFmtId="177" fontId="27" fillId="3" borderId="3" xfId="11" applyNumberFormat="1" applyFont="1" applyFill="1" applyBorder="1">
      <alignment vertical="center"/>
    </xf>
    <xf numFmtId="0" fontId="31" fillId="0" borderId="6" xfId="11" applyFont="1" applyBorder="1" applyAlignment="1">
      <alignment vertical="center" wrapText="1"/>
    </xf>
    <xf numFmtId="0" fontId="27" fillId="0" borderId="8" xfId="11" applyNumberFormat="1" applyFont="1" applyBorder="1">
      <alignment vertical="center"/>
    </xf>
    <xf numFmtId="177" fontId="27" fillId="3" borderId="6" xfId="11" applyNumberFormat="1" applyFont="1" applyFill="1" applyBorder="1">
      <alignment vertical="center"/>
    </xf>
    <xf numFmtId="176" fontId="27" fillId="0" borderId="52" xfId="11" applyNumberFormat="1" applyFont="1" applyBorder="1" applyAlignment="1">
      <alignment vertical="center" shrinkToFit="1"/>
    </xf>
    <xf numFmtId="0" fontId="27" fillId="0" borderId="52" xfId="11" applyFont="1" applyBorder="1">
      <alignment vertical="center"/>
    </xf>
    <xf numFmtId="0" fontId="31" fillId="0" borderId="54" xfId="11" applyFont="1" applyBorder="1" applyAlignment="1">
      <alignment vertical="center" wrapText="1"/>
    </xf>
    <xf numFmtId="179" fontId="27" fillId="3" borderId="54" xfId="11" applyNumberFormat="1" applyFont="1" applyFill="1" applyBorder="1">
      <alignment vertical="center"/>
    </xf>
    <xf numFmtId="177" fontId="27" fillId="3" borderId="54" xfId="11" applyNumberFormat="1" applyFont="1" applyFill="1" applyBorder="1">
      <alignment vertical="center"/>
    </xf>
    <xf numFmtId="176" fontId="27" fillId="3" borderId="47" xfId="11" applyNumberFormat="1" applyFont="1" applyFill="1" applyBorder="1" applyAlignment="1">
      <alignment horizontal="right" vertical="center" shrinkToFit="1"/>
    </xf>
    <xf numFmtId="0" fontId="27" fillId="0" borderId="0" xfId="11" applyFont="1" applyFill="1" applyBorder="1" applyAlignment="1">
      <alignment horizontal="right" vertical="center"/>
    </xf>
    <xf numFmtId="49" fontId="27" fillId="0" borderId="0" xfId="11" applyNumberFormat="1" applyFont="1" applyAlignment="1">
      <alignment horizontal="right" vertical="center"/>
    </xf>
    <xf numFmtId="0" fontId="27" fillId="0" borderId="0" xfId="12" applyFont="1">
      <alignment vertical="center"/>
    </xf>
    <xf numFmtId="0" fontId="34" fillId="0" borderId="0" xfId="11" applyFont="1">
      <alignment vertical="center"/>
    </xf>
    <xf numFmtId="0" fontId="34" fillId="0" borderId="0" xfId="12" applyFont="1">
      <alignment vertical="center"/>
    </xf>
    <xf numFmtId="0" fontId="27" fillId="0" borderId="0" xfId="11" applyAlignment="1">
      <alignment vertical="center"/>
    </xf>
    <xf numFmtId="0" fontId="17" fillId="0" borderId="0" xfId="13" applyFont="1" applyAlignment="1">
      <alignment vertical="center"/>
    </xf>
    <xf numFmtId="0" fontId="17" fillId="0" borderId="0" xfId="13" applyFont="1" applyAlignment="1">
      <alignment vertical="center" textRotation="255" shrinkToFit="1"/>
    </xf>
    <xf numFmtId="0" fontId="17" fillId="0" borderId="56" xfId="13" applyFont="1" applyBorder="1" applyAlignment="1">
      <alignment horizontal="centerContinuous" vertical="center" shrinkToFit="1"/>
    </xf>
    <xf numFmtId="0" fontId="17" fillId="0" borderId="57" xfId="10" applyFont="1" applyBorder="1" applyAlignment="1">
      <alignment horizontal="centerContinuous" vertical="center" shrinkToFit="1"/>
    </xf>
    <xf numFmtId="0" fontId="17" fillId="0" borderId="60" xfId="13" applyFont="1" applyFill="1" applyBorder="1" applyAlignment="1">
      <alignment horizontal="centerContinuous" vertical="center" shrinkToFit="1"/>
    </xf>
    <xf numFmtId="0" fontId="17" fillId="0" borderId="61" xfId="13" applyFont="1" applyFill="1" applyBorder="1" applyAlignment="1">
      <alignment horizontal="centerContinuous" vertical="center" shrinkToFit="1"/>
    </xf>
    <xf numFmtId="0" fontId="17" fillId="0" borderId="61" xfId="13" applyFont="1" applyBorder="1" applyAlignment="1">
      <alignment horizontal="centerContinuous" vertical="center" shrinkToFit="1"/>
    </xf>
    <xf numFmtId="0" fontId="17" fillId="0" borderId="62" xfId="13" applyFont="1" applyFill="1" applyBorder="1" applyAlignment="1">
      <alignment horizontal="centerContinuous" vertical="center" shrinkToFit="1"/>
    </xf>
    <xf numFmtId="0" fontId="17" fillId="0" borderId="56" xfId="13" applyFont="1" applyFill="1" applyBorder="1" applyAlignment="1">
      <alignment horizontal="centerContinuous" vertical="center" shrinkToFit="1"/>
    </xf>
    <xf numFmtId="0" fontId="17" fillId="0" borderId="57" xfId="13" applyFont="1" applyFill="1" applyBorder="1" applyAlignment="1">
      <alignment horizontal="centerContinuous" vertical="center" shrinkToFit="1"/>
    </xf>
    <xf numFmtId="0" fontId="17" fillId="0" borderId="65" xfId="13" applyFont="1" applyFill="1" applyBorder="1" applyAlignment="1">
      <alignment horizontal="centerContinuous" vertical="center" shrinkToFit="1"/>
    </xf>
    <xf numFmtId="0" fontId="17" fillId="0" borderId="56" xfId="13" applyNumberFormat="1" applyFont="1" applyFill="1" applyBorder="1" applyAlignment="1">
      <alignment horizontal="centerContinuous" vertical="center" shrinkToFit="1"/>
    </xf>
    <xf numFmtId="0" fontId="17" fillId="0" borderId="57" xfId="13" applyNumberFormat="1" applyFont="1" applyFill="1" applyBorder="1" applyAlignment="1">
      <alignment horizontal="centerContinuous" vertical="center" shrinkToFit="1"/>
    </xf>
    <xf numFmtId="49" fontId="17" fillId="0" borderId="65" xfId="13" applyNumberFormat="1" applyFont="1" applyFill="1" applyBorder="1" applyAlignment="1">
      <alignment horizontal="centerContinuous" vertical="center"/>
    </xf>
    <xf numFmtId="0" fontId="17" fillId="0" borderId="0" xfId="13" applyFont="1" applyAlignment="1">
      <alignment horizontal="centerContinuous" vertical="center" shrinkToFit="1"/>
    </xf>
    <xf numFmtId="0" fontId="17" fillId="0" borderId="40" xfId="13" applyFont="1" applyBorder="1" applyAlignment="1">
      <alignment horizontal="centerContinuous" vertical="center" shrinkToFit="1"/>
    </xf>
    <xf numFmtId="0" fontId="17" fillId="0" borderId="59" xfId="13" applyFont="1" applyBorder="1" applyAlignment="1">
      <alignment vertical="center" shrinkToFit="1"/>
    </xf>
    <xf numFmtId="49" fontId="17" fillId="0" borderId="29" xfId="13" applyNumberFormat="1" applyFont="1" applyFill="1" applyBorder="1" applyAlignment="1">
      <alignment horizontal="centerContinuous" vertical="center" shrinkToFit="1"/>
    </xf>
    <xf numFmtId="0" fontId="17" fillId="0" borderId="31" xfId="13" applyFont="1" applyFill="1" applyBorder="1" applyAlignment="1">
      <alignment horizontal="center" vertical="center"/>
    </xf>
    <xf numFmtId="0" fontId="17" fillId="0" borderId="29" xfId="13" applyFont="1" applyFill="1" applyBorder="1" applyAlignment="1">
      <alignment horizontal="center" vertical="center"/>
    </xf>
    <xf numFmtId="0" fontId="17" fillId="0" borderId="32" xfId="13" applyFont="1" applyFill="1" applyBorder="1" applyAlignment="1">
      <alignment horizontal="center" vertical="center"/>
    </xf>
    <xf numFmtId="49" fontId="17" fillId="0" borderId="0" xfId="13" applyNumberFormat="1" applyFont="1" applyFill="1" applyBorder="1" applyAlignment="1">
      <alignment horizontal="centerContinuous" vertical="center" shrinkToFit="1"/>
    </xf>
    <xf numFmtId="0" fontId="17" fillId="0" borderId="75" xfId="13" applyFont="1" applyFill="1" applyBorder="1" applyAlignment="1">
      <alignment vertical="center" shrinkToFit="1"/>
    </xf>
    <xf numFmtId="0" fontId="17" fillId="0" borderId="1" xfId="13" applyFont="1" applyFill="1" applyBorder="1" applyAlignment="1">
      <alignment vertical="center" shrinkToFit="1"/>
    </xf>
    <xf numFmtId="0" fontId="17" fillId="0" borderId="76" xfId="13" applyFont="1" applyFill="1" applyBorder="1" applyAlignment="1">
      <alignment vertical="center" shrinkToFit="1"/>
    </xf>
    <xf numFmtId="0" fontId="17" fillId="0" borderId="20" xfId="13" applyFont="1" applyFill="1" applyBorder="1" applyAlignment="1">
      <alignment vertical="center" shrinkToFit="1"/>
    </xf>
    <xf numFmtId="49" fontId="17" fillId="0" borderId="8" xfId="13" applyNumberFormat="1" applyFont="1" applyFill="1" applyBorder="1" applyAlignment="1">
      <alignment horizontal="centerContinuous" vertical="center" shrinkToFit="1"/>
    </xf>
    <xf numFmtId="0" fontId="17" fillId="0" borderId="14" xfId="13" applyFont="1" applyFill="1" applyBorder="1" applyAlignment="1">
      <alignment horizontal="center" vertical="center"/>
    </xf>
    <xf numFmtId="0" fontId="17" fillId="0" borderId="8" xfId="13" applyFont="1" applyFill="1" applyBorder="1" applyAlignment="1">
      <alignment horizontal="center" vertical="center"/>
    </xf>
    <xf numFmtId="0" fontId="17" fillId="0" borderId="66" xfId="13" applyFont="1" applyFill="1" applyBorder="1" applyAlignment="1">
      <alignment horizontal="center" vertical="center" shrinkToFit="1"/>
    </xf>
    <xf numFmtId="0" fontId="17" fillId="0" borderId="77" xfId="13" applyFont="1" applyFill="1" applyBorder="1" applyAlignment="1">
      <alignment horizontal="center" vertical="center" shrinkToFit="1"/>
    </xf>
    <xf numFmtId="0" fontId="17" fillId="0" borderId="77" xfId="13" applyFont="1" applyFill="1" applyBorder="1" applyAlignment="1">
      <alignment vertical="center" shrinkToFit="1"/>
    </xf>
    <xf numFmtId="0" fontId="17" fillId="0" borderId="78" xfId="13" applyFont="1" applyFill="1" applyBorder="1" applyAlignment="1">
      <alignment vertical="center" shrinkToFit="1"/>
    </xf>
    <xf numFmtId="0" fontId="17" fillId="0" borderId="79" xfId="13" applyFont="1" applyFill="1" applyBorder="1" applyAlignment="1">
      <alignment vertical="center" shrinkToFit="1"/>
    </xf>
    <xf numFmtId="0" fontId="17" fillId="0" borderId="80" xfId="13" applyFont="1" applyFill="1" applyBorder="1" applyAlignment="1">
      <alignment vertical="center" shrinkToFit="1"/>
    </xf>
    <xf numFmtId="0" fontId="17" fillId="0" borderId="81" xfId="13" applyFont="1" applyFill="1" applyBorder="1" applyAlignment="1">
      <alignment vertical="center" shrinkToFit="1"/>
    </xf>
    <xf numFmtId="0" fontId="17" fillId="0" borderId="6" xfId="13" applyFont="1" applyFill="1" applyBorder="1" applyAlignment="1">
      <alignment vertical="center" shrinkToFit="1"/>
    </xf>
    <xf numFmtId="0" fontId="17" fillId="0" borderId="82" xfId="13" applyFont="1" applyFill="1" applyBorder="1" applyAlignment="1">
      <alignment vertical="center" shrinkToFit="1"/>
    </xf>
    <xf numFmtId="0" fontId="17" fillId="0" borderId="22" xfId="13" applyFont="1" applyFill="1" applyBorder="1" applyAlignment="1">
      <alignment vertical="center" shrinkToFit="1"/>
    </xf>
    <xf numFmtId="179" fontId="17" fillId="0" borderId="56" xfId="13" applyNumberFormat="1" applyFont="1" applyFill="1" applyBorder="1" applyAlignment="1">
      <alignment vertical="center" shrinkToFit="1"/>
    </xf>
    <xf numFmtId="179" fontId="17" fillId="0" borderId="67" xfId="13" applyNumberFormat="1" applyFont="1" applyFill="1" applyBorder="1" applyAlignment="1">
      <alignment vertical="center" shrinkToFit="1"/>
    </xf>
    <xf numFmtId="179" fontId="17" fillId="0" borderId="68" xfId="13" applyNumberFormat="1" applyFont="1" applyFill="1" applyBorder="1" applyAlignment="1">
      <alignment vertical="center" shrinkToFit="1"/>
    </xf>
    <xf numFmtId="179" fontId="17" fillId="0" borderId="66" xfId="13" applyNumberFormat="1" applyFont="1" applyFill="1" applyBorder="1" applyAlignment="1">
      <alignment vertical="center" shrinkToFit="1"/>
    </xf>
    <xf numFmtId="0" fontId="17" fillId="0" borderId="66" xfId="13" applyFont="1" applyFill="1" applyBorder="1" applyAlignment="1">
      <alignment vertical="center" shrinkToFit="1"/>
    </xf>
    <xf numFmtId="0" fontId="17" fillId="0" borderId="67" xfId="13" applyFont="1" applyFill="1" applyBorder="1" applyAlignment="1">
      <alignment vertical="center" shrinkToFit="1"/>
    </xf>
    <xf numFmtId="0" fontId="17" fillId="0" borderId="58" xfId="13" applyFont="1" applyFill="1" applyBorder="1" applyAlignment="1">
      <alignment vertical="center" shrinkToFit="1"/>
    </xf>
    <xf numFmtId="0" fontId="17" fillId="0" borderId="68" xfId="13" applyFont="1" applyFill="1" applyBorder="1" applyAlignment="1">
      <alignment vertical="center" shrinkToFit="1"/>
    </xf>
    <xf numFmtId="0" fontId="17" fillId="0" borderId="0" xfId="13" applyFont="1" applyAlignment="1">
      <alignment vertical="center" textRotation="255"/>
    </xf>
    <xf numFmtId="49" fontId="17" fillId="0" borderId="0" xfId="13" applyNumberFormat="1" applyFont="1" applyAlignment="1">
      <alignment horizontal="right" vertical="center"/>
    </xf>
    <xf numFmtId="0" fontId="17" fillId="0" borderId="11" xfId="13" applyFont="1" applyBorder="1" applyAlignment="1">
      <alignment horizontal="centerContinuous" vertical="center"/>
    </xf>
    <xf numFmtId="0" fontId="17" fillId="0" borderId="45" xfId="13" applyFont="1" applyBorder="1" applyAlignment="1">
      <alignment horizontal="centerContinuous" vertical="center"/>
    </xf>
    <xf numFmtId="0" fontId="17" fillId="0" borderId="20" xfId="13" applyFont="1" applyBorder="1" applyAlignment="1">
      <alignment horizontal="centerContinuous" vertical="center"/>
    </xf>
    <xf numFmtId="0" fontId="17" fillId="0" borderId="12" xfId="13" applyFont="1" applyBorder="1" applyAlignment="1">
      <alignment vertical="center" textRotation="255"/>
    </xf>
    <xf numFmtId="0" fontId="17" fillId="0" borderId="27" xfId="13" applyFont="1" applyBorder="1" applyAlignment="1">
      <alignment vertical="center" textRotation="255"/>
    </xf>
    <xf numFmtId="0" fontId="17" fillId="0" borderId="27" xfId="13" applyFont="1" applyBorder="1" applyAlignment="1">
      <alignment vertical="center"/>
    </xf>
    <xf numFmtId="0" fontId="17" fillId="0" borderId="21" xfId="13" applyFont="1" applyBorder="1" applyAlignment="1">
      <alignment vertical="center"/>
    </xf>
    <xf numFmtId="0" fontId="17" fillId="0" borderId="10" xfId="13" applyFont="1" applyBorder="1" applyAlignment="1">
      <alignment vertical="center" textRotation="255" shrinkToFit="1"/>
    </xf>
    <xf numFmtId="0" fontId="17" fillId="0" borderId="0" xfId="13" applyFont="1" applyBorder="1" applyAlignment="1">
      <alignment vertical="center" textRotation="255" shrinkToFit="1"/>
    </xf>
    <xf numFmtId="0" fontId="17" fillId="0" borderId="0" xfId="13" applyFont="1" applyBorder="1" applyAlignment="1">
      <alignment vertical="center"/>
    </xf>
    <xf numFmtId="0" fontId="17" fillId="0" borderId="23" xfId="13" applyFont="1" applyBorder="1" applyAlignment="1">
      <alignment vertical="center"/>
    </xf>
    <xf numFmtId="0" fontId="17" fillId="0" borderId="10" xfId="13" applyFont="1" applyBorder="1" applyAlignment="1">
      <alignment vertical="center" textRotation="255"/>
    </xf>
    <xf numFmtId="0" fontId="17" fillId="0" borderId="0" xfId="13" applyFont="1" applyBorder="1" applyAlignment="1">
      <alignment vertical="center" textRotation="255"/>
    </xf>
    <xf numFmtId="0" fontId="17" fillId="0" borderId="14" xfId="13" applyFont="1" applyBorder="1" applyAlignment="1">
      <alignment vertical="center" textRotation="255"/>
    </xf>
    <xf numFmtId="0" fontId="17" fillId="0" borderId="8" xfId="13" applyFont="1" applyBorder="1" applyAlignment="1">
      <alignment vertical="center" textRotation="255"/>
    </xf>
    <xf numFmtId="0" fontId="17" fillId="0" borderId="8" xfId="13" applyFont="1" applyBorder="1" applyAlignment="1">
      <alignment vertical="center"/>
    </xf>
    <xf numFmtId="0" fontId="17" fillId="0" borderId="22" xfId="13" applyFont="1" applyBorder="1" applyAlignment="1">
      <alignment vertical="center"/>
    </xf>
    <xf numFmtId="0" fontId="17" fillId="0" borderId="0" xfId="4" applyFont="1" applyAlignment="1">
      <alignment horizontal="right" vertical="center"/>
    </xf>
    <xf numFmtId="0" fontId="17" fillId="0" borderId="0" xfId="0" applyFont="1" applyAlignment="1">
      <alignment vertical="center"/>
    </xf>
    <xf numFmtId="0" fontId="2" fillId="0" borderId="0" xfId="4" applyAlignment="1">
      <alignment vertical="top" wrapText="1" shrinkToFit="1"/>
    </xf>
    <xf numFmtId="0" fontId="17" fillId="0" borderId="0" xfId="4" applyFont="1" applyAlignme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1" fillId="4" borderId="1" xfId="9" applyFont="1" applyFill="1" applyBorder="1" applyAlignment="1">
      <alignment horizontal="left" vertical="top" wrapText="1"/>
    </xf>
    <xf numFmtId="0" fontId="11" fillId="0" borderId="1" xfId="3" applyFont="1" applyBorder="1" applyAlignment="1">
      <alignment horizontal="left" vertical="top" wrapText="1"/>
    </xf>
    <xf numFmtId="0" fontId="15" fillId="0" borderId="15" xfId="3" applyFont="1" applyBorder="1" applyAlignment="1">
      <alignment horizontal="left" vertical="top" wrapText="1"/>
    </xf>
    <xf numFmtId="0" fontId="15" fillId="0" borderId="1" xfId="7" applyFont="1" applyBorder="1" applyAlignment="1">
      <alignment vertical="center" wrapText="1"/>
    </xf>
    <xf numFmtId="0" fontId="14" fillId="0" borderId="3" xfId="3" applyFont="1" applyBorder="1" applyAlignment="1">
      <alignment horizontal="left" vertical="top" wrapText="1"/>
    </xf>
    <xf numFmtId="0" fontId="11" fillId="4" borderId="3" xfId="9" applyFont="1" applyFill="1" applyBorder="1" applyAlignment="1">
      <alignment horizontal="left" vertical="top" wrapText="1"/>
    </xf>
    <xf numFmtId="0" fontId="15" fillId="0" borderId="86" xfId="3" applyFont="1" applyBorder="1" applyAlignment="1">
      <alignment horizontal="left" vertical="top" wrapText="1"/>
    </xf>
    <xf numFmtId="0" fontId="37" fillId="0" borderId="1" xfId="9" applyFont="1" applyBorder="1" applyAlignment="1">
      <alignment horizontal="left" vertical="top" wrapText="1"/>
    </xf>
    <xf numFmtId="0" fontId="38" fillId="0" borderId="1" xfId="9" applyFont="1" applyBorder="1" applyAlignment="1">
      <alignment horizontal="left" vertical="top" wrapText="1"/>
    </xf>
    <xf numFmtId="0" fontId="11" fillId="0" borderId="1" xfId="9" applyFont="1" applyBorder="1" applyAlignment="1">
      <alignment horizontal="left" vertical="top" wrapText="1"/>
    </xf>
    <xf numFmtId="0" fontId="15" fillId="0" borderId="21" xfId="3" applyFont="1" applyBorder="1" applyAlignment="1">
      <alignment horizontal="left" vertical="top"/>
    </xf>
    <xf numFmtId="0" fontId="15" fillId="0" borderId="23" xfId="3" applyFont="1" applyBorder="1" applyAlignment="1">
      <alignment horizontal="left" vertical="top"/>
    </xf>
    <xf numFmtId="0" fontId="15" fillId="0" borderId="22" xfId="3" applyFont="1" applyBorder="1" applyAlignment="1">
      <alignment horizontal="left" vertical="top"/>
    </xf>
    <xf numFmtId="0" fontId="15" fillId="0" borderId="1" xfId="3" applyFont="1" applyBorder="1" applyAlignment="1">
      <alignment horizontal="left" vertical="top"/>
    </xf>
    <xf numFmtId="0" fontId="15" fillId="0" borderId="12" xfId="3" applyFont="1" applyBorder="1" applyAlignment="1">
      <alignment horizontal="left" vertical="top" wrapText="1"/>
    </xf>
    <xf numFmtId="0" fontId="15" fillId="0" borderId="0" xfId="7" applyFont="1" applyAlignment="1">
      <alignment vertical="top" wrapText="1"/>
    </xf>
    <xf numFmtId="0" fontId="15" fillId="0" borderId="1" xfId="7" applyFont="1" applyBorder="1" applyAlignment="1">
      <alignment vertical="top" wrapText="1"/>
    </xf>
    <xf numFmtId="0" fontId="14" fillId="0" borderId="3" xfId="3" applyFont="1" applyBorder="1" applyAlignment="1">
      <alignment vertical="top" wrapText="1"/>
    </xf>
    <xf numFmtId="0" fontId="15" fillId="0" borderId="3" xfId="7" applyFont="1" applyBorder="1" applyAlignment="1">
      <alignment vertical="top" wrapText="1"/>
    </xf>
    <xf numFmtId="0" fontId="14" fillId="0" borderId="87" xfId="3" applyFont="1" applyBorder="1" applyAlignment="1">
      <alignment vertical="top" wrapText="1"/>
    </xf>
    <xf numFmtId="0" fontId="14" fillId="0" borderId="88" xfId="3" applyFont="1" applyBorder="1" applyAlignment="1">
      <alignment vertical="top" wrapText="1"/>
    </xf>
    <xf numFmtId="0" fontId="15" fillId="0" borderId="88" xfId="3" applyFont="1" applyBorder="1" applyAlignment="1">
      <alignment horizontal="left" vertical="top" wrapText="1"/>
    </xf>
    <xf numFmtId="0" fontId="15" fillId="0" borderId="17" xfId="7" applyFont="1" applyBorder="1" applyAlignment="1">
      <alignment vertical="top" wrapText="1"/>
    </xf>
    <xf numFmtId="0" fontId="15" fillId="0" borderId="18" xfId="7" applyFont="1" applyBorder="1" applyAlignment="1">
      <alignment vertical="top" wrapText="1"/>
    </xf>
    <xf numFmtId="0" fontId="15" fillId="0" borderId="18" xfId="7" applyFont="1" applyBorder="1" applyAlignment="1">
      <alignment vertical="center"/>
    </xf>
    <xf numFmtId="0" fontId="15" fillId="0" borderId="89" xfId="3" applyFont="1" applyBorder="1" applyAlignment="1">
      <alignment vertical="top" wrapText="1"/>
    </xf>
    <xf numFmtId="0" fontId="14" fillId="0" borderId="90" xfId="3" applyFont="1" applyBorder="1" applyAlignment="1">
      <alignment vertical="top" wrapText="1"/>
    </xf>
    <xf numFmtId="0" fontId="15" fillId="0" borderId="90" xfId="3" applyFont="1" applyBorder="1" applyAlignment="1">
      <alignment horizontal="left" vertical="top" wrapText="1"/>
    </xf>
    <xf numFmtId="0" fontId="15" fillId="0" borderId="91" xfId="6" applyFont="1" applyBorder="1" applyAlignment="1">
      <alignment horizontal="center" vertical="center" wrapText="1"/>
    </xf>
    <xf numFmtId="0" fontId="15" fillId="0" borderId="92" xfId="7" applyFont="1" applyBorder="1" applyAlignment="1">
      <alignment vertical="center"/>
    </xf>
    <xf numFmtId="0" fontId="15" fillId="0" borderId="18" xfId="7" applyFont="1" applyBorder="1" applyAlignment="1">
      <alignment vertical="center" wrapText="1"/>
    </xf>
    <xf numFmtId="0" fontId="11" fillId="4" borderId="6" xfId="9" applyFont="1" applyFill="1" applyBorder="1" applyAlignment="1">
      <alignment horizontal="left" vertical="top" wrapText="1"/>
    </xf>
    <xf numFmtId="0" fontId="11" fillId="0" borderId="18" xfId="3" applyFont="1" applyBorder="1" applyAlignment="1">
      <alignment horizontal="left" vertical="top" wrapText="1"/>
    </xf>
    <xf numFmtId="0" fontId="11" fillId="0" borderId="93" xfId="3" applyFont="1" applyBorder="1" applyAlignment="1">
      <alignment horizontal="left" vertical="top" wrapText="1"/>
    </xf>
    <xf numFmtId="0" fontId="14" fillId="0" borderId="89" xfId="3" applyFont="1" applyBorder="1" applyAlignment="1">
      <alignment vertical="top" wrapText="1"/>
    </xf>
    <xf numFmtId="0" fontId="15" fillId="0" borderId="92" xfId="7" applyFont="1" applyBorder="1" applyAlignment="1">
      <alignment vertical="top" wrapText="1"/>
    </xf>
    <xf numFmtId="0" fontId="15" fillId="0" borderId="22" xfId="7" applyFont="1" applyBorder="1" applyAlignment="1">
      <alignment vertical="center"/>
    </xf>
    <xf numFmtId="0" fontId="15" fillId="0" borderId="3" xfId="7" applyFont="1" applyBorder="1" applyAlignment="1">
      <alignment vertical="center" wrapText="1"/>
    </xf>
    <xf numFmtId="0" fontId="11" fillId="4" borderId="88" xfId="9" applyFont="1" applyFill="1" applyBorder="1" applyAlignment="1">
      <alignment horizontal="left" vertical="top" wrapText="1"/>
    </xf>
    <xf numFmtId="0" fontId="15" fillId="0" borderId="95" xfId="7" applyFont="1" applyBorder="1" applyAlignment="1">
      <alignment vertical="top" wrapText="1"/>
    </xf>
    <xf numFmtId="0" fontId="15" fillId="0" borderId="93" xfId="7" applyFont="1" applyBorder="1" applyAlignment="1">
      <alignment vertical="center" wrapText="1"/>
    </xf>
    <xf numFmtId="0" fontId="15" fillId="0" borderId="94" xfId="7" applyFont="1" applyBorder="1" applyAlignment="1">
      <alignment vertical="center" wrapText="1"/>
    </xf>
    <xf numFmtId="0" fontId="15" fillId="0" borderId="23" xfId="7" applyFont="1" applyBorder="1" applyAlignment="1">
      <alignment vertical="top" wrapText="1"/>
    </xf>
    <xf numFmtId="0" fontId="11" fillId="4" borderId="90" xfId="9" applyFont="1" applyFill="1" applyBorder="1" applyAlignment="1">
      <alignment horizontal="left" vertical="top" wrapText="1"/>
    </xf>
    <xf numFmtId="0" fontId="11" fillId="4" borderId="5" xfId="9" applyFont="1" applyFill="1" applyBorder="1" applyAlignment="1">
      <alignment horizontal="left" vertical="top" wrapText="1"/>
    </xf>
    <xf numFmtId="0" fontId="15" fillId="0" borderId="21" xfId="7" applyFont="1" applyBorder="1" applyAlignment="1">
      <alignment vertical="top" wrapText="1"/>
    </xf>
    <xf numFmtId="0" fontId="15" fillId="0" borderId="22" xfId="7" applyFont="1" applyBorder="1" applyAlignment="1">
      <alignment vertical="top" wrapText="1"/>
    </xf>
    <xf numFmtId="0" fontId="15" fillId="0" borderId="1" xfId="7" applyFont="1" applyBorder="1" applyAlignment="1">
      <alignment vertical="center"/>
    </xf>
    <xf numFmtId="0" fontId="15" fillId="0" borderId="95" xfId="7" applyFont="1" applyBorder="1" applyAlignment="1">
      <alignment vertical="center" wrapText="1"/>
    </xf>
    <xf numFmtId="0" fontId="11" fillId="0" borderId="1" xfId="0" applyFont="1" applyBorder="1" applyAlignment="1">
      <alignment horizontal="justify" vertical="top"/>
    </xf>
    <xf numFmtId="0" fontId="39" fillId="0" borderId="1" xfId="3" applyFont="1" applyBorder="1" applyAlignment="1">
      <alignment horizontal="left" vertical="top" wrapText="1"/>
    </xf>
    <xf numFmtId="0" fontId="40" fillId="0" borderId="0" xfId="3" applyFont="1" applyAlignment="1">
      <alignment horizontal="left" vertical="top"/>
    </xf>
    <xf numFmtId="0" fontId="11" fillId="0" borderId="1" xfId="0" applyFont="1" applyBorder="1" applyAlignment="1">
      <alignment horizontal="justify" vertical="top" wrapText="1"/>
    </xf>
    <xf numFmtId="0" fontId="15" fillId="0" borderId="23" xfId="3" applyFont="1" applyBorder="1" applyAlignment="1">
      <alignment vertical="top" wrapText="1"/>
    </xf>
    <xf numFmtId="0" fontId="15" fillId="0" borderId="6" xfId="3" applyFont="1" applyBorder="1" applyAlignment="1">
      <alignment vertical="top" wrapText="1"/>
    </xf>
    <xf numFmtId="0" fontId="15" fillId="0" borderId="96" xfId="3" applyFont="1" applyBorder="1" applyAlignment="1">
      <alignment horizontal="left" vertical="top" wrapText="1"/>
    </xf>
    <xf numFmtId="0" fontId="15" fillId="0" borderId="3" xfId="3" applyFont="1" applyBorder="1" applyAlignment="1">
      <alignment vertical="top" wrapText="1"/>
    </xf>
    <xf numFmtId="0" fontId="15" fillId="0" borderId="6" xfId="7" applyFont="1" applyBorder="1" applyAlignment="1">
      <alignment vertical="top" wrapText="1"/>
    </xf>
    <xf numFmtId="0" fontId="14" fillId="0" borderId="23" xfId="3" applyFont="1" applyBorder="1" applyAlignment="1">
      <alignment vertical="top" wrapText="1"/>
    </xf>
    <xf numFmtId="0" fontId="11" fillId="0" borderId="6" xfId="3" applyFont="1" applyBorder="1" applyAlignment="1">
      <alignment horizontal="left" vertical="top" wrapText="1"/>
    </xf>
    <xf numFmtId="0" fontId="15" fillId="0" borderId="5" xfId="7" applyFont="1" applyBorder="1" applyAlignment="1">
      <alignment vertical="center" wrapText="1"/>
    </xf>
    <xf numFmtId="0" fontId="11" fillId="0" borderId="3" xfId="3" applyFont="1" applyBorder="1" applyAlignment="1">
      <alignment horizontal="left" vertical="top" wrapText="1"/>
    </xf>
    <xf numFmtId="0" fontId="11" fillId="0" borderId="5" xfId="3" applyFont="1" applyBorder="1" applyAlignment="1">
      <alignment horizontal="left" vertical="top" wrapText="1"/>
    </xf>
    <xf numFmtId="49" fontId="17" fillId="0" borderId="0" xfId="10" applyNumberFormat="1" applyFont="1" applyAlignment="1">
      <alignment horizontal="center" vertical="center" shrinkToFit="1"/>
    </xf>
    <xf numFmtId="0" fontId="18" fillId="0" borderId="0" xfId="10" applyFont="1" applyAlignment="1">
      <alignment horizontal="center" vertical="center" shrinkToFit="1"/>
    </xf>
    <xf numFmtId="0" fontId="20" fillId="0" borderId="0" xfId="10" applyFont="1" applyAlignment="1">
      <alignment horizontal="center" vertical="center" shrinkToFit="1"/>
    </xf>
    <xf numFmtId="0" fontId="21" fillId="0" borderId="0" xfId="10" applyFont="1" applyAlignment="1">
      <alignment horizontal="center" vertical="center" shrinkToFit="1"/>
    </xf>
    <xf numFmtId="0" fontId="16" fillId="0" borderId="0" xfId="10" applyAlignment="1">
      <alignment horizontal="center" vertical="center" shrinkToFit="1"/>
    </xf>
    <xf numFmtId="0" fontId="22" fillId="0" borderId="0" xfId="10" applyFont="1" applyAlignment="1">
      <alignment horizontal="center" vertical="center" shrinkToFit="1"/>
    </xf>
    <xf numFmtId="0" fontId="23" fillId="0" borderId="0" xfId="10" applyFont="1" applyAlignment="1">
      <alignment horizontal="center" vertical="center" shrinkToFit="1"/>
    </xf>
    <xf numFmtId="0" fontId="24" fillId="0" borderId="0" xfId="10" applyFont="1" applyAlignment="1">
      <alignment vertical="center" shrinkToFit="1"/>
    </xf>
    <xf numFmtId="0" fontId="16" fillId="0" borderId="0" xfId="10" applyAlignment="1">
      <alignment vertical="center" shrinkToFit="1"/>
    </xf>
    <xf numFmtId="0" fontId="17" fillId="0" borderId="0" xfId="10" applyFont="1" applyBorder="1" applyAlignment="1">
      <alignment horizontal="center" vertical="center"/>
    </xf>
    <xf numFmtId="49" fontId="17" fillId="0" borderId="0" xfId="10" applyNumberFormat="1" applyFont="1" applyBorder="1" applyAlignment="1">
      <alignment horizontal="center" vertical="center" shrinkToFit="1"/>
    </xf>
    <xf numFmtId="49" fontId="16" fillId="0" borderId="0" xfId="10" applyNumberFormat="1" applyBorder="1" applyAlignment="1">
      <alignment horizontal="center" vertical="center" shrinkToFit="1"/>
    </xf>
    <xf numFmtId="0" fontId="17" fillId="0" borderId="0" xfId="0" applyFont="1" applyAlignment="1">
      <alignment horizontal="left" vertical="center"/>
    </xf>
    <xf numFmtId="0" fontId="17" fillId="0" borderId="0" xfId="0" applyFont="1" applyAlignment="1">
      <alignment horizontal="left" vertical="top" wrapText="1"/>
    </xf>
    <xf numFmtId="49" fontId="16" fillId="0" borderId="0" xfId="10" applyNumberFormat="1" applyAlignment="1">
      <alignment horizontal="center" vertical="center" shrinkToFit="1"/>
    </xf>
    <xf numFmtId="0" fontId="17" fillId="0" borderId="0" xfId="10" applyNumberFormat="1" applyFont="1" applyAlignment="1">
      <alignment vertical="center"/>
    </xf>
    <xf numFmtId="0" fontId="17" fillId="0" borderId="0" xfId="10" applyFont="1" applyAlignment="1">
      <alignment horizontal="left" vertical="top" wrapText="1"/>
    </xf>
    <xf numFmtId="0" fontId="26" fillId="0" borderId="28" xfId="10" applyFont="1" applyBorder="1" applyAlignment="1">
      <alignment horizontal="center" vertical="center" shrinkToFit="1"/>
    </xf>
    <xf numFmtId="0" fontId="12" fillId="0" borderId="29" xfId="10" applyFont="1" applyBorder="1" applyAlignment="1">
      <alignment shrinkToFit="1"/>
    </xf>
    <xf numFmtId="0" fontId="12" fillId="0" borderId="30" xfId="10" applyFont="1" applyBorder="1" applyAlignment="1">
      <alignment shrinkToFit="1"/>
    </xf>
    <xf numFmtId="0" fontId="12" fillId="0" borderId="33" xfId="10" applyFont="1" applyBorder="1" applyAlignment="1">
      <alignment shrinkToFit="1"/>
    </xf>
    <xf numFmtId="0" fontId="12" fillId="0" borderId="8" xfId="10" applyFont="1" applyBorder="1" applyAlignment="1">
      <alignment shrinkToFit="1"/>
    </xf>
    <xf numFmtId="0" fontId="12" fillId="0" borderId="22" xfId="10" applyFont="1" applyBorder="1" applyAlignment="1">
      <alignment shrinkToFit="1"/>
    </xf>
    <xf numFmtId="49" fontId="12" fillId="0" borderId="31" xfId="10" applyNumberFormat="1" applyFont="1" applyBorder="1" applyAlignment="1">
      <alignment vertical="center" shrinkToFit="1"/>
    </xf>
    <xf numFmtId="49" fontId="16" fillId="0" borderId="29" xfId="10" applyNumberFormat="1" applyBorder="1" applyAlignment="1">
      <alignment vertical="center" shrinkToFit="1"/>
    </xf>
    <xf numFmtId="49" fontId="16" fillId="0" borderId="30" xfId="10" applyNumberFormat="1" applyBorder="1" applyAlignment="1">
      <alignment vertical="center" shrinkToFit="1"/>
    </xf>
    <xf numFmtId="49" fontId="16" fillId="0" borderId="10" xfId="10" applyNumberFormat="1" applyBorder="1" applyAlignment="1">
      <alignment vertical="center" shrinkToFit="1"/>
    </xf>
    <xf numFmtId="49" fontId="16" fillId="0" borderId="0" xfId="10" applyNumberFormat="1" applyBorder="1" applyAlignment="1">
      <alignment vertical="center" shrinkToFit="1"/>
    </xf>
    <xf numFmtId="49" fontId="16" fillId="0" borderId="23" xfId="10" applyNumberFormat="1" applyBorder="1" applyAlignment="1">
      <alignment vertical="center" shrinkToFit="1"/>
    </xf>
    <xf numFmtId="49" fontId="12" fillId="0" borderId="31" xfId="10" applyNumberFormat="1" applyFont="1" applyBorder="1" applyAlignment="1">
      <alignment horizontal="center" vertical="center" shrinkToFit="1"/>
    </xf>
    <xf numFmtId="49" fontId="16" fillId="0" borderId="29" xfId="10" applyNumberFormat="1" applyBorder="1" applyAlignment="1">
      <alignment horizontal="center" vertical="center" shrinkToFit="1"/>
    </xf>
    <xf numFmtId="49" fontId="16" fillId="0" borderId="30" xfId="10" applyNumberFormat="1" applyBorder="1" applyAlignment="1">
      <alignment horizontal="center" vertical="center" shrinkToFit="1"/>
    </xf>
    <xf numFmtId="49" fontId="16" fillId="0" borderId="10" xfId="10" applyNumberFormat="1" applyBorder="1" applyAlignment="1">
      <alignment horizontal="center" vertical="center" shrinkToFit="1"/>
    </xf>
    <xf numFmtId="49" fontId="16" fillId="0" borderId="23" xfId="10" applyNumberFormat="1" applyBorder="1" applyAlignment="1">
      <alignment horizontal="center" vertical="center" shrinkToFit="1"/>
    </xf>
    <xf numFmtId="0" fontId="16" fillId="0" borderId="29" xfId="10" applyBorder="1" applyAlignment="1">
      <alignment vertical="center" shrinkToFit="1"/>
    </xf>
    <xf numFmtId="0" fontId="16" fillId="0" borderId="32" xfId="10" applyBorder="1" applyAlignment="1">
      <alignment vertical="center" shrinkToFit="1"/>
    </xf>
    <xf numFmtId="0" fontId="16" fillId="0" borderId="10" xfId="10" applyBorder="1" applyAlignment="1">
      <alignment vertical="center" shrinkToFit="1"/>
    </xf>
    <xf numFmtId="0" fontId="16" fillId="0" borderId="0" xfId="10" applyBorder="1" applyAlignment="1">
      <alignment vertical="center" shrinkToFit="1"/>
    </xf>
    <xf numFmtId="0" fontId="16" fillId="0" borderId="34" xfId="10" applyBorder="1" applyAlignment="1">
      <alignment vertical="center" shrinkToFit="1"/>
    </xf>
    <xf numFmtId="0" fontId="17" fillId="0" borderId="0" xfId="10" applyFont="1" applyAlignment="1">
      <alignment vertical="top" wrapText="1" shrinkToFit="1"/>
    </xf>
    <xf numFmtId="0" fontId="16" fillId="0" borderId="0" xfId="10" applyAlignment="1">
      <alignment vertical="top" wrapText="1" shrinkToFit="1"/>
    </xf>
    <xf numFmtId="0" fontId="26" fillId="0" borderId="35" xfId="10" applyFont="1" applyBorder="1" applyAlignment="1">
      <alignment horizontal="center" vertical="center"/>
    </xf>
    <xf numFmtId="0" fontId="12" fillId="0" borderId="0" xfId="10" applyFont="1" applyBorder="1" applyAlignment="1"/>
    <xf numFmtId="0" fontId="12" fillId="0" borderId="23" xfId="10" applyFont="1" applyBorder="1" applyAlignment="1"/>
    <xf numFmtId="0" fontId="12" fillId="0" borderId="33" xfId="10" applyFont="1" applyBorder="1" applyAlignment="1"/>
    <xf numFmtId="0" fontId="12" fillId="0" borderId="8" xfId="10" applyFont="1" applyBorder="1" applyAlignment="1"/>
    <xf numFmtId="0" fontId="12" fillId="0" borderId="22" xfId="10" applyFont="1" applyBorder="1" applyAlignment="1"/>
    <xf numFmtId="49" fontId="12" fillId="0" borderId="12" xfId="10" applyNumberFormat="1" applyFont="1" applyBorder="1" applyAlignment="1">
      <alignment vertical="center" shrinkToFit="1"/>
    </xf>
    <xf numFmtId="49" fontId="16" fillId="0" borderId="27" xfId="10" applyNumberFormat="1" applyBorder="1" applyAlignment="1">
      <alignment vertical="center" shrinkToFit="1"/>
    </xf>
    <xf numFmtId="49" fontId="16" fillId="0" borderId="21" xfId="10" applyNumberFormat="1" applyBorder="1" applyAlignment="1">
      <alignment vertical="center" shrinkToFit="1"/>
    </xf>
    <xf numFmtId="49" fontId="16" fillId="0" borderId="14" xfId="10" applyNumberFormat="1" applyBorder="1" applyAlignment="1">
      <alignment vertical="center" shrinkToFit="1"/>
    </xf>
    <xf numFmtId="49" fontId="16" fillId="0" borderId="8" xfId="10" applyNumberFormat="1" applyBorder="1" applyAlignment="1">
      <alignment vertical="center" shrinkToFit="1"/>
    </xf>
    <xf numFmtId="49" fontId="16" fillId="0" borderId="22" xfId="10" applyNumberFormat="1" applyBorder="1" applyAlignment="1">
      <alignment vertical="center" shrinkToFit="1"/>
    </xf>
    <xf numFmtId="49" fontId="12" fillId="0" borderId="12" xfId="10" applyNumberFormat="1" applyFont="1" applyBorder="1" applyAlignment="1">
      <alignment horizontal="center" vertical="center" shrinkToFit="1"/>
    </xf>
    <xf numFmtId="49" fontId="16" fillId="0" borderId="27" xfId="10" applyNumberFormat="1" applyBorder="1" applyAlignment="1">
      <alignment horizontal="center" vertical="center" shrinkToFit="1"/>
    </xf>
    <xf numFmtId="49" fontId="16" fillId="0" borderId="21" xfId="10" applyNumberFormat="1" applyBorder="1" applyAlignment="1">
      <alignment horizontal="center" vertical="center" shrinkToFit="1"/>
    </xf>
    <xf numFmtId="49" fontId="16" fillId="0" borderId="14" xfId="10" applyNumberFormat="1" applyBorder="1" applyAlignment="1">
      <alignment horizontal="center" vertical="center" shrinkToFit="1"/>
    </xf>
    <xf numFmtId="49" fontId="16" fillId="0" borderId="8" xfId="10" applyNumberFormat="1" applyBorder="1" applyAlignment="1">
      <alignment horizontal="center" vertical="center" shrinkToFit="1"/>
    </xf>
    <xf numFmtId="49" fontId="16" fillId="0" borderId="22" xfId="10" applyNumberFormat="1" applyBorder="1" applyAlignment="1">
      <alignment horizontal="center" vertical="center" shrinkToFit="1"/>
    </xf>
    <xf numFmtId="0" fontId="16" fillId="0" borderId="27" xfId="10" applyBorder="1" applyAlignment="1">
      <alignment vertical="center" shrinkToFit="1"/>
    </xf>
    <xf numFmtId="0" fontId="16" fillId="0" borderId="36" xfId="10" applyBorder="1" applyAlignment="1">
      <alignment vertical="center" shrinkToFit="1"/>
    </xf>
    <xf numFmtId="0" fontId="16" fillId="0" borderId="14" xfId="10" applyBorder="1" applyAlignment="1">
      <alignment vertical="center" shrinkToFit="1"/>
    </xf>
    <xf numFmtId="0" fontId="16" fillId="0" borderId="8" xfId="10" applyBorder="1" applyAlignment="1">
      <alignment vertical="center" shrinkToFit="1"/>
    </xf>
    <xf numFmtId="0" fontId="16" fillId="0" borderId="37" xfId="10" applyBorder="1" applyAlignment="1">
      <alignment vertical="center" shrinkToFit="1"/>
    </xf>
    <xf numFmtId="0" fontId="17" fillId="0" borderId="0" xfId="10" applyFont="1" applyBorder="1" applyAlignment="1">
      <alignment horizontal="left" vertical="top" wrapText="1"/>
    </xf>
    <xf numFmtId="0" fontId="26" fillId="0" borderId="38" xfId="10" applyFont="1" applyBorder="1" applyAlignment="1">
      <alignment horizontal="center" vertical="center"/>
    </xf>
    <xf numFmtId="0" fontId="12" fillId="0" borderId="27" xfId="10" applyFont="1" applyBorder="1" applyAlignment="1"/>
    <xf numFmtId="0" fontId="12" fillId="0" borderId="21" xfId="10" applyFont="1" applyBorder="1" applyAlignment="1"/>
    <xf numFmtId="0" fontId="12" fillId="0" borderId="12" xfId="10" applyFont="1" applyBorder="1" applyAlignment="1">
      <alignment horizontal="center" vertical="center" shrinkToFit="1"/>
    </xf>
    <xf numFmtId="0" fontId="12" fillId="0" borderId="27" xfId="10" applyFont="1" applyBorder="1" applyAlignment="1">
      <alignment horizontal="center" vertical="center" shrinkToFit="1"/>
    </xf>
    <xf numFmtId="49" fontId="12" fillId="0" borderId="27" xfId="10" applyNumberFormat="1" applyFont="1" applyBorder="1" applyAlignment="1">
      <alignment vertical="center" shrinkToFit="1"/>
    </xf>
    <xf numFmtId="49" fontId="12" fillId="0" borderId="10" xfId="10" applyNumberFormat="1" applyFont="1" applyBorder="1" applyAlignment="1">
      <alignment vertical="center" shrinkToFit="1"/>
    </xf>
    <xf numFmtId="49" fontId="12" fillId="0" borderId="0" xfId="10" applyNumberFormat="1" applyFont="1" applyAlignment="1">
      <alignment vertical="center" shrinkToFit="1"/>
    </xf>
    <xf numFmtId="49" fontId="12" fillId="0" borderId="0" xfId="10" applyNumberFormat="1" applyFont="1" applyBorder="1" applyAlignment="1">
      <alignment vertical="center" shrinkToFit="1"/>
    </xf>
    <xf numFmtId="49" fontId="12" fillId="0" borderId="14" xfId="10" applyNumberFormat="1" applyFont="1" applyBorder="1" applyAlignment="1">
      <alignment vertical="center" shrinkToFit="1"/>
    </xf>
    <xf numFmtId="49" fontId="12" fillId="0" borderId="8" xfId="10" applyNumberFormat="1" applyFont="1" applyBorder="1" applyAlignment="1">
      <alignment vertical="center" shrinkToFit="1"/>
    </xf>
    <xf numFmtId="49" fontId="17" fillId="0" borderId="0" xfId="10" applyNumberFormat="1" applyFont="1" applyAlignment="1">
      <alignment vertical="top" wrapText="1" shrinkToFit="1"/>
    </xf>
    <xf numFmtId="0" fontId="12" fillId="0" borderId="12" xfId="10" applyFont="1" applyBorder="1" applyAlignment="1">
      <alignment vertical="center" shrinkToFit="1"/>
    </xf>
    <xf numFmtId="0" fontId="12" fillId="0" borderId="27" xfId="10" applyFont="1" applyBorder="1" applyAlignment="1">
      <alignment vertical="center" shrinkToFit="1"/>
    </xf>
    <xf numFmtId="0" fontId="12" fillId="0" borderId="21" xfId="10" applyFont="1" applyBorder="1" applyAlignment="1">
      <alignment vertical="center" shrinkToFit="1"/>
    </xf>
    <xf numFmtId="0" fontId="12" fillId="0" borderId="14" xfId="10" applyFont="1" applyBorder="1" applyAlignment="1">
      <alignment vertical="center" shrinkToFit="1"/>
    </xf>
    <xf numFmtId="0" fontId="12" fillId="0" borderId="8" xfId="10" applyFont="1" applyBorder="1" applyAlignment="1">
      <alignment vertical="center" shrinkToFit="1"/>
    </xf>
    <xf numFmtId="0" fontId="12" fillId="0" borderId="22" xfId="10" applyFont="1" applyBorder="1" applyAlignment="1">
      <alignment vertical="center" shrinkToFit="1"/>
    </xf>
    <xf numFmtId="0" fontId="26" fillId="0" borderId="12" xfId="10" applyFont="1" applyBorder="1" applyAlignment="1">
      <alignment horizontal="center" vertical="center"/>
    </xf>
    <xf numFmtId="0" fontId="12" fillId="0" borderId="14" xfId="10" applyFont="1" applyBorder="1" applyAlignment="1"/>
    <xf numFmtId="0" fontId="12" fillId="0" borderId="36" xfId="10" applyFont="1" applyBorder="1" applyAlignment="1">
      <alignment vertical="center" shrinkToFit="1"/>
    </xf>
    <xf numFmtId="0" fontId="12" fillId="0" borderId="37" xfId="10" applyFont="1" applyBorder="1" applyAlignment="1">
      <alignment vertical="center" shrinkToFit="1"/>
    </xf>
    <xf numFmtId="0" fontId="12" fillId="0" borderId="39" xfId="10" applyFont="1" applyBorder="1" applyAlignment="1"/>
    <xf numFmtId="0" fontId="12" fillId="0" borderId="40" xfId="10" applyFont="1" applyBorder="1" applyAlignment="1"/>
    <xf numFmtId="0" fontId="12" fillId="0" borderId="41" xfId="10" applyFont="1" applyBorder="1" applyAlignment="1"/>
    <xf numFmtId="0" fontId="12" fillId="0" borderId="12" xfId="10" applyFont="1" applyBorder="1" applyAlignment="1">
      <alignment vertical="center"/>
    </xf>
    <xf numFmtId="0" fontId="12" fillId="0" borderId="42" xfId="10" applyFont="1" applyBorder="1" applyAlignment="1"/>
    <xf numFmtId="0" fontId="12" fillId="0" borderId="40" xfId="10" applyFont="1" applyBorder="1" applyAlignment="1">
      <alignment vertical="center" shrinkToFit="1"/>
    </xf>
    <xf numFmtId="0" fontId="12" fillId="0" borderId="27" xfId="10" applyFont="1" applyBorder="1" applyAlignment="1">
      <alignment shrinkToFit="1"/>
    </xf>
    <xf numFmtId="0" fontId="12" fillId="0" borderId="40" xfId="10" applyFont="1" applyBorder="1" applyAlignment="1">
      <alignment shrinkToFit="1"/>
    </xf>
    <xf numFmtId="0" fontId="12" fillId="0" borderId="43" xfId="10" applyFont="1" applyBorder="1" applyAlignment="1">
      <alignment vertical="center" shrinkToFit="1"/>
    </xf>
    <xf numFmtId="0" fontId="8" fillId="0" borderId="0" xfId="1" applyFont="1" applyAlignment="1">
      <alignment horizontal="center" vertical="center"/>
    </xf>
    <xf numFmtId="0" fontId="32" fillId="3" borderId="47" xfId="11" applyFont="1" applyFill="1" applyBorder="1" applyAlignment="1">
      <alignment horizontal="center" vertical="center" shrinkToFit="1"/>
    </xf>
    <xf numFmtId="0" fontId="32" fillId="3" borderId="5" xfId="11" applyFont="1" applyFill="1" applyBorder="1" applyAlignment="1">
      <alignment horizontal="center" vertical="center" shrinkToFit="1"/>
    </xf>
    <xf numFmtId="0" fontId="32" fillId="3" borderId="52" xfId="11" applyFont="1" applyFill="1" applyBorder="1" applyAlignment="1">
      <alignment horizontal="center" vertical="center" shrinkToFit="1"/>
    </xf>
    <xf numFmtId="0" fontId="27" fillId="0" borderId="11" xfId="11" applyFont="1" applyBorder="1" applyAlignment="1">
      <alignment horizontal="center" vertical="center" shrinkToFit="1"/>
    </xf>
    <xf numFmtId="0" fontId="27" fillId="0" borderId="20" xfId="11" applyBorder="1" applyAlignment="1">
      <alignment horizontal="center" vertical="center" shrinkToFit="1"/>
    </xf>
    <xf numFmtId="49" fontId="27" fillId="0" borderId="11" xfId="11" applyNumberFormat="1" applyFont="1" applyBorder="1" applyAlignment="1">
      <alignment vertical="center" shrinkToFit="1"/>
    </xf>
    <xf numFmtId="49" fontId="27" fillId="0" borderId="45" xfId="11" applyNumberFormat="1" applyBorder="1" applyAlignment="1">
      <alignment vertical="center" shrinkToFit="1"/>
    </xf>
    <xf numFmtId="49" fontId="27" fillId="0" borderId="20" xfId="11" applyNumberFormat="1" applyBorder="1" applyAlignment="1">
      <alignment vertical="center" shrinkToFit="1"/>
    </xf>
    <xf numFmtId="0" fontId="27" fillId="0" borderId="45" xfId="11" applyBorder="1" applyAlignment="1">
      <alignment horizontal="center" vertical="center" shrinkToFit="1"/>
    </xf>
    <xf numFmtId="0" fontId="27" fillId="0" borderId="11" xfId="11" applyFont="1" applyBorder="1" applyAlignment="1">
      <alignment vertical="center" shrinkToFit="1"/>
    </xf>
    <xf numFmtId="0" fontId="27" fillId="0" borderId="45" xfId="11" applyBorder="1" applyAlignment="1">
      <alignment vertical="center" shrinkToFit="1"/>
    </xf>
    <xf numFmtId="0" fontId="27" fillId="0" borderId="20" xfId="11" applyBorder="1" applyAlignment="1">
      <alignment vertical="center" shrinkToFit="1"/>
    </xf>
    <xf numFmtId="0" fontId="24" fillId="0" borderId="11" xfId="11" applyFont="1" applyBorder="1" applyAlignment="1">
      <alignment horizontal="center" vertical="center" shrinkToFit="1"/>
    </xf>
    <xf numFmtId="0" fontId="24" fillId="0" borderId="20" xfId="11" applyFont="1" applyBorder="1" applyAlignment="1">
      <alignment horizontal="center" vertical="center" shrinkToFit="1"/>
    </xf>
    <xf numFmtId="49" fontId="27" fillId="0" borderId="11" xfId="11" applyNumberFormat="1" applyFont="1" applyBorder="1" applyAlignment="1">
      <alignment horizontal="center" vertical="center" shrinkToFit="1"/>
    </xf>
    <xf numFmtId="49" fontId="27" fillId="0" borderId="45" xfId="11" applyNumberFormat="1" applyBorder="1" applyAlignment="1">
      <alignment horizontal="center" vertical="center" shrinkToFit="1"/>
    </xf>
    <xf numFmtId="49" fontId="27" fillId="0" borderId="20" xfId="11" applyNumberFormat="1" applyBorder="1" applyAlignment="1">
      <alignment horizontal="center" vertical="center" shrinkToFit="1"/>
    </xf>
    <xf numFmtId="0" fontId="27" fillId="0" borderId="51" xfId="11" applyNumberFormat="1" applyBorder="1" applyAlignment="1">
      <alignment horizontal="center" vertical="center" shrinkToFit="1"/>
    </xf>
    <xf numFmtId="0" fontId="27" fillId="0" borderId="53" xfId="11" applyNumberFormat="1" applyBorder="1" applyAlignment="1">
      <alignment horizontal="center" vertical="center" shrinkToFit="1"/>
    </xf>
    <xf numFmtId="0" fontId="27" fillId="0" borderId="5" xfId="11" applyNumberFormat="1" applyBorder="1" applyAlignment="1">
      <alignment horizontal="center" vertical="center" shrinkToFit="1"/>
    </xf>
    <xf numFmtId="0" fontId="27" fillId="0" borderId="52" xfId="11" applyNumberFormat="1" applyBorder="1" applyAlignment="1">
      <alignment horizontal="center" vertical="center" shrinkToFit="1"/>
    </xf>
    <xf numFmtId="178" fontId="27" fillId="3" borderId="47" xfId="11" applyNumberFormat="1" applyFont="1" applyFill="1" applyBorder="1" applyAlignment="1">
      <alignment horizontal="center" vertical="center" shrinkToFit="1"/>
    </xf>
    <xf numFmtId="178" fontId="27" fillId="3" borderId="5" xfId="11" applyNumberFormat="1" applyFill="1" applyBorder="1" applyAlignment="1">
      <alignment horizontal="center" vertical="center" shrinkToFit="1"/>
    </xf>
    <xf numFmtId="178" fontId="27" fillId="3" borderId="52" xfId="11" applyNumberFormat="1" applyFill="1" applyBorder="1" applyAlignment="1">
      <alignment horizontal="center" vertical="center" shrinkToFit="1"/>
    </xf>
    <xf numFmtId="177" fontId="27" fillId="3" borderId="47" xfId="11" applyNumberFormat="1" applyFont="1" applyFill="1" applyBorder="1" applyAlignment="1">
      <alignment horizontal="center" vertical="center" shrinkToFit="1"/>
    </xf>
    <xf numFmtId="0" fontId="27" fillId="3" borderId="5" xfId="11" applyFill="1" applyBorder="1" applyAlignment="1">
      <alignment horizontal="center" vertical="center" shrinkToFit="1"/>
    </xf>
    <xf numFmtId="0" fontId="27" fillId="3" borderId="52" xfId="11" applyFill="1" applyBorder="1" applyAlignment="1">
      <alignment horizontal="center" vertical="center" shrinkToFit="1"/>
    </xf>
    <xf numFmtId="0" fontId="27" fillId="0" borderId="51" xfId="11" applyBorder="1" applyAlignment="1">
      <alignment horizontal="center" vertical="center" shrinkToFit="1"/>
    </xf>
    <xf numFmtId="0" fontId="27" fillId="0" borderId="53" xfId="11" applyBorder="1" applyAlignment="1">
      <alignment horizontal="center" vertical="center" shrinkToFit="1"/>
    </xf>
    <xf numFmtId="0" fontId="27" fillId="0" borderId="5" xfId="11" applyBorder="1" applyAlignment="1">
      <alignment horizontal="center" vertical="center" shrinkToFit="1"/>
    </xf>
    <xf numFmtId="0" fontId="27" fillId="0" borderId="52" xfId="11" applyBorder="1" applyAlignment="1">
      <alignment horizontal="center" vertical="center" shrinkToFit="1"/>
    </xf>
    <xf numFmtId="0" fontId="27" fillId="0" borderId="55" xfId="11" applyFont="1" applyBorder="1" applyAlignment="1">
      <alignment horizontal="center" vertical="center" shrinkToFit="1"/>
    </xf>
    <xf numFmtId="0" fontId="17" fillId="0" borderId="66" xfId="13" applyFont="1" applyFill="1" applyBorder="1" applyAlignment="1">
      <alignment horizontal="center" vertical="center"/>
    </xf>
    <xf numFmtId="0" fontId="17" fillId="0" borderId="67" xfId="13" applyFont="1" applyFill="1" applyBorder="1" applyAlignment="1">
      <alignment horizontal="center" vertical="center"/>
    </xf>
    <xf numFmtId="0" fontId="17" fillId="0" borderId="68" xfId="13" applyFont="1" applyFill="1" applyBorder="1" applyAlignment="1">
      <alignment horizontal="center" vertical="center"/>
    </xf>
    <xf numFmtId="0" fontId="17" fillId="0" borderId="65" xfId="13" applyFont="1" applyFill="1" applyBorder="1" applyAlignment="1">
      <alignment horizontal="center" vertical="center"/>
    </xf>
    <xf numFmtId="0" fontId="17" fillId="0" borderId="56" xfId="13" applyFont="1" applyFill="1" applyBorder="1" applyAlignment="1">
      <alignment vertical="center"/>
    </xf>
    <xf numFmtId="0" fontId="17" fillId="0" borderId="57" xfId="13" applyFont="1" applyFill="1" applyBorder="1" applyAlignment="1">
      <alignment vertical="center"/>
    </xf>
    <xf numFmtId="0" fontId="17" fillId="0" borderId="59" xfId="13" applyFont="1" applyFill="1" applyBorder="1" applyAlignment="1">
      <alignment vertical="center"/>
    </xf>
    <xf numFmtId="0" fontId="17" fillId="0" borderId="69" xfId="13" applyFont="1" applyFill="1" applyBorder="1" applyAlignment="1">
      <alignment horizontal="center" vertical="center"/>
    </xf>
    <xf numFmtId="0" fontId="17" fillId="0" borderId="70" xfId="13" applyFont="1" applyFill="1" applyBorder="1" applyAlignment="1">
      <alignment horizontal="center" vertical="center"/>
    </xf>
    <xf numFmtId="180" fontId="17" fillId="0" borderId="71" xfId="13" applyNumberFormat="1" applyFont="1" applyFill="1" applyBorder="1" applyAlignment="1">
      <alignment vertical="center"/>
    </xf>
    <xf numFmtId="180" fontId="17" fillId="0" borderId="72" xfId="13" applyNumberFormat="1" applyFont="1" applyFill="1" applyBorder="1" applyAlignment="1">
      <alignment vertical="center"/>
    </xf>
    <xf numFmtId="180" fontId="17" fillId="0" borderId="73" xfId="13" applyNumberFormat="1" applyFont="1" applyFill="1" applyBorder="1" applyAlignment="1">
      <alignment vertical="center"/>
    </xf>
    <xf numFmtId="180" fontId="17" fillId="0" borderId="70" xfId="13" applyNumberFormat="1" applyFont="1" applyFill="1" applyBorder="1" applyAlignment="1">
      <alignment horizontal="center" vertical="center"/>
    </xf>
    <xf numFmtId="180" fontId="17" fillId="0" borderId="74" xfId="13" applyNumberFormat="1" applyFont="1" applyFill="1" applyBorder="1" applyAlignment="1">
      <alignment horizontal="center" vertical="center"/>
    </xf>
    <xf numFmtId="49" fontId="17" fillId="0" borderId="58" xfId="13" applyNumberFormat="1" applyFont="1" applyFill="1" applyBorder="1" applyAlignment="1">
      <alignment vertical="center" shrinkToFit="1"/>
    </xf>
    <xf numFmtId="0" fontId="17" fillId="0" borderId="57" xfId="10" applyFont="1" applyBorder="1" applyAlignment="1">
      <alignment vertical="center" shrinkToFit="1"/>
    </xf>
    <xf numFmtId="0" fontId="17" fillId="0" borderId="59" xfId="10" applyFont="1" applyBorder="1" applyAlignment="1">
      <alignment vertical="center" shrinkToFit="1"/>
    </xf>
    <xf numFmtId="49" fontId="17" fillId="0" borderId="63" xfId="13" applyNumberFormat="1" applyFont="1" applyFill="1" applyBorder="1" applyAlignment="1">
      <alignment horizontal="center" vertical="center" shrinkToFit="1"/>
    </xf>
    <xf numFmtId="49" fontId="16" fillId="0" borderId="61" xfId="10" applyNumberFormat="1" applyBorder="1" applyAlignment="1">
      <alignment horizontal="center" vertical="center" shrinkToFit="1"/>
    </xf>
    <xf numFmtId="49" fontId="16" fillId="0" borderId="64" xfId="10" applyNumberFormat="1" applyBorder="1" applyAlignment="1">
      <alignment horizontal="center" vertical="center" shrinkToFit="1"/>
    </xf>
    <xf numFmtId="49" fontId="17" fillId="0" borderId="58" xfId="13" applyNumberFormat="1" applyFont="1" applyFill="1" applyBorder="1" applyAlignment="1">
      <alignment horizontal="center" vertical="center" shrinkToFit="1"/>
    </xf>
    <xf numFmtId="49" fontId="16" fillId="0" borderId="57" xfId="10" applyNumberFormat="1" applyBorder="1" applyAlignment="1">
      <alignment horizontal="center" vertical="center" shrinkToFit="1"/>
    </xf>
    <xf numFmtId="49" fontId="16" fillId="0" borderId="59" xfId="10" applyNumberFormat="1" applyBorder="1" applyAlignment="1">
      <alignment horizontal="center" vertical="center" shrinkToFit="1"/>
    </xf>
    <xf numFmtId="49" fontId="17" fillId="0" borderId="40" xfId="13" applyNumberFormat="1" applyFont="1" applyBorder="1" applyAlignment="1">
      <alignment horizontal="center" vertical="center" shrinkToFit="1"/>
    </xf>
    <xf numFmtId="180" fontId="17" fillId="0" borderId="11" xfId="13" applyNumberFormat="1" applyFont="1" applyFill="1" applyBorder="1" applyAlignment="1">
      <alignment horizontal="center" vertical="center"/>
    </xf>
    <xf numFmtId="180" fontId="17" fillId="0" borderId="45" xfId="13" applyNumberFormat="1" applyFont="1" applyFill="1" applyBorder="1" applyAlignment="1">
      <alignment horizontal="center" vertical="center"/>
    </xf>
    <xf numFmtId="180" fontId="17" fillId="0" borderId="83" xfId="13" applyNumberFormat="1" applyFont="1" applyFill="1" applyBorder="1" applyAlignment="1">
      <alignment horizontal="center" vertical="center"/>
    </xf>
    <xf numFmtId="0" fontId="17" fillId="0" borderId="75" xfId="13" applyFont="1" applyFill="1" applyBorder="1" applyAlignment="1">
      <alignment horizontal="center" vertical="center" shrinkToFit="1"/>
    </xf>
    <xf numFmtId="0" fontId="17" fillId="0" borderId="1" xfId="13" applyFont="1" applyFill="1" applyBorder="1" applyAlignment="1">
      <alignment horizontal="center" vertical="center" shrinkToFit="1"/>
    </xf>
    <xf numFmtId="49" fontId="17" fillId="0" borderId="1" xfId="13" applyNumberFormat="1" applyFont="1" applyFill="1" applyBorder="1" applyAlignment="1">
      <alignment horizontal="center" vertical="center" shrinkToFit="1"/>
    </xf>
    <xf numFmtId="49" fontId="17" fillId="0" borderId="11" xfId="13" applyNumberFormat="1" applyFont="1" applyFill="1" applyBorder="1" applyAlignment="1">
      <alignment vertical="center" shrinkToFit="1"/>
    </xf>
    <xf numFmtId="0" fontId="16" fillId="0" borderId="45" xfId="10" applyBorder="1" applyAlignment="1">
      <alignment vertical="center" shrinkToFit="1"/>
    </xf>
    <xf numFmtId="0" fontId="16" fillId="0" borderId="20" xfId="10" applyBorder="1" applyAlignment="1">
      <alignment vertical="center" shrinkToFit="1"/>
    </xf>
    <xf numFmtId="0" fontId="17" fillId="0" borderId="11" xfId="13" applyFont="1" applyFill="1" applyBorder="1" applyAlignment="1">
      <alignment horizontal="center" vertical="center" shrinkToFit="1"/>
    </xf>
    <xf numFmtId="180" fontId="17" fillId="0" borderId="20" xfId="13" applyNumberFormat="1" applyFont="1" applyFill="1" applyBorder="1" applyAlignment="1">
      <alignment horizontal="center" vertical="center"/>
    </xf>
    <xf numFmtId="0" fontId="17" fillId="0" borderId="28" xfId="13" applyFont="1" applyFill="1" applyBorder="1" applyAlignment="1">
      <alignment horizontal="center" vertical="center" wrapText="1"/>
    </xf>
    <xf numFmtId="0" fontId="17" fillId="0" borderId="29" xfId="13" applyFont="1" applyFill="1" applyBorder="1" applyAlignment="1">
      <alignment horizontal="center" vertical="center" wrapText="1"/>
    </xf>
    <xf numFmtId="0" fontId="17" fillId="0" borderId="30" xfId="13" applyFont="1" applyFill="1" applyBorder="1" applyAlignment="1">
      <alignment horizontal="center" vertical="center" wrapText="1"/>
    </xf>
    <xf numFmtId="0" fontId="17" fillId="0" borderId="35" xfId="13" applyFont="1" applyFill="1" applyBorder="1" applyAlignment="1">
      <alignment horizontal="center" vertical="center" wrapText="1"/>
    </xf>
    <xf numFmtId="0" fontId="17" fillId="0" borderId="0" xfId="13" applyFont="1" applyFill="1" applyBorder="1" applyAlignment="1">
      <alignment horizontal="center" vertical="center" wrapText="1"/>
    </xf>
    <xf numFmtId="0" fontId="17" fillId="0" borderId="23" xfId="13" applyFont="1" applyFill="1" applyBorder="1" applyAlignment="1">
      <alignment horizontal="center" vertical="center" wrapText="1"/>
    </xf>
    <xf numFmtId="0" fontId="17" fillId="0" borderId="33" xfId="13" applyFont="1" applyFill="1" applyBorder="1" applyAlignment="1">
      <alignment horizontal="center" vertical="center" wrapText="1"/>
    </xf>
    <xf numFmtId="0" fontId="17" fillId="0" borderId="8" xfId="13" applyFont="1" applyFill="1" applyBorder="1" applyAlignment="1">
      <alignment horizontal="center" vertical="center" wrapText="1"/>
    </xf>
    <xf numFmtId="0" fontId="17" fillId="0" borderId="22" xfId="13" applyFont="1" applyFill="1" applyBorder="1" applyAlignment="1">
      <alignment horizontal="center" vertical="center" wrapText="1"/>
    </xf>
    <xf numFmtId="0" fontId="17" fillId="0" borderId="31" xfId="13" applyFont="1" applyFill="1" applyBorder="1" applyAlignment="1">
      <alignment horizontal="center" vertical="center" wrapText="1"/>
    </xf>
    <xf numFmtId="0" fontId="17" fillId="0" borderId="10" xfId="13" applyFont="1" applyFill="1" applyBorder="1" applyAlignment="1">
      <alignment horizontal="center" vertical="center" wrapText="1"/>
    </xf>
    <xf numFmtId="0" fontId="17" fillId="0" borderId="14" xfId="13" applyFont="1" applyFill="1" applyBorder="1" applyAlignment="1">
      <alignment horizontal="center" vertical="center" wrapText="1"/>
    </xf>
    <xf numFmtId="0" fontId="17" fillId="0" borderId="32" xfId="13" applyFont="1" applyFill="1" applyBorder="1" applyAlignment="1">
      <alignment horizontal="center" vertical="center" wrapText="1"/>
    </xf>
    <xf numFmtId="0" fontId="17" fillId="0" borderId="34" xfId="13" applyFont="1" applyFill="1" applyBorder="1" applyAlignment="1">
      <alignment horizontal="center" vertical="center" wrapText="1"/>
    </xf>
    <xf numFmtId="0" fontId="17" fillId="0" borderId="37" xfId="13" applyFont="1" applyFill="1" applyBorder="1" applyAlignment="1">
      <alignment horizontal="center" vertical="center" wrapText="1"/>
    </xf>
    <xf numFmtId="0" fontId="17" fillId="0" borderId="10" xfId="13" applyFont="1" applyFill="1" applyBorder="1" applyAlignment="1">
      <alignment horizontal="center" vertical="center" shrinkToFit="1"/>
    </xf>
    <xf numFmtId="0" fontId="36" fillId="0" borderId="0" xfId="10" applyFont="1" applyAlignment="1">
      <alignment horizontal="center" vertical="center" shrinkToFit="1"/>
    </xf>
    <xf numFmtId="0" fontId="36" fillId="0" borderId="34" xfId="10" applyFont="1" applyBorder="1" applyAlignment="1">
      <alignment horizontal="center" vertical="center" shrinkToFit="1"/>
    </xf>
    <xf numFmtId="0" fontId="17" fillId="0" borderId="14" xfId="13" applyFont="1" applyFill="1" applyBorder="1" applyAlignment="1">
      <alignment horizontal="center" vertical="center" shrinkToFit="1"/>
    </xf>
    <xf numFmtId="0" fontId="17" fillId="0" borderId="28" xfId="13" applyFont="1" applyFill="1" applyBorder="1" applyAlignment="1">
      <alignment horizontal="center" vertical="center"/>
    </xf>
    <xf numFmtId="0" fontId="17" fillId="0" borderId="29" xfId="13" applyFont="1" applyFill="1" applyBorder="1" applyAlignment="1">
      <alignment horizontal="center" vertical="center"/>
    </xf>
    <xf numFmtId="0" fontId="17" fillId="0" borderId="30" xfId="13" applyFont="1" applyFill="1" applyBorder="1" applyAlignment="1">
      <alignment horizontal="center" vertical="center"/>
    </xf>
    <xf numFmtId="0" fontId="17" fillId="0" borderId="35" xfId="13" applyFont="1" applyFill="1" applyBorder="1" applyAlignment="1">
      <alignment horizontal="center" vertical="center"/>
    </xf>
    <xf numFmtId="0" fontId="17" fillId="0" borderId="0" xfId="13" applyFont="1" applyFill="1" applyBorder="1" applyAlignment="1">
      <alignment horizontal="center" vertical="center"/>
    </xf>
    <xf numFmtId="0" fontId="17" fillId="0" borderId="23" xfId="13" applyFont="1" applyFill="1" applyBorder="1" applyAlignment="1">
      <alignment horizontal="center" vertical="center"/>
    </xf>
    <xf numFmtId="0" fontId="17" fillId="0" borderId="33" xfId="13" applyFont="1" applyFill="1" applyBorder="1" applyAlignment="1">
      <alignment horizontal="center" vertical="center"/>
    </xf>
    <xf numFmtId="0" fontId="17" fillId="0" borderId="8" xfId="13" applyFont="1" applyFill="1" applyBorder="1" applyAlignment="1">
      <alignment horizontal="center" vertical="center"/>
    </xf>
    <xf numFmtId="0" fontId="17" fillId="0" borderId="22" xfId="13" applyFont="1" applyFill="1" applyBorder="1" applyAlignment="1">
      <alignment horizontal="center" vertical="center"/>
    </xf>
    <xf numFmtId="0" fontId="17" fillId="0" borderId="60" xfId="13" applyFont="1" applyFill="1" applyBorder="1" applyAlignment="1">
      <alignment horizontal="center" vertical="center"/>
    </xf>
    <xf numFmtId="0" fontId="17" fillId="0" borderId="61" xfId="13" applyFont="1" applyFill="1" applyBorder="1" applyAlignment="1">
      <alignment horizontal="center" vertical="center"/>
    </xf>
    <xf numFmtId="0" fontId="17" fillId="0" borderId="64" xfId="13" applyFont="1" applyFill="1" applyBorder="1" applyAlignment="1">
      <alignment horizontal="center" vertical="center"/>
    </xf>
    <xf numFmtId="0" fontId="17" fillId="0" borderId="0" xfId="13" applyFont="1" applyAlignment="1">
      <alignment horizontal="left" vertical="center"/>
    </xf>
    <xf numFmtId="0" fontId="17" fillId="0" borderId="0" xfId="13" applyFont="1" applyAlignment="1">
      <alignment horizontal="left" vertical="center" wrapText="1" shrinkToFit="1"/>
    </xf>
    <xf numFmtId="0" fontId="17" fillId="0" borderId="0" xfId="13" applyFont="1" applyAlignment="1">
      <alignment horizontal="left" vertical="center" wrapText="1"/>
    </xf>
    <xf numFmtId="0" fontId="17" fillId="0" borderId="84" xfId="13" applyFont="1" applyFill="1" applyBorder="1" applyAlignment="1">
      <alignment horizontal="center" vertical="center"/>
    </xf>
    <xf numFmtId="180" fontId="17" fillId="0" borderId="56" xfId="13" applyNumberFormat="1" applyFont="1" applyFill="1" applyBorder="1" applyAlignment="1">
      <alignment horizontal="center" vertical="center"/>
    </xf>
    <xf numFmtId="180" fontId="17" fillId="0" borderId="57" xfId="13" applyNumberFormat="1" applyFont="1" applyFill="1" applyBorder="1" applyAlignment="1">
      <alignment horizontal="center" vertical="center"/>
    </xf>
    <xf numFmtId="180" fontId="17" fillId="0" borderId="59" xfId="13" applyNumberFormat="1" applyFont="1" applyFill="1" applyBorder="1" applyAlignment="1">
      <alignment horizontal="center" vertical="center"/>
    </xf>
    <xf numFmtId="0" fontId="17" fillId="0" borderId="56" xfId="13" applyFont="1" applyFill="1" applyBorder="1" applyAlignment="1">
      <alignment horizontal="left" vertical="center" shrinkToFit="1"/>
    </xf>
    <xf numFmtId="0" fontId="17" fillId="0" borderId="57" xfId="13" applyFont="1" applyFill="1" applyBorder="1" applyAlignment="1">
      <alignment horizontal="left" vertical="center" shrinkToFit="1"/>
    </xf>
    <xf numFmtId="0" fontId="17" fillId="0" borderId="59" xfId="13" applyFont="1" applyFill="1" applyBorder="1" applyAlignment="1">
      <alignment horizontal="left" vertical="center" shrinkToFit="1"/>
    </xf>
    <xf numFmtId="181" fontId="17" fillId="0" borderId="56" xfId="13" applyNumberFormat="1" applyFont="1" applyFill="1" applyBorder="1" applyAlignment="1">
      <alignment horizontal="center" vertical="center"/>
    </xf>
    <xf numFmtId="181" fontId="17" fillId="0" borderId="57" xfId="13" applyNumberFormat="1" applyFont="1" applyFill="1" applyBorder="1" applyAlignment="1">
      <alignment horizontal="center" vertical="center"/>
    </xf>
    <xf numFmtId="181" fontId="17" fillId="0" borderId="59" xfId="13" applyNumberFormat="1" applyFont="1" applyFill="1" applyBorder="1" applyAlignment="1">
      <alignment horizontal="center" vertical="center"/>
    </xf>
    <xf numFmtId="0" fontId="17" fillId="0" borderId="85" xfId="13" applyFont="1" applyFill="1" applyBorder="1" applyAlignment="1">
      <alignment horizontal="center" vertical="center"/>
    </xf>
    <xf numFmtId="0" fontId="17" fillId="0" borderId="74" xfId="13" applyFont="1" applyFill="1" applyBorder="1" applyAlignment="1">
      <alignment horizontal="center" vertical="center"/>
    </xf>
    <xf numFmtId="49" fontId="17" fillId="0" borderId="12" xfId="13" applyNumberFormat="1" applyFont="1" applyBorder="1" applyAlignment="1">
      <alignment vertical="center" wrapText="1" shrinkToFit="1"/>
    </xf>
    <xf numFmtId="0" fontId="16" fillId="0" borderId="27" xfId="10" applyBorder="1" applyAlignment="1">
      <alignment vertical="center" wrapText="1" shrinkToFit="1"/>
    </xf>
    <xf numFmtId="0" fontId="16" fillId="0" borderId="21" xfId="10" applyBorder="1" applyAlignment="1">
      <alignment vertical="center" wrapText="1" shrinkToFit="1"/>
    </xf>
    <xf numFmtId="0" fontId="16" fillId="0" borderId="10" xfId="10" applyBorder="1" applyAlignment="1">
      <alignment vertical="center" wrapText="1" shrinkToFit="1"/>
    </xf>
    <xf numFmtId="0" fontId="16" fillId="0" borderId="0" xfId="10" applyAlignment="1">
      <alignment vertical="center" wrapText="1" shrinkToFit="1"/>
    </xf>
    <xf numFmtId="0" fontId="16" fillId="0" borderId="23" xfId="10" applyBorder="1" applyAlignment="1">
      <alignment vertical="center" wrapText="1" shrinkToFit="1"/>
    </xf>
    <xf numFmtId="0" fontId="16" fillId="0" borderId="14" xfId="10" applyBorder="1" applyAlignment="1">
      <alignment vertical="center" wrapText="1" shrinkToFit="1"/>
    </xf>
    <xf numFmtId="0" fontId="16" fillId="0" borderId="8" xfId="10" applyBorder="1" applyAlignment="1">
      <alignment vertical="center" wrapText="1" shrinkToFit="1"/>
    </xf>
    <xf numFmtId="0" fontId="16" fillId="0" borderId="22" xfId="10" applyBorder="1" applyAlignment="1">
      <alignment vertical="center" wrapText="1" shrinkToFit="1"/>
    </xf>
    <xf numFmtId="49" fontId="16" fillId="0" borderId="27" xfId="10" applyNumberFormat="1" applyBorder="1" applyAlignment="1">
      <alignment vertical="center" wrapText="1" shrinkToFit="1"/>
    </xf>
    <xf numFmtId="49" fontId="16" fillId="0" borderId="21" xfId="10" applyNumberFormat="1" applyBorder="1" applyAlignment="1">
      <alignment vertical="center" wrapText="1" shrinkToFit="1"/>
    </xf>
    <xf numFmtId="49" fontId="16" fillId="0" borderId="10" xfId="10" applyNumberFormat="1" applyBorder="1" applyAlignment="1">
      <alignment vertical="center" wrapText="1" shrinkToFit="1"/>
    </xf>
    <xf numFmtId="49" fontId="16" fillId="0" borderId="0" xfId="10" applyNumberFormat="1" applyBorder="1" applyAlignment="1">
      <alignment vertical="center" wrapText="1" shrinkToFit="1"/>
    </xf>
    <xf numFmtId="49" fontId="16" fillId="0" borderId="23" xfId="10" applyNumberFormat="1" applyBorder="1" applyAlignment="1">
      <alignment vertical="center" wrapText="1" shrinkToFit="1"/>
    </xf>
    <xf numFmtId="49" fontId="16" fillId="0" borderId="14" xfId="10" applyNumberFormat="1" applyBorder="1" applyAlignment="1">
      <alignment vertical="center" wrapText="1" shrinkToFit="1"/>
    </xf>
    <xf numFmtId="49" fontId="16" fillId="0" borderId="8" xfId="10" applyNumberFormat="1" applyBorder="1" applyAlignment="1">
      <alignment vertical="center" wrapText="1" shrinkToFit="1"/>
    </xf>
    <xf numFmtId="49" fontId="16" fillId="0" borderId="22" xfId="10" applyNumberFormat="1" applyBorder="1" applyAlignment="1">
      <alignment vertical="center" wrapText="1" shrinkToFit="1"/>
    </xf>
    <xf numFmtId="0" fontId="17" fillId="0" borderId="10" xfId="10" applyFont="1" applyBorder="1" applyAlignment="1">
      <alignment horizontal="center" vertical="center"/>
    </xf>
    <xf numFmtId="49" fontId="17" fillId="0" borderId="0" xfId="13" applyNumberFormat="1" applyFont="1" applyBorder="1" applyAlignment="1">
      <alignment horizontal="center" vertical="center" shrinkToFit="1"/>
    </xf>
    <xf numFmtId="0" fontId="16" fillId="0" borderId="0" xfId="10" applyBorder="1" applyAlignment="1">
      <alignment horizontal="center" vertical="center" shrinkToFit="1"/>
    </xf>
  </cellXfs>
  <cellStyles count="14">
    <cellStyle name="標準" xfId="0" builtinId="0"/>
    <cellStyle name="標準 2" xfId="2"/>
    <cellStyle name="標準 2 2" xfId="8"/>
    <cellStyle name="標準 2 3" xfId="11"/>
    <cellStyle name="標準 3" xfId="4"/>
    <cellStyle name="標準 4" xfId="3"/>
    <cellStyle name="標準 4 2" xfId="9"/>
    <cellStyle name="標準 4 3" xfId="12"/>
    <cellStyle name="標準 5" xfId="1"/>
    <cellStyle name="標準 5 2" xfId="5"/>
    <cellStyle name="標準 5 3" xfId="6"/>
    <cellStyle name="標準 6" xfId="7"/>
    <cellStyle name="標準 7" xfId="10"/>
    <cellStyle name="標準_③-２加算様式（就労）"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76200</xdr:colOff>
      <xdr:row>14</xdr:row>
      <xdr:rowOff>142877</xdr:rowOff>
    </xdr:from>
    <xdr:to>
      <xdr:col>30</xdr:col>
      <xdr:colOff>9525</xdr:colOff>
      <xdr:row>22</xdr:row>
      <xdr:rowOff>38101</xdr:rowOff>
    </xdr:to>
    <xdr:sp macro="" textlink="">
      <xdr:nvSpPr>
        <xdr:cNvPr id="2" name="大かっこ 1"/>
        <xdr:cNvSpPr/>
      </xdr:nvSpPr>
      <xdr:spPr>
        <a:xfrm>
          <a:off x="933450" y="2733677"/>
          <a:ext cx="3362325" cy="1114424"/>
        </a:xfrm>
        <a:prstGeom prst="bracketPair">
          <a:avLst>
            <a:gd name="adj" fmla="val 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19</xdr:row>
          <xdr:rowOff>133350</xdr:rowOff>
        </xdr:from>
        <xdr:to>
          <xdr:col>9</xdr:col>
          <xdr:colOff>57150</xdr:colOff>
          <xdr:row>21</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133350</xdr:rowOff>
        </xdr:from>
        <xdr:to>
          <xdr:col>9</xdr:col>
          <xdr:colOff>57150</xdr:colOff>
          <xdr:row>20</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133350</xdr:rowOff>
        </xdr:from>
        <xdr:to>
          <xdr:col>9</xdr:col>
          <xdr:colOff>57150</xdr:colOff>
          <xdr:row>22</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133350</xdr:rowOff>
        </xdr:from>
        <xdr:to>
          <xdr:col>9</xdr:col>
          <xdr:colOff>57150</xdr:colOff>
          <xdr:row>17</xdr:row>
          <xdr:rowOff>57150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133350</xdr:rowOff>
        </xdr:from>
        <xdr:to>
          <xdr:col>9</xdr:col>
          <xdr:colOff>57150</xdr:colOff>
          <xdr:row>19</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781050</xdr:rowOff>
        </xdr:from>
        <xdr:to>
          <xdr:col>3</xdr:col>
          <xdr:colOff>466725</xdr:colOff>
          <xdr:row>98</xdr:row>
          <xdr:rowOff>1085850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781050</xdr:rowOff>
        </xdr:from>
        <xdr:to>
          <xdr:col>3</xdr:col>
          <xdr:colOff>466725</xdr:colOff>
          <xdr:row>99</xdr:row>
          <xdr:rowOff>1085850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781050</xdr:rowOff>
        </xdr:from>
        <xdr:to>
          <xdr:col>3</xdr:col>
          <xdr:colOff>466725</xdr:colOff>
          <xdr:row>100</xdr:row>
          <xdr:rowOff>1085850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781050</xdr:rowOff>
        </xdr:from>
        <xdr:to>
          <xdr:col>3</xdr:col>
          <xdr:colOff>466725</xdr:colOff>
          <xdr:row>114</xdr:row>
          <xdr:rowOff>1085850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781050</xdr:rowOff>
        </xdr:from>
        <xdr:to>
          <xdr:col>3</xdr:col>
          <xdr:colOff>466725</xdr:colOff>
          <xdr:row>115</xdr:row>
          <xdr:rowOff>1085850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781050</xdr:rowOff>
        </xdr:from>
        <xdr:to>
          <xdr:col>3</xdr:col>
          <xdr:colOff>466725</xdr:colOff>
          <xdr:row>116</xdr:row>
          <xdr:rowOff>1085850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781050</xdr:rowOff>
        </xdr:from>
        <xdr:to>
          <xdr:col>3</xdr:col>
          <xdr:colOff>466725</xdr:colOff>
          <xdr:row>117</xdr:row>
          <xdr:rowOff>1085850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781050</xdr:rowOff>
        </xdr:from>
        <xdr:to>
          <xdr:col>3</xdr:col>
          <xdr:colOff>466725</xdr:colOff>
          <xdr:row>118</xdr:row>
          <xdr:rowOff>1085850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781050</xdr:rowOff>
        </xdr:from>
        <xdr:to>
          <xdr:col>3</xdr:col>
          <xdr:colOff>466725</xdr:colOff>
          <xdr:row>119</xdr:row>
          <xdr:rowOff>1085850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781050</xdr:rowOff>
        </xdr:from>
        <xdr:to>
          <xdr:col>3</xdr:col>
          <xdr:colOff>466725</xdr:colOff>
          <xdr:row>120</xdr:row>
          <xdr:rowOff>1085850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781050</xdr:rowOff>
        </xdr:from>
        <xdr:to>
          <xdr:col>3</xdr:col>
          <xdr:colOff>466725</xdr:colOff>
          <xdr:row>121</xdr:row>
          <xdr:rowOff>1085850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781050</xdr:rowOff>
        </xdr:from>
        <xdr:to>
          <xdr:col>3</xdr:col>
          <xdr:colOff>466725</xdr:colOff>
          <xdr:row>122</xdr:row>
          <xdr:rowOff>1085850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781050</xdr:rowOff>
        </xdr:from>
        <xdr:to>
          <xdr:col>3</xdr:col>
          <xdr:colOff>466725</xdr:colOff>
          <xdr:row>123</xdr:row>
          <xdr:rowOff>1085850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781050</xdr:rowOff>
        </xdr:from>
        <xdr:to>
          <xdr:col>3</xdr:col>
          <xdr:colOff>466725</xdr:colOff>
          <xdr:row>124</xdr:row>
          <xdr:rowOff>1085850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781050</xdr:rowOff>
        </xdr:from>
        <xdr:to>
          <xdr:col>3</xdr:col>
          <xdr:colOff>466725</xdr:colOff>
          <xdr:row>125</xdr:row>
          <xdr:rowOff>1085850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781050</xdr:rowOff>
        </xdr:from>
        <xdr:to>
          <xdr:col>3</xdr:col>
          <xdr:colOff>466725</xdr:colOff>
          <xdr:row>126</xdr:row>
          <xdr:rowOff>1085850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752475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733425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771525</xdr:rowOff>
        </xdr:from>
        <xdr:to>
          <xdr:col>3</xdr:col>
          <xdr:colOff>466725</xdr:colOff>
          <xdr:row>144</xdr:row>
          <xdr:rowOff>1076325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771525</xdr:rowOff>
        </xdr:from>
        <xdr:to>
          <xdr:col>3</xdr:col>
          <xdr:colOff>466725</xdr:colOff>
          <xdr:row>145</xdr:row>
          <xdr:rowOff>1076325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771525</xdr:rowOff>
        </xdr:from>
        <xdr:to>
          <xdr:col>3</xdr:col>
          <xdr:colOff>466725</xdr:colOff>
          <xdr:row>151</xdr:row>
          <xdr:rowOff>1076325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771525</xdr:rowOff>
        </xdr:from>
        <xdr:to>
          <xdr:col>3</xdr:col>
          <xdr:colOff>466725</xdr:colOff>
          <xdr:row>152</xdr:row>
          <xdr:rowOff>1076325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771525</xdr:rowOff>
        </xdr:from>
        <xdr:to>
          <xdr:col>3</xdr:col>
          <xdr:colOff>466725</xdr:colOff>
          <xdr:row>160</xdr:row>
          <xdr:rowOff>1076325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771525</xdr:rowOff>
        </xdr:from>
        <xdr:to>
          <xdr:col>3</xdr:col>
          <xdr:colOff>466725</xdr:colOff>
          <xdr:row>161</xdr:row>
          <xdr:rowOff>1076325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771525</xdr:rowOff>
        </xdr:from>
        <xdr:to>
          <xdr:col>3</xdr:col>
          <xdr:colOff>466725</xdr:colOff>
          <xdr:row>163</xdr:row>
          <xdr:rowOff>1076325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771525</xdr:rowOff>
        </xdr:from>
        <xdr:to>
          <xdr:col>3</xdr:col>
          <xdr:colOff>466725</xdr:colOff>
          <xdr:row>188</xdr:row>
          <xdr:rowOff>1076325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771525</xdr:rowOff>
        </xdr:from>
        <xdr:to>
          <xdr:col>3</xdr:col>
          <xdr:colOff>466725</xdr:colOff>
          <xdr:row>203</xdr:row>
          <xdr:rowOff>1076325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771525</xdr:rowOff>
        </xdr:from>
        <xdr:to>
          <xdr:col>3</xdr:col>
          <xdr:colOff>466725</xdr:colOff>
          <xdr:row>202</xdr:row>
          <xdr:rowOff>1076325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771525</xdr:rowOff>
        </xdr:from>
        <xdr:to>
          <xdr:col>3</xdr:col>
          <xdr:colOff>466725</xdr:colOff>
          <xdr:row>204</xdr:row>
          <xdr:rowOff>1076325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771525</xdr:rowOff>
        </xdr:from>
        <xdr:to>
          <xdr:col>3</xdr:col>
          <xdr:colOff>466725</xdr:colOff>
          <xdr:row>205</xdr:row>
          <xdr:rowOff>1076325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771525</xdr:rowOff>
        </xdr:from>
        <xdr:to>
          <xdr:col>3</xdr:col>
          <xdr:colOff>466725</xdr:colOff>
          <xdr:row>206</xdr:row>
          <xdr:rowOff>1076325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771525</xdr:rowOff>
        </xdr:from>
        <xdr:to>
          <xdr:col>3</xdr:col>
          <xdr:colOff>466725</xdr:colOff>
          <xdr:row>207</xdr:row>
          <xdr:rowOff>1076325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771525</xdr:rowOff>
        </xdr:from>
        <xdr:to>
          <xdr:col>3</xdr:col>
          <xdr:colOff>466725</xdr:colOff>
          <xdr:row>208</xdr:row>
          <xdr:rowOff>1076325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771525</xdr:rowOff>
        </xdr:from>
        <xdr:to>
          <xdr:col>3</xdr:col>
          <xdr:colOff>466725</xdr:colOff>
          <xdr:row>209</xdr:row>
          <xdr:rowOff>1076325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771525</xdr:rowOff>
        </xdr:from>
        <xdr:to>
          <xdr:col>3</xdr:col>
          <xdr:colOff>466725</xdr:colOff>
          <xdr:row>210</xdr:row>
          <xdr:rowOff>1076325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771525</xdr:rowOff>
        </xdr:from>
        <xdr:to>
          <xdr:col>3</xdr:col>
          <xdr:colOff>466725</xdr:colOff>
          <xdr:row>211</xdr:row>
          <xdr:rowOff>1076325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771525</xdr:rowOff>
        </xdr:from>
        <xdr:to>
          <xdr:col>3</xdr:col>
          <xdr:colOff>466725</xdr:colOff>
          <xdr:row>213</xdr:row>
          <xdr:rowOff>1076325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142875</xdr:rowOff>
        </xdr:from>
        <xdr:to>
          <xdr:col>3</xdr:col>
          <xdr:colOff>419100</xdr:colOff>
          <xdr:row>214</xdr:row>
          <xdr:rowOff>457200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438150</xdr:rowOff>
        </xdr:from>
        <xdr:to>
          <xdr:col>3</xdr:col>
          <xdr:colOff>466725</xdr:colOff>
          <xdr:row>214</xdr:row>
          <xdr:rowOff>742950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771525</xdr:rowOff>
        </xdr:from>
        <xdr:to>
          <xdr:col>3</xdr:col>
          <xdr:colOff>466725</xdr:colOff>
          <xdr:row>214</xdr:row>
          <xdr:rowOff>1076325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771525</xdr:rowOff>
        </xdr:from>
        <xdr:to>
          <xdr:col>3</xdr:col>
          <xdr:colOff>466725</xdr:colOff>
          <xdr:row>215</xdr:row>
          <xdr:rowOff>1076325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771525</xdr:rowOff>
        </xdr:from>
        <xdr:to>
          <xdr:col>3</xdr:col>
          <xdr:colOff>466725</xdr:colOff>
          <xdr:row>216</xdr:row>
          <xdr:rowOff>1076325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771525</xdr:rowOff>
        </xdr:from>
        <xdr:to>
          <xdr:col>3</xdr:col>
          <xdr:colOff>466725</xdr:colOff>
          <xdr:row>217</xdr:row>
          <xdr:rowOff>1076325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771525</xdr:rowOff>
        </xdr:from>
        <xdr:to>
          <xdr:col>3</xdr:col>
          <xdr:colOff>466725</xdr:colOff>
          <xdr:row>218</xdr:row>
          <xdr:rowOff>1076325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771525</xdr:rowOff>
        </xdr:from>
        <xdr:to>
          <xdr:col>3</xdr:col>
          <xdr:colOff>466725</xdr:colOff>
          <xdr:row>219</xdr:row>
          <xdr:rowOff>1076325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771525</xdr:rowOff>
        </xdr:from>
        <xdr:to>
          <xdr:col>3</xdr:col>
          <xdr:colOff>466725</xdr:colOff>
          <xdr:row>220</xdr:row>
          <xdr:rowOff>1076325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771525</xdr:rowOff>
        </xdr:from>
        <xdr:to>
          <xdr:col>3</xdr:col>
          <xdr:colOff>466725</xdr:colOff>
          <xdr:row>221</xdr:row>
          <xdr:rowOff>1076325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771525</xdr:rowOff>
        </xdr:from>
        <xdr:to>
          <xdr:col>3</xdr:col>
          <xdr:colOff>466725</xdr:colOff>
          <xdr:row>222</xdr:row>
          <xdr:rowOff>1085850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142875</xdr:rowOff>
        </xdr:from>
        <xdr:to>
          <xdr:col>3</xdr:col>
          <xdr:colOff>419100</xdr:colOff>
          <xdr:row>225</xdr:row>
          <xdr:rowOff>457200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438150</xdr:rowOff>
        </xdr:from>
        <xdr:to>
          <xdr:col>3</xdr:col>
          <xdr:colOff>466725</xdr:colOff>
          <xdr:row>225</xdr:row>
          <xdr:rowOff>742950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771525</xdr:rowOff>
        </xdr:from>
        <xdr:to>
          <xdr:col>3</xdr:col>
          <xdr:colOff>466725</xdr:colOff>
          <xdr:row>225</xdr:row>
          <xdr:rowOff>1085850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771525</xdr:rowOff>
        </xdr:from>
        <xdr:to>
          <xdr:col>3</xdr:col>
          <xdr:colOff>466725</xdr:colOff>
          <xdr:row>226</xdr:row>
          <xdr:rowOff>1076325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771525</xdr:rowOff>
        </xdr:from>
        <xdr:to>
          <xdr:col>3</xdr:col>
          <xdr:colOff>466725</xdr:colOff>
          <xdr:row>231</xdr:row>
          <xdr:rowOff>1076325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142875</xdr:rowOff>
        </xdr:from>
        <xdr:to>
          <xdr:col>3</xdr:col>
          <xdr:colOff>419100</xdr:colOff>
          <xdr:row>235</xdr:row>
          <xdr:rowOff>457200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438150</xdr:rowOff>
        </xdr:from>
        <xdr:to>
          <xdr:col>3</xdr:col>
          <xdr:colOff>466725</xdr:colOff>
          <xdr:row>235</xdr:row>
          <xdr:rowOff>742950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142875</xdr:rowOff>
        </xdr:from>
        <xdr:to>
          <xdr:col>3</xdr:col>
          <xdr:colOff>419100</xdr:colOff>
          <xdr:row>236</xdr:row>
          <xdr:rowOff>457200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438150</xdr:rowOff>
        </xdr:from>
        <xdr:to>
          <xdr:col>3</xdr:col>
          <xdr:colOff>466725</xdr:colOff>
          <xdr:row>236</xdr:row>
          <xdr:rowOff>742950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771525</xdr:rowOff>
        </xdr:from>
        <xdr:to>
          <xdr:col>3</xdr:col>
          <xdr:colOff>466725</xdr:colOff>
          <xdr:row>240</xdr:row>
          <xdr:rowOff>1076325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771525</xdr:rowOff>
        </xdr:from>
        <xdr:to>
          <xdr:col>3</xdr:col>
          <xdr:colOff>466725</xdr:colOff>
          <xdr:row>241</xdr:row>
          <xdr:rowOff>1076325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142875</xdr:rowOff>
        </xdr:from>
        <xdr:to>
          <xdr:col>3</xdr:col>
          <xdr:colOff>419100</xdr:colOff>
          <xdr:row>278</xdr:row>
          <xdr:rowOff>457200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438150</xdr:rowOff>
        </xdr:from>
        <xdr:to>
          <xdr:col>3</xdr:col>
          <xdr:colOff>466725</xdr:colOff>
          <xdr:row>278</xdr:row>
          <xdr:rowOff>742950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771525</xdr:rowOff>
        </xdr:from>
        <xdr:to>
          <xdr:col>3</xdr:col>
          <xdr:colOff>466725</xdr:colOff>
          <xdr:row>280</xdr:row>
          <xdr:rowOff>1076325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771525</xdr:rowOff>
        </xdr:from>
        <xdr:to>
          <xdr:col>3</xdr:col>
          <xdr:colOff>466725</xdr:colOff>
          <xdr:row>283</xdr:row>
          <xdr:rowOff>1076325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142875</xdr:rowOff>
        </xdr:from>
        <xdr:to>
          <xdr:col>3</xdr:col>
          <xdr:colOff>419100</xdr:colOff>
          <xdr:row>288</xdr:row>
          <xdr:rowOff>457200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438150</xdr:rowOff>
        </xdr:from>
        <xdr:to>
          <xdr:col>3</xdr:col>
          <xdr:colOff>466725</xdr:colOff>
          <xdr:row>288</xdr:row>
          <xdr:rowOff>742950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142875</xdr:rowOff>
        </xdr:from>
        <xdr:to>
          <xdr:col>3</xdr:col>
          <xdr:colOff>419100</xdr:colOff>
          <xdr:row>294</xdr:row>
          <xdr:rowOff>457200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438150</xdr:rowOff>
        </xdr:from>
        <xdr:to>
          <xdr:col>3</xdr:col>
          <xdr:colOff>466725</xdr:colOff>
          <xdr:row>294</xdr:row>
          <xdr:rowOff>742950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142875</xdr:rowOff>
        </xdr:from>
        <xdr:to>
          <xdr:col>3</xdr:col>
          <xdr:colOff>419100</xdr:colOff>
          <xdr:row>296</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438150</xdr:rowOff>
        </xdr:from>
        <xdr:to>
          <xdr:col>3</xdr:col>
          <xdr:colOff>466725</xdr:colOff>
          <xdr:row>296</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142875</xdr:rowOff>
        </xdr:from>
        <xdr:to>
          <xdr:col>3</xdr:col>
          <xdr:colOff>419100</xdr:colOff>
          <xdr:row>298</xdr:row>
          <xdr:rowOff>457200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466725</xdr:colOff>
          <xdr:row>298</xdr:row>
          <xdr:rowOff>742950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142875</xdr:rowOff>
        </xdr:from>
        <xdr:to>
          <xdr:col>3</xdr:col>
          <xdr:colOff>419100</xdr:colOff>
          <xdr:row>299</xdr:row>
          <xdr:rowOff>457200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438150</xdr:rowOff>
        </xdr:from>
        <xdr:to>
          <xdr:col>3</xdr:col>
          <xdr:colOff>466725</xdr:colOff>
          <xdr:row>299</xdr:row>
          <xdr:rowOff>742950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771525</xdr:rowOff>
        </xdr:from>
        <xdr:to>
          <xdr:col>3</xdr:col>
          <xdr:colOff>466725</xdr:colOff>
          <xdr:row>299</xdr:row>
          <xdr:rowOff>1076325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142875</xdr:rowOff>
        </xdr:from>
        <xdr:to>
          <xdr:col>3</xdr:col>
          <xdr:colOff>419100</xdr:colOff>
          <xdr:row>300</xdr:row>
          <xdr:rowOff>457200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438150</xdr:rowOff>
        </xdr:from>
        <xdr:to>
          <xdr:col>3</xdr:col>
          <xdr:colOff>466725</xdr:colOff>
          <xdr:row>300</xdr:row>
          <xdr:rowOff>742950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771525</xdr:rowOff>
        </xdr:from>
        <xdr:to>
          <xdr:col>3</xdr:col>
          <xdr:colOff>466725</xdr:colOff>
          <xdr:row>300</xdr:row>
          <xdr:rowOff>1076325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142875</xdr:rowOff>
        </xdr:from>
        <xdr:to>
          <xdr:col>3</xdr:col>
          <xdr:colOff>419100</xdr:colOff>
          <xdr:row>301</xdr:row>
          <xdr:rowOff>457200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438150</xdr:rowOff>
        </xdr:from>
        <xdr:to>
          <xdr:col>3</xdr:col>
          <xdr:colOff>466725</xdr:colOff>
          <xdr:row>301</xdr:row>
          <xdr:rowOff>742950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771525</xdr:rowOff>
        </xdr:from>
        <xdr:to>
          <xdr:col>3</xdr:col>
          <xdr:colOff>466725</xdr:colOff>
          <xdr:row>301</xdr:row>
          <xdr:rowOff>1076325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142875</xdr:rowOff>
        </xdr:from>
        <xdr:to>
          <xdr:col>3</xdr:col>
          <xdr:colOff>419100</xdr:colOff>
          <xdr:row>302</xdr:row>
          <xdr:rowOff>457200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438150</xdr:rowOff>
        </xdr:from>
        <xdr:to>
          <xdr:col>3</xdr:col>
          <xdr:colOff>466725</xdr:colOff>
          <xdr:row>302</xdr:row>
          <xdr:rowOff>742950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771525</xdr:rowOff>
        </xdr:from>
        <xdr:to>
          <xdr:col>3</xdr:col>
          <xdr:colOff>466725</xdr:colOff>
          <xdr:row>302</xdr:row>
          <xdr:rowOff>1076325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142875</xdr:rowOff>
        </xdr:from>
        <xdr:to>
          <xdr:col>3</xdr:col>
          <xdr:colOff>419100</xdr:colOff>
          <xdr:row>303</xdr:row>
          <xdr:rowOff>457200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438150</xdr:rowOff>
        </xdr:from>
        <xdr:to>
          <xdr:col>3</xdr:col>
          <xdr:colOff>466725</xdr:colOff>
          <xdr:row>303</xdr:row>
          <xdr:rowOff>742950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771525</xdr:rowOff>
        </xdr:from>
        <xdr:to>
          <xdr:col>3</xdr:col>
          <xdr:colOff>466725</xdr:colOff>
          <xdr:row>303</xdr:row>
          <xdr:rowOff>1076325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142875</xdr:rowOff>
        </xdr:from>
        <xdr:to>
          <xdr:col>3</xdr:col>
          <xdr:colOff>419100</xdr:colOff>
          <xdr:row>304</xdr:row>
          <xdr:rowOff>457200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438150</xdr:rowOff>
        </xdr:from>
        <xdr:to>
          <xdr:col>3</xdr:col>
          <xdr:colOff>466725</xdr:colOff>
          <xdr:row>304</xdr:row>
          <xdr:rowOff>742950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771525</xdr:rowOff>
        </xdr:from>
        <xdr:to>
          <xdr:col>3</xdr:col>
          <xdr:colOff>466725</xdr:colOff>
          <xdr:row>304</xdr:row>
          <xdr:rowOff>1085850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308</xdr:row>
          <xdr:rowOff>142875</xdr:rowOff>
        </xdr:from>
        <xdr:to>
          <xdr:col>3</xdr:col>
          <xdr:colOff>419100</xdr:colOff>
          <xdr:row>308</xdr:row>
          <xdr:rowOff>457200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308</xdr:row>
          <xdr:rowOff>438150</xdr:rowOff>
        </xdr:from>
        <xdr:to>
          <xdr:col>3</xdr:col>
          <xdr:colOff>466725</xdr:colOff>
          <xdr:row>308</xdr:row>
          <xdr:rowOff>742950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308</xdr:row>
          <xdr:rowOff>771525</xdr:rowOff>
        </xdr:from>
        <xdr:to>
          <xdr:col>3</xdr:col>
          <xdr:colOff>466725</xdr:colOff>
          <xdr:row>308</xdr:row>
          <xdr:rowOff>1076325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142875</xdr:rowOff>
        </xdr:from>
        <xdr:to>
          <xdr:col>3</xdr:col>
          <xdr:colOff>419100</xdr:colOff>
          <xdr:row>307</xdr:row>
          <xdr:rowOff>457200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438150</xdr:rowOff>
        </xdr:from>
        <xdr:to>
          <xdr:col>3</xdr:col>
          <xdr:colOff>466725</xdr:colOff>
          <xdr:row>307</xdr:row>
          <xdr:rowOff>742950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771525</xdr:rowOff>
        </xdr:from>
        <xdr:to>
          <xdr:col>3</xdr:col>
          <xdr:colOff>466725</xdr:colOff>
          <xdr:row>307</xdr:row>
          <xdr:rowOff>1076325</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142875</xdr:rowOff>
        </xdr:from>
        <xdr:to>
          <xdr:col>3</xdr:col>
          <xdr:colOff>419100</xdr:colOff>
          <xdr:row>305</xdr:row>
          <xdr:rowOff>457200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438150</xdr:rowOff>
        </xdr:from>
        <xdr:to>
          <xdr:col>3</xdr:col>
          <xdr:colOff>466725</xdr:colOff>
          <xdr:row>305</xdr:row>
          <xdr:rowOff>742950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142875</xdr:rowOff>
        </xdr:from>
        <xdr:to>
          <xdr:col>3</xdr:col>
          <xdr:colOff>419100</xdr:colOff>
          <xdr:row>310</xdr:row>
          <xdr:rowOff>457200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438150</xdr:rowOff>
        </xdr:from>
        <xdr:to>
          <xdr:col>3</xdr:col>
          <xdr:colOff>466725</xdr:colOff>
          <xdr:row>310</xdr:row>
          <xdr:rowOff>742950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142875</xdr:rowOff>
        </xdr:from>
        <xdr:to>
          <xdr:col>3</xdr:col>
          <xdr:colOff>419100</xdr:colOff>
          <xdr:row>314</xdr:row>
          <xdr:rowOff>457200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438150</xdr:rowOff>
        </xdr:from>
        <xdr:to>
          <xdr:col>3</xdr:col>
          <xdr:colOff>466725</xdr:colOff>
          <xdr:row>314</xdr:row>
          <xdr:rowOff>742950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142875</xdr:rowOff>
        </xdr:from>
        <xdr:to>
          <xdr:col>3</xdr:col>
          <xdr:colOff>419100</xdr:colOff>
          <xdr:row>315</xdr:row>
          <xdr:rowOff>457200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438150</xdr:rowOff>
        </xdr:from>
        <xdr:to>
          <xdr:col>3</xdr:col>
          <xdr:colOff>466725</xdr:colOff>
          <xdr:row>315</xdr:row>
          <xdr:rowOff>742950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142875</xdr:rowOff>
        </xdr:from>
        <xdr:to>
          <xdr:col>3</xdr:col>
          <xdr:colOff>419100</xdr:colOff>
          <xdr:row>316</xdr:row>
          <xdr:rowOff>457200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438150</xdr:rowOff>
        </xdr:from>
        <xdr:to>
          <xdr:col>3</xdr:col>
          <xdr:colOff>466725</xdr:colOff>
          <xdr:row>316</xdr:row>
          <xdr:rowOff>742950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142875</xdr:rowOff>
        </xdr:from>
        <xdr:to>
          <xdr:col>3</xdr:col>
          <xdr:colOff>419100</xdr:colOff>
          <xdr:row>317</xdr:row>
          <xdr:rowOff>457200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438150</xdr:rowOff>
        </xdr:from>
        <xdr:to>
          <xdr:col>3</xdr:col>
          <xdr:colOff>466725</xdr:colOff>
          <xdr:row>317</xdr:row>
          <xdr:rowOff>742950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142875</xdr:rowOff>
        </xdr:from>
        <xdr:to>
          <xdr:col>3</xdr:col>
          <xdr:colOff>419100</xdr:colOff>
          <xdr:row>318</xdr:row>
          <xdr:rowOff>457200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438150</xdr:rowOff>
        </xdr:from>
        <xdr:to>
          <xdr:col>3</xdr:col>
          <xdr:colOff>466725</xdr:colOff>
          <xdr:row>318</xdr:row>
          <xdr:rowOff>742950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142875</xdr:rowOff>
        </xdr:from>
        <xdr:to>
          <xdr:col>3</xdr:col>
          <xdr:colOff>419100</xdr:colOff>
          <xdr:row>319</xdr:row>
          <xdr:rowOff>457200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438150</xdr:rowOff>
        </xdr:from>
        <xdr:to>
          <xdr:col>3</xdr:col>
          <xdr:colOff>466725</xdr:colOff>
          <xdr:row>319</xdr:row>
          <xdr:rowOff>742950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771525</xdr:rowOff>
        </xdr:from>
        <xdr:to>
          <xdr:col>3</xdr:col>
          <xdr:colOff>466725</xdr:colOff>
          <xdr:row>319</xdr:row>
          <xdr:rowOff>1076325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142875</xdr:rowOff>
        </xdr:from>
        <xdr:to>
          <xdr:col>3</xdr:col>
          <xdr:colOff>419100</xdr:colOff>
          <xdr:row>320</xdr:row>
          <xdr:rowOff>457200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438150</xdr:rowOff>
        </xdr:from>
        <xdr:to>
          <xdr:col>3</xdr:col>
          <xdr:colOff>466725</xdr:colOff>
          <xdr:row>320</xdr:row>
          <xdr:rowOff>742950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771525</xdr:rowOff>
        </xdr:from>
        <xdr:to>
          <xdr:col>3</xdr:col>
          <xdr:colOff>466725</xdr:colOff>
          <xdr:row>320</xdr:row>
          <xdr:rowOff>1076325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142875</xdr:rowOff>
        </xdr:from>
        <xdr:to>
          <xdr:col>3</xdr:col>
          <xdr:colOff>419100</xdr:colOff>
          <xdr:row>322</xdr:row>
          <xdr:rowOff>457200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438150</xdr:rowOff>
        </xdr:from>
        <xdr:to>
          <xdr:col>3</xdr:col>
          <xdr:colOff>466725</xdr:colOff>
          <xdr:row>322</xdr:row>
          <xdr:rowOff>742950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332</xdr:row>
          <xdr:rowOff>142875</xdr:rowOff>
        </xdr:from>
        <xdr:to>
          <xdr:col>3</xdr:col>
          <xdr:colOff>419100</xdr:colOff>
          <xdr:row>332</xdr:row>
          <xdr:rowOff>457200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332</xdr:row>
          <xdr:rowOff>438150</xdr:rowOff>
        </xdr:from>
        <xdr:to>
          <xdr:col>3</xdr:col>
          <xdr:colOff>466725</xdr:colOff>
          <xdr:row>332</xdr:row>
          <xdr:rowOff>742950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334</xdr:row>
          <xdr:rowOff>142875</xdr:rowOff>
        </xdr:from>
        <xdr:to>
          <xdr:col>3</xdr:col>
          <xdr:colOff>419100</xdr:colOff>
          <xdr:row>334</xdr:row>
          <xdr:rowOff>457200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334</xdr:row>
          <xdr:rowOff>438150</xdr:rowOff>
        </xdr:from>
        <xdr:to>
          <xdr:col>3</xdr:col>
          <xdr:colOff>466725</xdr:colOff>
          <xdr:row>334</xdr:row>
          <xdr:rowOff>742950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142875</xdr:rowOff>
        </xdr:from>
        <xdr:to>
          <xdr:col>3</xdr:col>
          <xdr:colOff>419100</xdr:colOff>
          <xdr:row>335</xdr:row>
          <xdr:rowOff>457200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438150</xdr:rowOff>
        </xdr:from>
        <xdr:to>
          <xdr:col>3</xdr:col>
          <xdr:colOff>466725</xdr:colOff>
          <xdr:row>335</xdr:row>
          <xdr:rowOff>742950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339</xdr:row>
          <xdr:rowOff>142875</xdr:rowOff>
        </xdr:from>
        <xdr:to>
          <xdr:col>3</xdr:col>
          <xdr:colOff>419100</xdr:colOff>
          <xdr:row>339</xdr:row>
          <xdr:rowOff>457200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339</xdr:row>
          <xdr:rowOff>438150</xdr:rowOff>
        </xdr:from>
        <xdr:to>
          <xdr:col>3</xdr:col>
          <xdr:colOff>466725</xdr:colOff>
          <xdr:row>339</xdr:row>
          <xdr:rowOff>742950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339</xdr:row>
          <xdr:rowOff>771525</xdr:rowOff>
        </xdr:from>
        <xdr:to>
          <xdr:col>3</xdr:col>
          <xdr:colOff>466725</xdr:colOff>
          <xdr:row>339</xdr:row>
          <xdr:rowOff>1076325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342</xdr:row>
          <xdr:rowOff>142875</xdr:rowOff>
        </xdr:from>
        <xdr:to>
          <xdr:col>3</xdr:col>
          <xdr:colOff>419100</xdr:colOff>
          <xdr:row>342</xdr:row>
          <xdr:rowOff>457200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342</xdr:row>
          <xdr:rowOff>438150</xdr:rowOff>
        </xdr:from>
        <xdr:to>
          <xdr:col>3</xdr:col>
          <xdr:colOff>466725</xdr:colOff>
          <xdr:row>342</xdr:row>
          <xdr:rowOff>742950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342</xdr:row>
          <xdr:rowOff>771525</xdr:rowOff>
        </xdr:from>
        <xdr:to>
          <xdr:col>3</xdr:col>
          <xdr:colOff>466725</xdr:colOff>
          <xdr:row>342</xdr:row>
          <xdr:rowOff>1076325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142875</xdr:rowOff>
        </xdr:from>
        <xdr:to>
          <xdr:col>3</xdr:col>
          <xdr:colOff>419100</xdr:colOff>
          <xdr:row>343</xdr:row>
          <xdr:rowOff>457200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438150</xdr:rowOff>
        </xdr:from>
        <xdr:to>
          <xdr:col>3</xdr:col>
          <xdr:colOff>466725</xdr:colOff>
          <xdr:row>343</xdr:row>
          <xdr:rowOff>742950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771525</xdr:rowOff>
        </xdr:from>
        <xdr:to>
          <xdr:col>3</xdr:col>
          <xdr:colOff>466725</xdr:colOff>
          <xdr:row>343</xdr:row>
          <xdr:rowOff>1076325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344</xdr:row>
          <xdr:rowOff>142875</xdr:rowOff>
        </xdr:from>
        <xdr:to>
          <xdr:col>3</xdr:col>
          <xdr:colOff>419100</xdr:colOff>
          <xdr:row>344</xdr:row>
          <xdr:rowOff>457200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344</xdr:row>
          <xdr:rowOff>438150</xdr:rowOff>
        </xdr:from>
        <xdr:to>
          <xdr:col>3</xdr:col>
          <xdr:colOff>466725</xdr:colOff>
          <xdr:row>344</xdr:row>
          <xdr:rowOff>742950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344</xdr:row>
          <xdr:rowOff>771525</xdr:rowOff>
        </xdr:from>
        <xdr:to>
          <xdr:col>3</xdr:col>
          <xdr:colOff>466725</xdr:colOff>
          <xdr:row>344</xdr:row>
          <xdr:rowOff>1076325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142875</xdr:rowOff>
        </xdr:from>
        <xdr:to>
          <xdr:col>3</xdr:col>
          <xdr:colOff>419100</xdr:colOff>
          <xdr:row>345</xdr:row>
          <xdr:rowOff>457200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438150</xdr:rowOff>
        </xdr:from>
        <xdr:to>
          <xdr:col>3</xdr:col>
          <xdr:colOff>466725</xdr:colOff>
          <xdr:row>345</xdr:row>
          <xdr:rowOff>742950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771525</xdr:rowOff>
        </xdr:from>
        <xdr:to>
          <xdr:col>3</xdr:col>
          <xdr:colOff>466725</xdr:colOff>
          <xdr:row>345</xdr:row>
          <xdr:rowOff>1076325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346</xdr:row>
          <xdr:rowOff>142875</xdr:rowOff>
        </xdr:from>
        <xdr:to>
          <xdr:col>3</xdr:col>
          <xdr:colOff>419100</xdr:colOff>
          <xdr:row>346</xdr:row>
          <xdr:rowOff>457200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346</xdr:row>
          <xdr:rowOff>438150</xdr:rowOff>
        </xdr:from>
        <xdr:to>
          <xdr:col>3</xdr:col>
          <xdr:colOff>466725</xdr:colOff>
          <xdr:row>346</xdr:row>
          <xdr:rowOff>742950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346</xdr:row>
          <xdr:rowOff>771525</xdr:rowOff>
        </xdr:from>
        <xdr:to>
          <xdr:col>3</xdr:col>
          <xdr:colOff>466725</xdr:colOff>
          <xdr:row>346</xdr:row>
          <xdr:rowOff>1076325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142875</xdr:rowOff>
        </xdr:from>
        <xdr:to>
          <xdr:col>3</xdr:col>
          <xdr:colOff>419100</xdr:colOff>
          <xdr:row>347</xdr:row>
          <xdr:rowOff>457200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438150</xdr:rowOff>
        </xdr:from>
        <xdr:to>
          <xdr:col>3</xdr:col>
          <xdr:colOff>466725</xdr:colOff>
          <xdr:row>347</xdr:row>
          <xdr:rowOff>742950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771525</xdr:rowOff>
        </xdr:from>
        <xdr:to>
          <xdr:col>3</xdr:col>
          <xdr:colOff>466725</xdr:colOff>
          <xdr:row>347</xdr:row>
          <xdr:rowOff>1076325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348</xdr:row>
          <xdr:rowOff>142875</xdr:rowOff>
        </xdr:from>
        <xdr:to>
          <xdr:col>3</xdr:col>
          <xdr:colOff>419100</xdr:colOff>
          <xdr:row>348</xdr:row>
          <xdr:rowOff>457200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348</xdr:row>
          <xdr:rowOff>438150</xdr:rowOff>
        </xdr:from>
        <xdr:to>
          <xdr:col>3</xdr:col>
          <xdr:colOff>466725</xdr:colOff>
          <xdr:row>348</xdr:row>
          <xdr:rowOff>742950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348</xdr:row>
          <xdr:rowOff>771525</xdr:rowOff>
        </xdr:from>
        <xdr:to>
          <xdr:col>3</xdr:col>
          <xdr:colOff>466725</xdr:colOff>
          <xdr:row>348</xdr:row>
          <xdr:rowOff>1076325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142875</xdr:rowOff>
        </xdr:from>
        <xdr:to>
          <xdr:col>3</xdr:col>
          <xdr:colOff>419100</xdr:colOff>
          <xdr:row>349</xdr:row>
          <xdr:rowOff>457200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438150</xdr:rowOff>
        </xdr:from>
        <xdr:to>
          <xdr:col>3</xdr:col>
          <xdr:colOff>466725</xdr:colOff>
          <xdr:row>349</xdr:row>
          <xdr:rowOff>742950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771525</xdr:rowOff>
        </xdr:from>
        <xdr:to>
          <xdr:col>3</xdr:col>
          <xdr:colOff>466725</xdr:colOff>
          <xdr:row>349</xdr:row>
          <xdr:rowOff>1076325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351</xdr:row>
          <xdr:rowOff>142875</xdr:rowOff>
        </xdr:from>
        <xdr:to>
          <xdr:col>3</xdr:col>
          <xdr:colOff>419100</xdr:colOff>
          <xdr:row>351</xdr:row>
          <xdr:rowOff>457200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351</xdr:row>
          <xdr:rowOff>438150</xdr:rowOff>
        </xdr:from>
        <xdr:to>
          <xdr:col>3</xdr:col>
          <xdr:colOff>466725</xdr:colOff>
          <xdr:row>351</xdr:row>
          <xdr:rowOff>742950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351</xdr:row>
          <xdr:rowOff>771525</xdr:rowOff>
        </xdr:from>
        <xdr:to>
          <xdr:col>3</xdr:col>
          <xdr:colOff>466725</xdr:colOff>
          <xdr:row>351</xdr:row>
          <xdr:rowOff>1076325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355</xdr:row>
          <xdr:rowOff>142875</xdr:rowOff>
        </xdr:from>
        <xdr:to>
          <xdr:col>3</xdr:col>
          <xdr:colOff>419100</xdr:colOff>
          <xdr:row>355</xdr:row>
          <xdr:rowOff>457200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355</xdr:row>
          <xdr:rowOff>438150</xdr:rowOff>
        </xdr:from>
        <xdr:to>
          <xdr:col>3</xdr:col>
          <xdr:colOff>466725</xdr:colOff>
          <xdr:row>355</xdr:row>
          <xdr:rowOff>742950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355</xdr:row>
          <xdr:rowOff>771525</xdr:rowOff>
        </xdr:from>
        <xdr:to>
          <xdr:col>3</xdr:col>
          <xdr:colOff>466725</xdr:colOff>
          <xdr:row>355</xdr:row>
          <xdr:rowOff>1076325</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142875</xdr:rowOff>
        </xdr:from>
        <xdr:to>
          <xdr:col>3</xdr:col>
          <xdr:colOff>419100</xdr:colOff>
          <xdr:row>359</xdr:row>
          <xdr:rowOff>457200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438150</xdr:rowOff>
        </xdr:from>
        <xdr:to>
          <xdr:col>3</xdr:col>
          <xdr:colOff>466725</xdr:colOff>
          <xdr:row>359</xdr:row>
          <xdr:rowOff>742950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771525</xdr:rowOff>
        </xdr:from>
        <xdr:to>
          <xdr:col>3</xdr:col>
          <xdr:colOff>466725</xdr:colOff>
          <xdr:row>359</xdr:row>
          <xdr:rowOff>1076325</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142875</xdr:rowOff>
        </xdr:from>
        <xdr:to>
          <xdr:col>3</xdr:col>
          <xdr:colOff>419100</xdr:colOff>
          <xdr:row>360</xdr:row>
          <xdr:rowOff>457200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438150</xdr:rowOff>
        </xdr:from>
        <xdr:to>
          <xdr:col>3</xdr:col>
          <xdr:colOff>466725</xdr:colOff>
          <xdr:row>360</xdr:row>
          <xdr:rowOff>742950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771525</xdr:rowOff>
        </xdr:from>
        <xdr:to>
          <xdr:col>3</xdr:col>
          <xdr:colOff>466725</xdr:colOff>
          <xdr:row>360</xdr:row>
          <xdr:rowOff>1076325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142875</xdr:rowOff>
        </xdr:from>
        <xdr:to>
          <xdr:col>3</xdr:col>
          <xdr:colOff>419100</xdr:colOff>
          <xdr:row>361</xdr:row>
          <xdr:rowOff>457200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438150</xdr:rowOff>
        </xdr:from>
        <xdr:to>
          <xdr:col>3</xdr:col>
          <xdr:colOff>466725</xdr:colOff>
          <xdr:row>361</xdr:row>
          <xdr:rowOff>742950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771525</xdr:rowOff>
        </xdr:from>
        <xdr:to>
          <xdr:col>3</xdr:col>
          <xdr:colOff>466725</xdr:colOff>
          <xdr:row>361</xdr:row>
          <xdr:rowOff>1076325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362</xdr:row>
          <xdr:rowOff>142875</xdr:rowOff>
        </xdr:from>
        <xdr:to>
          <xdr:col>3</xdr:col>
          <xdr:colOff>419100</xdr:colOff>
          <xdr:row>362</xdr:row>
          <xdr:rowOff>457200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362</xdr:row>
          <xdr:rowOff>438150</xdr:rowOff>
        </xdr:from>
        <xdr:to>
          <xdr:col>3</xdr:col>
          <xdr:colOff>466725</xdr:colOff>
          <xdr:row>362</xdr:row>
          <xdr:rowOff>742950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362</xdr:row>
          <xdr:rowOff>771525</xdr:rowOff>
        </xdr:from>
        <xdr:to>
          <xdr:col>3</xdr:col>
          <xdr:colOff>466725</xdr:colOff>
          <xdr:row>362</xdr:row>
          <xdr:rowOff>1076325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142875</xdr:rowOff>
        </xdr:from>
        <xdr:to>
          <xdr:col>3</xdr:col>
          <xdr:colOff>419100</xdr:colOff>
          <xdr:row>363</xdr:row>
          <xdr:rowOff>457200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438150</xdr:rowOff>
        </xdr:from>
        <xdr:to>
          <xdr:col>3</xdr:col>
          <xdr:colOff>466725</xdr:colOff>
          <xdr:row>363</xdr:row>
          <xdr:rowOff>742950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771525</xdr:rowOff>
        </xdr:from>
        <xdr:to>
          <xdr:col>3</xdr:col>
          <xdr:colOff>466725</xdr:colOff>
          <xdr:row>363</xdr:row>
          <xdr:rowOff>1076325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142875</xdr:rowOff>
        </xdr:from>
        <xdr:to>
          <xdr:col>3</xdr:col>
          <xdr:colOff>419100</xdr:colOff>
          <xdr:row>364</xdr:row>
          <xdr:rowOff>457200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438150</xdr:rowOff>
        </xdr:from>
        <xdr:to>
          <xdr:col>3</xdr:col>
          <xdr:colOff>466725</xdr:colOff>
          <xdr:row>364</xdr:row>
          <xdr:rowOff>742950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771525</xdr:rowOff>
        </xdr:from>
        <xdr:to>
          <xdr:col>3</xdr:col>
          <xdr:colOff>466725</xdr:colOff>
          <xdr:row>364</xdr:row>
          <xdr:rowOff>1076325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142875</xdr:rowOff>
        </xdr:from>
        <xdr:to>
          <xdr:col>3</xdr:col>
          <xdr:colOff>419100</xdr:colOff>
          <xdr:row>365</xdr:row>
          <xdr:rowOff>457200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438150</xdr:rowOff>
        </xdr:from>
        <xdr:to>
          <xdr:col>3</xdr:col>
          <xdr:colOff>466725</xdr:colOff>
          <xdr:row>365</xdr:row>
          <xdr:rowOff>742950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771525</xdr:rowOff>
        </xdr:from>
        <xdr:to>
          <xdr:col>3</xdr:col>
          <xdr:colOff>466725</xdr:colOff>
          <xdr:row>365</xdr:row>
          <xdr:rowOff>1076325</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142875</xdr:rowOff>
        </xdr:from>
        <xdr:to>
          <xdr:col>3</xdr:col>
          <xdr:colOff>419100</xdr:colOff>
          <xdr:row>366</xdr:row>
          <xdr:rowOff>457200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438150</xdr:rowOff>
        </xdr:from>
        <xdr:to>
          <xdr:col>3</xdr:col>
          <xdr:colOff>466725</xdr:colOff>
          <xdr:row>366</xdr:row>
          <xdr:rowOff>742950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771525</xdr:rowOff>
        </xdr:from>
        <xdr:to>
          <xdr:col>3</xdr:col>
          <xdr:colOff>466725</xdr:colOff>
          <xdr:row>366</xdr:row>
          <xdr:rowOff>1076325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142875</xdr:rowOff>
        </xdr:from>
        <xdr:to>
          <xdr:col>3</xdr:col>
          <xdr:colOff>419100</xdr:colOff>
          <xdr:row>367</xdr:row>
          <xdr:rowOff>457200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438150</xdr:rowOff>
        </xdr:from>
        <xdr:to>
          <xdr:col>3</xdr:col>
          <xdr:colOff>466725</xdr:colOff>
          <xdr:row>367</xdr:row>
          <xdr:rowOff>742950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771525</xdr:rowOff>
        </xdr:from>
        <xdr:to>
          <xdr:col>3</xdr:col>
          <xdr:colOff>466725</xdr:colOff>
          <xdr:row>367</xdr:row>
          <xdr:rowOff>1076325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368</xdr:row>
          <xdr:rowOff>142875</xdr:rowOff>
        </xdr:from>
        <xdr:to>
          <xdr:col>3</xdr:col>
          <xdr:colOff>419100</xdr:colOff>
          <xdr:row>368</xdr:row>
          <xdr:rowOff>457200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368</xdr:row>
          <xdr:rowOff>438150</xdr:rowOff>
        </xdr:from>
        <xdr:to>
          <xdr:col>3</xdr:col>
          <xdr:colOff>466725</xdr:colOff>
          <xdr:row>368</xdr:row>
          <xdr:rowOff>742950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368</xdr:row>
          <xdr:rowOff>771525</xdr:rowOff>
        </xdr:from>
        <xdr:to>
          <xdr:col>3</xdr:col>
          <xdr:colOff>466725</xdr:colOff>
          <xdr:row>368</xdr:row>
          <xdr:rowOff>1076325</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142875</xdr:rowOff>
        </xdr:from>
        <xdr:to>
          <xdr:col>3</xdr:col>
          <xdr:colOff>419100</xdr:colOff>
          <xdr:row>369</xdr:row>
          <xdr:rowOff>457200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438150</xdr:rowOff>
        </xdr:from>
        <xdr:to>
          <xdr:col>3</xdr:col>
          <xdr:colOff>466725</xdr:colOff>
          <xdr:row>369</xdr:row>
          <xdr:rowOff>742950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771525</xdr:rowOff>
        </xdr:from>
        <xdr:to>
          <xdr:col>3</xdr:col>
          <xdr:colOff>466725</xdr:colOff>
          <xdr:row>369</xdr:row>
          <xdr:rowOff>1076325</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142875</xdr:rowOff>
        </xdr:from>
        <xdr:to>
          <xdr:col>3</xdr:col>
          <xdr:colOff>419100</xdr:colOff>
          <xdr:row>370</xdr:row>
          <xdr:rowOff>457200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438150</xdr:rowOff>
        </xdr:from>
        <xdr:to>
          <xdr:col>3</xdr:col>
          <xdr:colOff>466725</xdr:colOff>
          <xdr:row>370</xdr:row>
          <xdr:rowOff>742950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771525</xdr:rowOff>
        </xdr:from>
        <xdr:to>
          <xdr:col>3</xdr:col>
          <xdr:colOff>466725</xdr:colOff>
          <xdr:row>370</xdr:row>
          <xdr:rowOff>1076325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371</xdr:row>
          <xdr:rowOff>142875</xdr:rowOff>
        </xdr:from>
        <xdr:to>
          <xdr:col>3</xdr:col>
          <xdr:colOff>419100</xdr:colOff>
          <xdr:row>371</xdr:row>
          <xdr:rowOff>457200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371</xdr:row>
          <xdr:rowOff>438150</xdr:rowOff>
        </xdr:from>
        <xdr:to>
          <xdr:col>3</xdr:col>
          <xdr:colOff>466725</xdr:colOff>
          <xdr:row>371</xdr:row>
          <xdr:rowOff>742950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371</xdr:row>
          <xdr:rowOff>771525</xdr:rowOff>
        </xdr:from>
        <xdr:to>
          <xdr:col>3</xdr:col>
          <xdr:colOff>466725</xdr:colOff>
          <xdr:row>371</xdr:row>
          <xdr:rowOff>1076325</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372</xdr:row>
          <xdr:rowOff>142875</xdr:rowOff>
        </xdr:from>
        <xdr:to>
          <xdr:col>3</xdr:col>
          <xdr:colOff>419100</xdr:colOff>
          <xdr:row>372</xdr:row>
          <xdr:rowOff>457200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372</xdr:row>
          <xdr:rowOff>438150</xdr:rowOff>
        </xdr:from>
        <xdr:to>
          <xdr:col>3</xdr:col>
          <xdr:colOff>466725</xdr:colOff>
          <xdr:row>372</xdr:row>
          <xdr:rowOff>742950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372</xdr:row>
          <xdr:rowOff>771525</xdr:rowOff>
        </xdr:from>
        <xdr:to>
          <xdr:col>3</xdr:col>
          <xdr:colOff>466725</xdr:colOff>
          <xdr:row>372</xdr:row>
          <xdr:rowOff>1076325</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142875</xdr:rowOff>
        </xdr:from>
        <xdr:to>
          <xdr:col>3</xdr:col>
          <xdr:colOff>419100</xdr:colOff>
          <xdr:row>373</xdr:row>
          <xdr:rowOff>457200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438150</xdr:rowOff>
        </xdr:from>
        <xdr:to>
          <xdr:col>3</xdr:col>
          <xdr:colOff>466725</xdr:colOff>
          <xdr:row>373</xdr:row>
          <xdr:rowOff>742950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771525</xdr:rowOff>
        </xdr:from>
        <xdr:to>
          <xdr:col>3</xdr:col>
          <xdr:colOff>466725</xdr:colOff>
          <xdr:row>373</xdr:row>
          <xdr:rowOff>1076325</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142875</xdr:rowOff>
        </xdr:from>
        <xdr:to>
          <xdr:col>3</xdr:col>
          <xdr:colOff>419100</xdr:colOff>
          <xdr:row>375</xdr:row>
          <xdr:rowOff>457200</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438150</xdr:rowOff>
        </xdr:from>
        <xdr:to>
          <xdr:col>3</xdr:col>
          <xdr:colOff>466725</xdr:colOff>
          <xdr:row>375</xdr:row>
          <xdr:rowOff>742950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771525</xdr:rowOff>
        </xdr:from>
        <xdr:to>
          <xdr:col>3</xdr:col>
          <xdr:colOff>466725</xdr:colOff>
          <xdr:row>375</xdr:row>
          <xdr:rowOff>1076325</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376</xdr:row>
          <xdr:rowOff>142875</xdr:rowOff>
        </xdr:from>
        <xdr:to>
          <xdr:col>3</xdr:col>
          <xdr:colOff>419100</xdr:colOff>
          <xdr:row>376</xdr:row>
          <xdr:rowOff>457200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376</xdr:row>
          <xdr:rowOff>438150</xdr:rowOff>
        </xdr:from>
        <xdr:to>
          <xdr:col>3</xdr:col>
          <xdr:colOff>466725</xdr:colOff>
          <xdr:row>376</xdr:row>
          <xdr:rowOff>742950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376</xdr:row>
          <xdr:rowOff>771525</xdr:rowOff>
        </xdr:from>
        <xdr:to>
          <xdr:col>3</xdr:col>
          <xdr:colOff>466725</xdr:colOff>
          <xdr:row>376</xdr:row>
          <xdr:rowOff>1076325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378</xdr:row>
          <xdr:rowOff>142875</xdr:rowOff>
        </xdr:from>
        <xdr:to>
          <xdr:col>3</xdr:col>
          <xdr:colOff>419100</xdr:colOff>
          <xdr:row>378</xdr:row>
          <xdr:rowOff>457200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378</xdr:row>
          <xdr:rowOff>438150</xdr:rowOff>
        </xdr:from>
        <xdr:to>
          <xdr:col>3</xdr:col>
          <xdr:colOff>466725</xdr:colOff>
          <xdr:row>378</xdr:row>
          <xdr:rowOff>742950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378</xdr:row>
          <xdr:rowOff>771525</xdr:rowOff>
        </xdr:from>
        <xdr:to>
          <xdr:col>3</xdr:col>
          <xdr:colOff>466725</xdr:colOff>
          <xdr:row>378</xdr:row>
          <xdr:rowOff>1076325</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142875</xdr:rowOff>
        </xdr:from>
        <xdr:to>
          <xdr:col>3</xdr:col>
          <xdr:colOff>419100</xdr:colOff>
          <xdr:row>379</xdr:row>
          <xdr:rowOff>457200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438150</xdr:rowOff>
        </xdr:from>
        <xdr:to>
          <xdr:col>3</xdr:col>
          <xdr:colOff>466725</xdr:colOff>
          <xdr:row>379</xdr:row>
          <xdr:rowOff>742950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771525</xdr:rowOff>
        </xdr:from>
        <xdr:to>
          <xdr:col>3</xdr:col>
          <xdr:colOff>466725</xdr:colOff>
          <xdr:row>379</xdr:row>
          <xdr:rowOff>1076325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142875</xdr:rowOff>
        </xdr:from>
        <xdr:to>
          <xdr:col>3</xdr:col>
          <xdr:colOff>419100</xdr:colOff>
          <xdr:row>380</xdr:row>
          <xdr:rowOff>457200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438150</xdr:rowOff>
        </xdr:from>
        <xdr:to>
          <xdr:col>3</xdr:col>
          <xdr:colOff>466725</xdr:colOff>
          <xdr:row>380</xdr:row>
          <xdr:rowOff>742950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771525</xdr:rowOff>
        </xdr:from>
        <xdr:to>
          <xdr:col>3</xdr:col>
          <xdr:colOff>466725</xdr:colOff>
          <xdr:row>380</xdr:row>
          <xdr:rowOff>1076325</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142875</xdr:rowOff>
        </xdr:from>
        <xdr:to>
          <xdr:col>3</xdr:col>
          <xdr:colOff>419100</xdr:colOff>
          <xdr:row>381</xdr:row>
          <xdr:rowOff>457200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438150</xdr:rowOff>
        </xdr:from>
        <xdr:to>
          <xdr:col>3</xdr:col>
          <xdr:colOff>466725</xdr:colOff>
          <xdr:row>381</xdr:row>
          <xdr:rowOff>742950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771525</xdr:rowOff>
        </xdr:from>
        <xdr:to>
          <xdr:col>3</xdr:col>
          <xdr:colOff>466725</xdr:colOff>
          <xdr:row>381</xdr:row>
          <xdr:rowOff>1076325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142875</xdr:rowOff>
        </xdr:from>
        <xdr:to>
          <xdr:col>3</xdr:col>
          <xdr:colOff>419100</xdr:colOff>
          <xdr:row>382</xdr:row>
          <xdr:rowOff>457200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438150</xdr:rowOff>
        </xdr:from>
        <xdr:to>
          <xdr:col>3</xdr:col>
          <xdr:colOff>466725</xdr:colOff>
          <xdr:row>382</xdr:row>
          <xdr:rowOff>742950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771525</xdr:rowOff>
        </xdr:from>
        <xdr:to>
          <xdr:col>3</xdr:col>
          <xdr:colOff>466725</xdr:colOff>
          <xdr:row>382</xdr:row>
          <xdr:rowOff>1076325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142875</xdr:rowOff>
        </xdr:from>
        <xdr:to>
          <xdr:col>3</xdr:col>
          <xdr:colOff>419100</xdr:colOff>
          <xdr:row>383</xdr:row>
          <xdr:rowOff>457200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438150</xdr:rowOff>
        </xdr:from>
        <xdr:to>
          <xdr:col>3</xdr:col>
          <xdr:colOff>466725</xdr:colOff>
          <xdr:row>383</xdr:row>
          <xdr:rowOff>742950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771525</xdr:rowOff>
        </xdr:from>
        <xdr:to>
          <xdr:col>3</xdr:col>
          <xdr:colOff>466725</xdr:colOff>
          <xdr:row>383</xdr:row>
          <xdr:rowOff>1076325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384</xdr:row>
          <xdr:rowOff>142875</xdr:rowOff>
        </xdr:from>
        <xdr:to>
          <xdr:col>3</xdr:col>
          <xdr:colOff>419100</xdr:colOff>
          <xdr:row>384</xdr:row>
          <xdr:rowOff>457200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384</xdr:row>
          <xdr:rowOff>438150</xdr:rowOff>
        </xdr:from>
        <xdr:to>
          <xdr:col>3</xdr:col>
          <xdr:colOff>466725</xdr:colOff>
          <xdr:row>384</xdr:row>
          <xdr:rowOff>742950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384</xdr:row>
          <xdr:rowOff>771525</xdr:rowOff>
        </xdr:from>
        <xdr:to>
          <xdr:col>3</xdr:col>
          <xdr:colOff>466725</xdr:colOff>
          <xdr:row>384</xdr:row>
          <xdr:rowOff>1076325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142875</xdr:rowOff>
        </xdr:from>
        <xdr:to>
          <xdr:col>3</xdr:col>
          <xdr:colOff>419100</xdr:colOff>
          <xdr:row>385</xdr:row>
          <xdr:rowOff>457200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438150</xdr:rowOff>
        </xdr:from>
        <xdr:to>
          <xdr:col>3</xdr:col>
          <xdr:colOff>466725</xdr:colOff>
          <xdr:row>385</xdr:row>
          <xdr:rowOff>742950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771525</xdr:rowOff>
        </xdr:from>
        <xdr:to>
          <xdr:col>3</xdr:col>
          <xdr:colOff>466725</xdr:colOff>
          <xdr:row>385</xdr:row>
          <xdr:rowOff>1076325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142875</xdr:rowOff>
        </xdr:from>
        <xdr:to>
          <xdr:col>3</xdr:col>
          <xdr:colOff>419100</xdr:colOff>
          <xdr:row>389</xdr:row>
          <xdr:rowOff>457200</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438150</xdr:rowOff>
        </xdr:from>
        <xdr:to>
          <xdr:col>3</xdr:col>
          <xdr:colOff>466725</xdr:colOff>
          <xdr:row>389</xdr:row>
          <xdr:rowOff>742950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771525</xdr:rowOff>
        </xdr:from>
        <xdr:to>
          <xdr:col>3</xdr:col>
          <xdr:colOff>466725</xdr:colOff>
          <xdr:row>389</xdr:row>
          <xdr:rowOff>1076325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142875</xdr:rowOff>
        </xdr:from>
        <xdr:to>
          <xdr:col>3</xdr:col>
          <xdr:colOff>419100</xdr:colOff>
          <xdr:row>390</xdr:row>
          <xdr:rowOff>457200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438150</xdr:rowOff>
        </xdr:from>
        <xdr:to>
          <xdr:col>3</xdr:col>
          <xdr:colOff>466725</xdr:colOff>
          <xdr:row>390</xdr:row>
          <xdr:rowOff>742950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771525</xdr:rowOff>
        </xdr:from>
        <xdr:to>
          <xdr:col>3</xdr:col>
          <xdr:colOff>466725</xdr:colOff>
          <xdr:row>390</xdr:row>
          <xdr:rowOff>1076325</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142875</xdr:rowOff>
        </xdr:from>
        <xdr:to>
          <xdr:col>3</xdr:col>
          <xdr:colOff>419100</xdr:colOff>
          <xdr:row>391</xdr:row>
          <xdr:rowOff>457200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438150</xdr:rowOff>
        </xdr:from>
        <xdr:to>
          <xdr:col>3</xdr:col>
          <xdr:colOff>466725</xdr:colOff>
          <xdr:row>391</xdr:row>
          <xdr:rowOff>742950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771525</xdr:rowOff>
        </xdr:from>
        <xdr:to>
          <xdr:col>3</xdr:col>
          <xdr:colOff>466725</xdr:colOff>
          <xdr:row>391</xdr:row>
          <xdr:rowOff>1076325</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142875</xdr:rowOff>
        </xdr:from>
        <xdr:to>
          <xdr:col>3</xdr:col>
          <xdr:colOff>419100</xdr:colOff>
          <xdr:row>392</xdr:row>
          <xdr:rowOff>457200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438150</xdr:rowOff>
        </xdr:from>
        <xdr:to>
          <xdr:col>3</xdr:col>
          <xdr:colOff>466725</xdr:colOff>
          <xdr:row>392</xdr:row>
          <xdr:rowOff>742950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771525</xdr:rowOff>
        </xdr:from>
        <xdr:to>
          <xdr:col>3</xdr:col>
          <xdr:colOff>466725</xdr:colOff>
          <xdr:row>392</xdr:row>
          <xdr:rowOff>1076325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142875</xdr:rowOff>
        </xdr:from>
        <xdr:to>
          <xdr:col>3</xdr:col>
          <xdr:colOff>419100</xdr:colOff>
          <xdr:row>393</xdr:row>
          <xdr:rowOff>457200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438150</xdr:rowOff>
        </xdr:from>
        <xdr:to>
          <xdr:col>3</xdr:col>
          <xdr:colOff>466725</xdr:colOff>
          <xdr:row>393</xdr:row>
          <xdr:rowOff>742950</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771525</xdr:rowOff>
        </xdr:from>
        <xdr:to>
          <xdr:col>3</xdr:col>
          <xdr:colOff>466725</xdr:colOff>
          <xdr:row>393</xdr:row>
          <xdr:rowOff>1076325</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394</xdr:row>
          <xdr:rowOff>142875</xdr:rowOff>
        </xdr:from>
        <xdr:to>
          <xdr:col>3</xdr:col>
          <xdr:colOff>419100</xdr:colOff>
          <xdr:row>394</xdr:row>
          <xdr:rowOff>457200</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394</xdr:row>
          <xdr:rowOff>438150</xdr:rowOff>
        </xdr:from>
        <xdr:to>
          <xdr:col>3</xdr:col>
          <xdr:colOff>466725</xdr:colOff>
          <xdr:row>394</xdr:row>
          <xdr:rowOff>742950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394</xdr:row>
          <xdr:rowOff>771525</xdr:rowOff>
        </xdr:from>
        <xdr:to>
          <xdr:col>3</xdr:col>
          <xdr:colOff>466725</xdr:colOff>
          <xdr:row>394</xdr:row>
          <xdr:rowOff>1076325</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396</xdr:row>
          <xdr:rowOff>95250</xdr:rowOff>
        </xdr:from>
        <xdr:to>
          <xdr:col>3</xdr:col>
          <xdr:colOff>419100</xdr:colOff>
          <xdr:row>396</xdr:row>
          <xdr:rowOff>409575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396</xdr:row>
          <xdr:rowOff>438150</xdr:rowOff>
        </xdr:from>
        <xdr:to>
          <xdr:col>3</xdr:col>
          <xdr:colOff>419100</xdr:colOff>
          <xdr:row>396</xdr:row>
          <xdr:rowOff>752475</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781050</xdr:rowOff>
        </xdr:from>
        <xdr:to>
          <xdr:col>3</xdr:col>
          <xdr:colOff>466725</xdr:colOff>
          <xdr:row>13</xdr:row>
          <xdr:rowOff>1085850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781050</xdr:rowOff>
        </xdr:from>
        <xdr:to>
          <xdr:col>3</xdr:col>
          <xdr:colOff>466725</xdr:colOff>
          <xdr:row>14</xdr:row>
          <xdr:rowOff>1085850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142875</xdr:rowOff>
        </xdr:from>
        <xdr:to>
          <xdr:col>3</xdr:col>
          <xdr:colOff>419100</xdr:colOff>
          <xdr:row>21</xdr:row>
          <xdr:rowOff>457200</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438150</xdr:rowOff>
        </xdr:from>
        <xdr:to>
          <xdr:col>3</xdr:col>
          <xdr:colOff>466725</xdr:colOff>
          <xdr:row>21</xdr:row>
          <xdr:rowOff>742950</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781050</xdr:rowOff>
        </xdr:from>
        <xdr:to>
          <xdr:col>3</xdr:col>
          <xdr:colOff>466725</xdr:colOff>
          <xdr:row>21</xdr:row>
          <xdr:rowOff>1085850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781050</xdr:rowOff>
        </xdr:from>
        <xdr:to>
          <xdr:col>3</xdr:col>
          <xdr:colOff>466725</xdr:colOff>
          <xdr:row>16</xdr:row>
          <xdr:rowOff>1085850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142875</xdr:rowOff>
        </xdr:from>
        <xdr:to>
          <xdr:col>3</xdr:col>
          <xdr:colOff>419100</xdr:colOff>
          <xdr:row>17</xdr:row>
          <xdr:rowOff>457200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438150</xdr:rowOff>
        </xdr:from>
        <xdr:to>
          <xdr:col>3</xdr:col>
          <xdr:colOff>466725</xdr:colOff>
          <xdr:row>17</xdr:row>
          <xdr:rowOff>742950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781050</xdr:rowOff>
        </xdr:from>
        <xdr:to>
          <xdr:col>3</xdr:col>
          <xdr:colOff>466725</xdr:colOff>
          <xdr:row>17</xdr:row>
          <xdr:rowOff>1085850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781050</xdr:rowOff>
        </xdr:from>
        <xdr:to>
          <xdr:col>3</xdr:col>
          <xdr:colOff>466725</xdr:colOff>
          <xdr:row>19</xdr:row>
          <xdr:rowOff>1085850</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781050</xdr:rowOff>
        </xdr:from>
        <xdr:to>
          <xdr:col>3</xdr:col>
          <xdr:colOff>466725</xdr:colOff>
          <xdr:row>60</xdr:row>
          <xdr:rowOff>1085850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781050</xdr:rowOff>
        </xdr:from>
        <xdr:to>
          <xdr:col>3</xdr:col>
          <xdr:colOff>466725</xdr:colOff>
          <xdr:row>65</xdr:row>
          <xdr:rowOff>1085850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781050</xdr:rowOff>
        </xdr:from>
        <xdr:to>
          <xdr:col>3</xdr:col>
          <xdr:colOff>466725</xdr:colOff>
          <xdr:row>69</xdr:row>
          <xdr:rowOff>1085850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781050</xdr:rowOff>
        </xdr:from>
        <xdr:to>
          <xdr:col>3</xdr:col>
          <xdr:colOff>466725</xdr:colOff>
          <xdr:row>67</xdr:row>
          <xdr:rowOff>1085850</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781050</xdr:rowOff>
        </xdr:from>
        <xdr:to>
          <xdr:col>3</xdr:col>
          <xdr:colOff>466725</xdr:colOff>
          <xdr:row>72</xdr:row>
          <xdr:rowOff>1085850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781050</xdr:rowOff>
        </xdr:from>
        <xdr:to>
          <xdr:col>3</xdr:col>
          <xdr:colOff>466725</xdr:colOff>
          <xdr:row>74</xdr:row>
          <xdr:rowOff>1085850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781050</xdr:rowOff>
        </xdr:from>
        <xdr:to>
          <xdr:col>3</xdr:col>
          <xdr:colOff>466725</xdr:colOff>
          <xdr:row>76</xdr:row>
          <xdr:rowOff>1085850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781050</xdr:rowOff>
        </xdr:from>
        <xdr:to>
          <xdr:col>3</xdr:col>
          <xdr:colOff>466725</xdr:colOff>
          <xdr:row>61</xdr:row>
          <xdr:rowOff>1085850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781050</xdr:rowOff>
        </xdr:from>
        <xdr:to>
          <xdr:col>3</xdr:col>
          <xdr:colOff>466725</xdr:colOff>
          <xdr:row>62</xdr:row>
          <xdr:rowOff>1085850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781050</xdr:rowOff>
        </xdr:from>
        <xdr:to>
          <xdr:col>3</xdr:col>
          <xdr:colOff>466725</xdr:colOff>
          <xdr:row>63</xdr:row>
          <xdr:rowOff>1085850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781050</xdr:rowOff>
        </xdr:from>
        <xdr:to>
          <xdr:col>3</xdr:col>
          <xdr:colOff>466725</xdr:colOff>
          <xdr:row>70</xdr:row>
          <xdr:rowOff>1085850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781050</xdr:rowOff>
        </xdr:from>
        <xdr:to>
          <xdr:col>3</xdr:col>
          <xdr:colOff>466725</xdr:colOff>
          <xdr:row>71</xdr:row>
          <xdr:rowOff>1085850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781050</xdr:rowOff>
        </xdr:from>
        <xdr:to>
          <xdr:col>3</xdr:col>
          <xdr:colOff>466725</xdr:colOff>
          <xdr:row>77</xdr:row>
          <xdr:rowOff>1085850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781050</xdr:rowOff>
        </xdr:from>
        <xdr:to>
          <xdr:col>3</xdr:col>
          <xdr:colOff>466725</xdr:colOff>
          <xdr:row>78</xdr:row>
          <xdr:rowOff>1085850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781050</xdr:rowOff>
        </xdr:from>
        <xdr:to>
          <xdr:col>3</xdr:col>
          <xdr:colOff>466725</xdr:colOff>
          <xdr:row>79</xdr:row>
          <xdr:rowOff>1085850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781050</xdr:rowOff>
        </xdr:from>
        <xdr:to>
          <xdr:col>3</xdr:col>
          <xdr:colOff>466725</xdr:colOff>
          <xdr:row>82</xdr:row>
          <xdr:rowOff>1085850</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781050</xdr:rowOff>
        </xdr:from>
        <xdr:to>
          <xdr:col>3</xdr:col>
          <xdr:colOff>466725</xdr:colOff>
          <xdr:row>83</xdr:row>
          <xdr:rowOff>1085850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781050</xdr:rowOff>
        </xdr:from>
        <xdr:to>
          <xdr:col>3</xdr:col>
          <xdr:colOff>466725</xdr:colOff>
          <xdr:row>84</xdr:row>
          <xdr:rowOff>1085850</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781050</xdr:rowOff>
        </xdr:from>
        <xdr:to>
          <xdr:col>3</xdr:col>
          <xdr:colOff>466725</xdr:colOff>
          <xdr:row>87</xdr:row>
          <xdr:rowOff>1085850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781050</xdr:rowOff>
        </xdr:from>
        <xdr:to>
          <xdr:col>3</xdr:col>
          <xdr:colOff>466725</xdr:colOff>
          <xdr:row>88</xdr:row>
          <xdr:rowOff>1085850</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781050</xdr:rowOff>
        </xdr:from>
        <xdr:to>
          <xdr:col>3</xdr:col>
          <xdr:colOff>466725</xdr:colOff>
          <xdr:row>89</xdr:row>
          <xdr:rowOff>1085850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762000</xdr:rowOff>
        </xdr:from>
        <xdr:to>
          <xdr:col>3</xdr:col>
          <xdr:colOff>476250</xdr:colOff>
          <xdr:row>107</xdr:row>
          <xdr:rowOff>1066800</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762000</xdr:rowOff>
        </xdr:from>
        <xdr:to>
          <xdr:col>3</xdr:col>
          <xdr:colOff>476250</xdr:colOff>
          <xdr:row>113</xdr:row>
          <xdr:rowOff>1066800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123825</xdr:rowOff>
        </xdr:from>
        <xdr:to>
          <xdr:col>3</xdr:col>
          <xdr:colOff>476250</xdr:colOff>
          <xdr:row>323</xdr:row>
          <xdr:rowOff>428625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438150</xdr:rowOff>
        </xdr:from>
        <xdr:to>
          <xdr:col>3</xdr:col>
          <xdr:colOff>466725</xdr:colOff>
          <xdr:row>323</xdr:row>
          <xdr:rowOff>742950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771525</xdr:rowOff>
        </xdr:from>
        <xdr:to>
          <xdr:col>3</xdr:col>
          <xdr:colOff>476250</xdr:colOff>
          <xdr:row>323</xdr:row>
          <xdr:rowOff>1076325</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324</xdr:row>
          <xdr:rowOff>123825</xdr:rowOff>
        </xdr:from>
        <xdr:to>
          <xdr:col>3</xdr:col>
          <xdr:colOff>476250</xdr:colOff>
          <xdr:row>324</xdr:row>
          <xdr:rowOff>428625</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438150</xdr:rowOff>
        </xdr:from>
        <xdr:to>
          <xdr:col>3</xdr:col>
          <xdr:colOff>466725</xdr:colOff>
          <xdr:row>324</xdr:row>
          <xdr:rowOff>742950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324</xdr:row>
          <xdr:rowOff>771525</xdr:rowOff>
        </xdr:from>
        <xdr:to>
          <xdr:col>3</xdr:col>
          <xdr:colOff>476250</xdr:colOff>
          <xdr:row>324</xdr:row>
          <xdr:rowOff>1076325</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325</xdr:row>
          <xdr:rowOff>123825</xdr:rowOff>
        </xdr:from>
        <xdr:to>
          <xdr:col>3</xdr:col>
          <xdr:colOff>476250</xdr:colOff>
          <xdr:row>325</xdr:row>
          <xdr:rowOff>428625</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438150</xdr:rowOff>
        </xdr:from>
        <xdr:to>
          <xdr:col>3</xdr:col>
          <xdr:colOff>466725</xdr:colOff>
          <xdr:row>325</xdr:row>
          <xdr:rowOff>742950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325</xdr:row>
          <xdr:rowOff>771525</xdr:rowOff>
        </xdr:from>
        <xdr:to>
          <xdr:col>3</xdr:col>
          <xdr:colOff>476250</xdr:colOff>
          <xdr:row>325</xdr:row>
          <xdr:rowOff>1076325</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326</xdr:row>
          <xdr:rowOff>123825</xdr:rowOff>
        </xdr:from>
        <xdr:to>
          <xdr:col>3</xdr:col>
          <xdr:colOff>476250</xdr:colOff>
          <xdr:row>326</xdr:row>
          <xdr:rowOff>428625</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438150</xdr:rowOff>
        </xdr:from>
        <xdr:to>
          <xdr:col>3</xdr:col>
          <xdr:colOff>466725</xdr:colOff>
          <xdr:row>326</xdr:row>
          <xdr:rowOff>742950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326</xdr:row>
          <xdr:rowOff>771525</xdr:rowOff>
        </xdr:from>
        <xdr:to>
          <xdr:col>3</xdr:col>
          <xdr:colOff>476250</xdr:colOff>
          <xdr:row>326</xdr:row>
          <xdr:rowOff>1076325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123825</xdr:rowOff>
        </xdr:from>
        <xdr:to>
          <xdr:col>3</xdr:col>
          <xdr:colOff>476250</xdr:colOff>
          <xdr:row>330</xdr:row>
          <xdr:rowOff>428625</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438150</xdr:rowOff>
        </xdr:from>
        <xdr:to>
          <xdr:col>3</xdr:col>
          <xdr:colOff>466725</xdr:colOff>
          <xdr:row>330</xdr:row>
          <xdr:rowOff>742950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771525</xdr:rowOff>
        </xdr:from>
        <xdr:to>
          <xdr:col>3</xdr:col>
          <xdr:colOff>476250</xdr:colOff>
          <xdr:row>330</xdr:row>
          <xdr:rowOff>1076325</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142875</xdr:rowOff>
        </xdr:from>
        <xdr:to>
          <xdr:col>3</xdr:col>
          <xdr:colOff>419100</xdr:colOff>
          <xdr:row>297</xdr:row>
          <xdr:rowOff>457200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438150</xdr:rowOff>
        </xdr:from>
        <xdr:to>
          <xdr:col>3</xdr:col>
          <xdr:colOff>466725</xdr:colOff>
          <xdr:row>297</xdr:row>
          <xdr:rowOff>742950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9.xml"/><Relationship Id="rId671" Type="http://schemas.openxmlformats.org/officeDocument/2006/relationships/ctrlProp" Target="../ctrlProps/ctrlProp673.xml"/><Relationship Id="rId21" Type="http://schemas.openxmlformats.org/officeDocument/2006/relationships/ctrlProp" Target="../ctrlProps/ctrlProp23.xml"/><Relationship Id="rId324" Type="http://schemas.openxmlformats.org/officeDocument/2006/relationships/ctrlProp" Target="../ctrlProps/ctrlProp326.xml"/><Relationship Id="rId531" Type="http://schemas.openxmlformats.org/officeDocument/2006/relationships/ctrlProp" Target="../ctrlProps/ctrlProp533.xml"/><Relationship Id="rId629" Type="http://schemas.openxmlformats.org/officeDocument/2006/relationships/ctrlProp" Target="../ctrlProps/ctrlProp631.xml"/><Relationship Id="rId170" Type="http://schemas.openxmlformats.org/officeDocument/2006/relationships/ctrlProp" Target="../ctrlProps/ctrlProp172.xml"/><Relationship Id="rId268" Type="http://schemas.openxmlformats.org/officeDocument/2006/relationships/ctrlProp" Target="../ctrlProps/ctrlProp270.xml"/><Relationship Id="rId475" Type="http://schemas.openxmlformats.org/officeDocument/2006/relationships/ctrlProp" Target="../ctrlProps/ctrlProp477.xml"/><Relationship Id="rId32" Type="http://schemas.openxmlformats.org/officeDocument/2006/relationships/ctrlProp" Target="../ctrlProps/ctrlProp34.xml"/><Relationship Id="rId128" Type="http://schemas.openxmlformats.org/officeDocument/2006/relationships/ctrlProp" Target="../ctrlProps/ctrlProp130.xml"/><Relationship Id="rId335" Type="http://schemas.openxmlformats.org/officeDocument/2006/relationships/ctrlProp" Target="../ctrlProps/ctrlProp337.xml"/><Relationship Id="rId542" Type="http://schemas.openxmlformats.org/officeDocument/2006/relationships/ctrlProp" Target="../ctrlProps/ctrlProp544.xml"/><Relationship Id="rId181" Type="http://schemas.openxmlformats.org/officeDocument/2006/relationships/ctrlProp" Target="../ctrlProps/ctrlProp183.xml"/><Relationship Id="rId402" Type="http://schemas.openxmlformats.org/officeDocument/2006/relationships/ctrlProp" Target="../ctrlProps/ctrlProp404.xml"/><Relationship Id="rId279" Type="http://schemas.openxmlformats.org/officeDocument/2006/relationships/ctrlProp" Target="../ctrlProps/ctrlProp281.xml"/><Relationship Id="rId486" Type="http://schemas.openxmlformats.org/officeDocument/2006/relationships/ctrlProp" Target="../ctrlProps/ctrlProp488.xml"/><Relationship Id="rId43" Type="http://schemas.openxmlformats.org/officeDocument/2006/relationships/ctrlProp" Target="../ctrlProps/ctrlProp45.xml"/><Relationship Id="rId139" Type="http://schemas.openxmlformats.org/officeDocument/2006/relationships/ctrlProp" Target="../ctrlProps/ctrlProp141.xml"/><Relationship Id="rId346" Type="http://schemas.openxmlformats.org/officeDocument/2006/relationships/ctrlProp" Target="../ctrlProps/ctrlProp348.xml"/><Relationship Id="rId553" Type="http://schemas.openxmlformats.org/officeDocument/2006/relationships/ctrlProp" Target="../ctrlProps/ctrlProp555.xml"/><Relationship Id="rId192" Type="http://schemas.openxmlformats.org/officeDocument/2006/relationships/ctrlProp" Target="../ctrlProps/ctrlProp194.xml"/><Relationship Id="rId206" Type="http://schemas.openxmlformats.org/officeDocument/2006/relationships/ctrlProp" Target="../ctrlProps/ctrlProp208.xml"/><Relationship Id="rId413" Type="http://schemas.openxmlformats.org/officeDocument/2006/relationships/ctrlProp" Target="../ctrlProps/ctrlProp415.xml"/><Relationship Id="rId497" Type="http://schemas.openxmlformats.org/officeDocument/2006/relationships/ctrlProp" Target="../ctrlProps/ctrlProp499.xml"/><Relationship Id="rId620" Type="http://schemas.openxmlformats.org/officeDocument/2006/relationships/ctrlProp" Target="../ctrlProps/ctrlProp622.xml"/><Relationship Id="rId357" Type="http://schemas.openxmlformats.org/officeDocument/2006/relationships/ctrlProp" Target="../ctrlProps/ctrlProp359.xml"/><Relationship Id="rId54" Type="http://schemas.openxmlformats.org/officeDocument/2006/relationships/ctrlProp" Target="../ctrlProps/ctrlProp56.xml"/><Relationship Id="rId217" Type="http://schemas.openxmlformats.org/officeDocument/2006/relationships/ctrlProp" Target="../ctrlProps/ctrlProp219.xml"/><Relationship Id="rId564" Type="http://schemas.openxmlformats.org/officeDocument/2006/relationships/ctrlProp" Target="../ctrlProps/ctrlProp566.xml"/><Relationship Id="rId424" Type="http://schemas.openxmlformats.org/officeDocument/2006/relationships/ctrlProp" Target="../ctrlProps/ctrlProp426.xml"/><Relationship Id="rId631" Type="http://schemas.openxmlformats.org/officeDocument/2006/relationships/ctrlProp" Target="../ctrlProps/ctrlProp633.xml"/><Relationship Id="rId270" Type="http://schemas.openxmlformats.org/officeDocument/2006/relationships/ctrlProp" Target="../ctrlProps/ctrlProp272.xml"/><Relationship Id="rId65" Type="http://schemas.openxmlformats.org/officeDocument/2006/relationships/ctrlProp" Target="../ctrlProps/ctrlProp67.xml"/><Relationship Id="rId130" Type="http://schemas.openxmlformats.org/officeDocument/2006/relationships/ctrlProp" Target="../ctrlProps/ctrlProp132.xml"/><Relationship Id="rId368" Type="http://schemas.openxmlformats.org/officeDocument/2006/relationships/ctrlProp" Target="../ctrlProps/ctrlProp370.xml"/><Relationship Id="rId575" Type="http://schemas.openxmlformats.org/officeDocument/2006/relationships/ctrlProp" Target="../ctrlProps/ctrlProp577.xml"/><Relationship Id="rId228" Type="http://schemas.openxmlformats.org/officeDocument/2006/relationships/ctrlProp" Target="../ctrlProps/ctrlProp230.xml"/><Relationship Id="rId435" Type="http://schemas.openxmlformats.org/officeDocument/2006/relationships/ctrlProp" Target="../ctrlProps/ctrlProp437.xml"/><Relationship Id="rId642" Type="http://schemas.openxmlformats.org/officeDocument/2006/relationships/ctrlProp" Target="../ctrlProps/ctrlProp644.xml"/><Relationship Id="rId281" Type="http://schemas.openxmlformats.org/officeDocument/2006/relationships/ctrlProp" Target="../ctrlProps/ctrlProp283.xml"/><Relationship Id="rId502" Type="http://schemas.openxmlformats.org/officeDocument/2006/relationships/ctrlProp" Target="../ctrlProps/ctrlProp504.xml"/><Relationship Id="rId76" Type="http://schemas.openxmlformats.org/officeDocument/2006/relationships/ctrlProp" Target="../ctrlProps/ctrlProp78.xml"/><Relationship Id="rId141" Type="http://schemas.openxmlformats.org/officeDocument/2006/relationships/ctrlProp" Target="../ctrlProps/ctrlProp143.xml"/><Relationship Id="rId379" Type="http://schemas.openxmlformats.org/officeDocument/2006/relationships/ctrlProp" Target="../ctrlProps/ctrlProp381.xml"/><Relationship Id="rId586" Type="http://schemas.openxmlformats.org/officeDocument/2006/relationships/ctrlProp" Target="../ctrlProps/ctrlProp588.xml"/><Relationship Id="rId7" Type="http://schemas.openxmlformats.org/officeDocument/2006/relationships/ctrlProp" Target="../ctrlProps/ctrlProp9.xml"/><Relationship Id="rId239" Type="http://schemas.openxmlformats.org/officeDocument/2006/relationships/ctrlProp" Target="../ctrlProps/ctrlProp241.xml"/><Relationship Id="rId446" Type="http://schemas.openxmlformats.org/officeDocument/2006/relationships/ctrlProp" Target="../ctrlProps/ctrlProp448.xml"/><Relationship Id="rId653" Type="http://schemas.openxmlformats.org/officeDocument/2006/relationships/ctrlProp" Target="../ctrlProps/ctrlProp655.xml"/><Relationship Id="rId292" Type="http://schemas.openxmlformats.org/officeDocument/2006/relationships/ctrlProp" Target="../ctrlProps/ctrlProp294.xml"/><Relationship Id="rId306" Type="http://schemas.openxmlformats.org/officeDocument/2006/relationships/ctrlProp" Target="../ctrlProps/ctrlProp308.xml"/><Relationship Id="rId87" Type="http://schemas.openxmlformats.org/officeDocument/2006/relationships/ctrlProp" Target="../ctrlProps/ctrlProp89.xml"/><Relationship Id="rId513" Type="http://schemas.openxmlformats.org/officeDocument/2006/relationships/ctrlProp" Target="../ctrlProps/ctrlProp515.xml"/><Relationship Id="rId597" Type="http://schemas.openxmlformats.org/officeDocument/2006/relationships/ctrlProp" Target="../ctrlProps/ctrlProp599.xml"/><Relationship Id="rId152" Type="http://schemas.openxmlformats.org/officeDocument/2006/relationships/ctrlProp" Target="../ctrlProps/ctrlProp154.xml"/><Relationship Id="rId457" Type="http://schemas.openxmlformats.org/officeDocument/2006/relationships/ctrlProp" Target="../ctrlProps/ctrlProp459.xml"/><Relationship Id="rId664" Type="http://schemas.openxmlformats.org/officeDocument/2006/relationships/ctrlProp" Target="../ctrlProps/ctrlProp666.xml"/><Relationship Id="rId14" Type="http://schemas.openxmlformats.org/officeDocument/2006/relationships/ctrlProp" Target="../ctrlProps/ctrlProp16.xml"/><Relationship Id="rId317" Type="http://schemas.openxmlformats.org/officeDocument/2006/relationships/ctrlProp" Target="../ctrlProps/ctrlProp319.xml"/><Relationship Id="rId524" Type="http://schemas.openxmlformats.org/officeDocument/2006/relationships/ctrlProp" Target="../ctrlProps/ctrlProp526.xml"/><Relationship Id="rId98" Type="http://schemas.openxmlformats.org/officeDocument/2006/relationships/ctrlProp" Target="../ctrlProps/ctrlProp100.xml"/><Relationship Id="rId163" Type="http://schemas.openxmlformats.org/officeDocument/2006/relationships/ctrlProp" Target="../ctrlProps/ctrlProp165.xml"/><Relationship Id="rId370" Type="http://schemas.openxmlformats.org/officeDocument/2006/relationships/ctrlProp" Target="../ctrlProps/ctrlProp372.xml"/><Relationship Id="rId230" Type="http://schemas.openxmlformats.org/officeDocument/2006/relationships/ctrlProp" Target="../ctrlProps/ctrlProp232.xml"/><Relationship Id="rId468" Type="http://schemas.openxmlformats.org/officeDocument/2006/relationships/ctrlProp" Target="../ctrlProps/ctrlProp470.xml"/><Relationship Id="rId675" Type="http://schemas.openxmlformats.org/officeDocument/2006/relationships/ctrlProp" Target="../ctrlProps/ctrlProp677.xml"/><Relationship Id="rId25" Type="http://schemas.openxmlformats.org/officeDocument/2006/relationships/ctrlProp" Target="../ctrlProps/ctrlProp27.xml"/><Relationship Id="rId328" Type="http://schemas.openxmlformats.org/officeDocument/2006/relationships/ctrlProp" Target="../ctrlProps/ctrlProp330.xml"/><Relationship Id="rId535" Type="http://schemas.openxmlformats.org/officeDocument/2006/relationships/ctrlProp" Target="../ctrlProps/ctrlProp537.xml"/><Relationship Id="rId174" Type="http://schemas.openxmlformats.org/officeDocument/2006/relationships/ctrlProp" Target="../ctrlProps/ctrlProp176.xml"/><Relationship Id="rId381" Type="http://schemas.openxmlformats.org/officeDocument/2006/relationships/ctrlProp" Target="../ctrlProps/ctrlProp383.xml"/><Relationship Id="rId602" Type="http://schemas.openxmlformats.org/officeDocument/2006/relationships/ctrlProp" Target="../ctrlProps/ctrlProp604.xml"/><Relationship Id="rId241" Type="http://schemas.openxmlformats.org/officeDocument/2006/relationships/ctrlProp" Target="../ctrlProps/ctrlProp243.xml"/><Relationship Id="rId479" Type="http://schemas.openxmlformats.org/officeDocument/2006/relationships/ctrlProp" Target="../ctrlProps/ctrlProp481.xml"/><Relationship Id="rId36" Type="http://schemas.openxmlformats.org/officeDocument/2006/relationships/ctrlProp" Target="../ctrlProps/ctrlProp38.xml"/><Relationship Id="rId339" Type="http://schemas.openxmlformats.org/officeDocument/2006/relationships/ctrlProp" Target="../ctrlProps/ctrlProp341.xml"/><Relationship Id="rId546" Type="http://schemas.openxmlformats.org/officeDocument/2006/relationships/ctrlProp" Target="../ctrlProps/ctrlProp548.xml"/><Relationship Id="rId101" Type="http://schemas.openxmlformats.org/officeDocument/2006/relationships/ctrlProp" Target="../ctrlProps/ctrlProp103.xml"/><Relationship Id="rId185" Type="http://schemas.openxmlformats.org/officeDocument/2006/relationships/ctrlProp" Target="../ctrlProps/ctrlProp187.xml"/><Relationship Id="rId406" Type="http://schemas.openxmlformats.org/officeDocument/2006/relationships/ctrlProp" Target="../ctrlProps/ctrlProp408.xml"/><Relationship Id="rId392" Type="http://schemas.openxmlformats.org/officeDocument/2006/relationships/ctrlProp" Target="../ctrlProps/ctrlProp394.xml"/><Relationship Id="rId613" Type="http://schemas.openxmlformats.org/officeDocument/2006/relationships/ctrlProp" Target="../ctrlProps/ctrlProp615.xml"/><Relationship Id="rId252" Type="http://schemas.openxmlformats.org/officeDocument/2006/relationships/ctrlProp" Target="../ctrlProps/ctrlProp254.xml"/><Relationship Id="rId47" Type="http://schemas.openxmlformats.org/officeDocument/2006/relationships/ctrlProp" Target="../ctrlProps/ctrlProp49.xml"/><Relationship Id="rId112" Type="http://schemas.openxmlformats.org/officeDocument/2006/relationships/ctrlProp" Target="../ctrlProps/ctrlProp114.xml"/><Relationship Id="rId557" Type="http://schemas.openxmlformats.org/officeDocument/2006/relationships/ctrlProp" Target="../ctrlProps/ctrlProp559.xml"/><Relationship Id="rId196" Type="http://schemas.openxmlformats.org/officeDocument/2006/relationships/ctrlProp" Target="../ctrlProps/ctrlProp198.xml"/><Relationship Id="rId417" Type="http://schemas.openxmlformats.org/officeDocument/2006/relationships/ctrlProp" Target="../ctrlProps/ctrlProp419.xml"/><Relationship Id="rId624" Type="http://schemas.openxmlformats.org/officeDocument/2006/relationships/ctrlProp" Target="../ctrlProps/ctrlProp626.xml"/><Relationship Id="rId263" Type="http://schemas.openxmlformats.org/officeDocument/2006/relationships/ctrlProp" Target="../ctrlProps/ctrlProp265.xml"/><Relationship Id="rId470" Type="http://schemas.openxmlformats.org/officeDocument/2006/relationships/ctrlProp" Target="../ctrlProps/ctrlProp472.xml"/><Relationship Id="rId58" Type="http://schemas.openxmlformats.org/officeDocument/2006/relationships/ctrlProp" Target="../ctrlProps/ctrlProp60.xml"/><Relationship Id="rId123" Type="http://schemas.openxmlformats.org/officeDocument/2006/relationships/ctrlProp" Target="../ctrlProps/ctrlProp125.xml"/><Relationship Id="rId330" Type="http://schemas.openxmlformats.org/officeDocument/2006/relationships/ctrlProp" Target="../ctrlProps/ctrlProp332.xml"/><Relationship Id="rId568" Type="http://schemas.openxmlformats.org/officeDocument/2006/relationships/ctrlProp" Target="../ctrlProps/ctrlProp570.xml"/><Relationship Id="rId428" Type="http://schemas.openxmlformats.org/officeDocument/2006/relationships/ctrlProp" Target="../ctrlProps/ctrlProp430.xml"/><Relationship Id="rId635" Type="http://schemas.openxmlformats.org/officeDocument/2006/relationships/ctrlProp" Target="../ctrlProps/ctrlProp637.xml"/><Relationship Id="rId274" Type="http://schemas.openxmlformats.org/officeDocument/2006/relationships/ctrlProp" Target="../ctrlProps/ctrlProp276.xml"/><Relationship Id="rId481" Type="http://schemas.openxmlformats.org/officeDocument/2006/relationships/ctrlProp" Target="../ctrlProps/ctrlProp483.xml"/><Relationship Id="rId69" Type="http://schemas.openxmlformats.org/officeDocument/2006/relationships/ctrlProp" Target="../ctrlProps/ctrlProp71.xml"/><Relationship Id="rId134" Type="http://schemas.openxmlformats.org/officeDocument/2006/relationships/ctrlProp" Target="../ctrlProps/ctrlProp136.xml"/><Relationship Id="rId579" Type="http://schemas.openxmlformats.org/officeDocument/2006/relationships/ctrlProp" Target="../ctrlProps/ctrlProp581.xml"/><Relationship Id="rId341" Type="http://schemas.openxmlformats.org/officeDocument/2006/relationships/ctrlProp" Target="../ctrlProps/ctrlProp343.xml"/><Relationship Id="rId439" Type="http://schemas.openxmlformats.org/officeDocument/2006/relationships/ctrlProp" Target="../ctrlProps/ctrlProp441.xml"/><Relationship Id="rId646" Type="http://schemas.openxmlformats.org/officeDocument/2006/relationships/ctrlProp" Target="../ctrlProps/ctrlProp648.xml"/><Relationship Id="rId201" Type="http://schemas.openxmlformats.org/officeDocument/2006/relationships/ctrlProp" Target="../ctrlProps/ctrlProp203.xml"/><Relationship Id="rId285" Type="http://schemas.openxmlformats.org/officeDocument/2006/relationships/ctrlProp" Target="../ctrlProps/ctrlProp287.xml"/><Relationship Id="rId506" Type="http://schemas.openxmlformats.org/officeDocument/2006/relationships/ctrlProp" Target="../ctrlProps/ctrlProp508.xml"/><Relationship Id="rId492" Type="http://schemas.openxmlformats.org/officeDocument/2006/relationships/ctrlProp" Target="../ctrlProps/ctrlProp494.xml"/><Relationship Id="rId91" Type="http://schemas.openxmlformats.org/officeDocument/2006/relationships/ctrlProp" Target="../ctrlProps/ctrlProp93.xml"/><Relationship Id="rId145" Type="http://schemas.openxmlformats.org/officeDocument/2006/relationships/ctrlProp" Target="../ctrlProps/ctrlProp147.xml"/><Relationship Id="rId187" Type="http://schemas.openxmlformats.org/officeDocument/2006/relationships/ctrlProp" Target="../ctrlProps/ctrlProp189.xml"/><Relationship Id="rId352" Type="http://schemas.openxmlformats.org/officeDocument/2006/relationships/ctrlProp" Target="../ctrlProps/ctrlProp354.xml"/><Relationship Id="rId394" Type="http://schemas.openxmlformats.org/officeDocument/2006/relationships/ctrlProp" Target="../ctrlProps/ctrlProp396.xml"/><Relationship Id="rId408" Type="http://schemas.openxmlformats.org/officeDocument/2006/relationships/ctrlProp" Target="../ctrlProps/ctrlProp410.xml"/><Relationship Id="rId615" Type="http://schemas.openxmlformats.org/officeDocument/2006/relationships/ctrlProp" Target="../ctrlProps/ctrlProp617.xml"/><Relationship Id="rId212" Type="http://schemas.openxmlformats.org/officeDocument/2006/relationships/ctrlProp" Target="../ctrlProps/ctrlProp214.xml"/><Relationship Id="rId254" Type="http://schemas.openxmlformats.org/officeDocument/2006/relationships/ctrlProp" Target="../ctrlProps/ctrlProp256.xml"/><Relationship Id="rId657" Type="http://schemas.openxmlformats.org/officeDocument/2006/relationships/ctrlProp" Target="../ctrlProps/ctrlProp659.xml"/><Relationship Id="rId49" Type="http://schemas.openxmlformats.org/officeDocument/2006/relationships/ctrlProp" Target="../ctrlProps/ctrlProp51.xml"/><Relationship Id="rId114" Type="http://schemas.openxmlformats.org/officeDocument/2006/relationships/ctrlProp" Target="../ctrlProps/ctrlProp116.xml"/><Relationship Id="rId296" Type="http://schemas.openxmlformats.org/officeDocument/2006/relationships/ctrlProp" Target="../ctrlProps/ctrlProp298.xml"/><Relationship Id="rId461" Type="http://schemas.openxmlformats.org/officeDocument/2006/relationships/ctrlProp" Target="../ctrlProps/ctrlProp463.xml"/><Relationship Id="rId517" Type="http://schemas.openxmlformats.org/officeDocument/2006/relationships/ctrlProp" Target="../ctrlProps/ctrlProp519.xml"/><Relationship Id="rId559" Type="http://schemas.openxmlformats.org/officeDocument/2006/relationships/ctrlProp" Target="../ctrlProps/ctrlProp561.xml"/><Relationship Id="rId60" Type="http://schemas.openxmlformats.org/officeDocument/2006/relationships/ctrlProp" Target="../ctrlProps/ctrlProp62.xml"/><Relationship Id="rId156" Type="http://schemas.openxmlformats.org/officeDocument/2006/relationships/ctrlProp" Target="../ctrlProps/ctrlProp158.xml"/><Relationship Id="rId198" Type="http://schemas.openxmlformats.org/officeDocument/2006/relationships/ctrlProp" Target="../ctrlProps/ctrlProp200.xml"/><Relationship Id="rId321" Type="http://schemas.openxmlformats.org/officeDocument/2006/relationships/ctrlProp" Target="../ctrlProps/ctrlProp323.xml"/><Relationship Id="rId363" Type="http://schemas.openxmlformats.org/officeDocument/2006/relationships/ctrlProp" Target="../ctrlProps/ctrlProp365.xml"/><Relationship Id="rId419" Type="http://schemas.openxmlformats.org/officeDocument/2006/relationships/ctrlProp" Target="../ctrlProps/ctrlProp421.xml"/><Relationship Id="rId570" Type="http://schemas.openxmlformats.org/officeDocument/2006/relationships/ctrlProp" Target="../ctrlProps/ctrlProp572.xml"/><Relationship Id="rId626" Type="http://schemas.openxmlformats.org/officeDocument/2006/relationships/ctrlProp" Target="../ctrlProps/ctrlProp628.xml"/><Relationship Id="rId223" Type="http://schemas.openxmlformats.org/officeDocument/2006/relationships/ctrlProp" Target="../ctrlProps/ctrlProp225.xml"/><Relationship Id="rId430" Type="http://schemas.openxmlformats.org/officeDocument/2006/relationships/ctrlProp" Target="../ctrlProps/ctrlProp432.xml"/><Relationship Id="rId668" Type="http://schemas.openxmlformats.org/officeDocument/2006/relationships/ctrlProp" Target="../ctrlProps/ctrlProp670.xml"/><Relationship Id="rId18" Type="http://schemas.openxmlformats.org/officeDocument/2006/relationships/ctrlProp" Target="../ctrlProps/ctrlProp20.xml"/><Relationship Id="rId265" Type="http://schemas.openxmlformats.org/officeDocument/2006/relationships/ctrlProp" Target="../ctrlProps/ctrlProp267.xml"/><Relationship Id="rId472" Type="http://schemas.openxmlformats.org/officeDocument/2006/relationships/ctrlProp" Target="../ctrlProps/ctrlProp474.xml"/><Relationship Id="rId528" Type="http://schemas.openxmlformats.org/officeDocument/2006/relationships/ctrlProp" Target="../ctrlProps/ctrlProp530.xml"/><Relationship Id="rId125" Type="http://schemas.openxmlformats.org/officeDocument/2006/relationships/ctrlProp" Target="../ctrlProps/ctrlProp127.xml"/><Relationship Id="rId167" Type="http://schemas.openxmlformats.org/officeDocument/2006/relationships/ctrlProp" Target="../ctrlProps/ctrlProp169.xml"/><Relationship Id="rId332" Type="http://schemas.openxmlformats.org/officeDocument/2006/relationships/ctrlProp" Target="../ctrlProps/ctrlProp334.xml"/><Relationship Id="rId374" Type="http://schemas.openxmlformats.org/officeDocument/2006/relationships/ctrlProp" Target="../ctrlProps/ctrlProp376.xml"/><Relationship Id="rId581" Type="http://schemas.openxmlformats.org/officeDocument/2006/relationships/ctrlProp" Target="../ctrlProps/ctrlProp583.xml"/><Relationship Id="rId71" Type="http://schemas.openxmlformats.org/officeDocument/2006/relationships/ctrlProp" Target="../ctrlProps/ctrlProp73.xml"/><Relationship Id="rId234" Type="http://schemas.openxmlformats.org/officeDocument/2006/relationships/ctrlProp" Target="../ctrlProps/ctrlProp236.xml"/><Relationship Id="rId637" Type="http://schemas.openxmlformats.org/officeDocument/2006/relationships/ctrlProp" Target="../ctrlProps/ctrlProp639.xml"/><Relationship Id="rId679" Type="http://schemas.openxmlformats.org/officeDocument/2006/relationships/ctrlProp" Target="../ctrlProps/ctrlProp681.xml"/><Relationship Id="rId2" Type="http://schemas.openxmlformats.org/officeDocument/2006/relationships/drawing" Target="../drawings/drawing2.xml"/><Relationship Id="rId29" Type="http://schemas.openxmlformats.org/officeDocument/2006/relationships/ctrlProp" Target="../ctrlProps/ctrlProp31.xml"/><Relationship Id="rId276" Type="http://schemas.openxmlformats.org/officeDocument/2006/relationships/ctrlProp" Target="../ctrlProps/ctrlProp278.xml"/><Relationship Id="rId441" Type="http://schemas.openxmlformats.org/officeDocument/2006/relationships/ctrlProp" Target="../ctrlProps/ctrlProp443.xml"/><Relationship Id="rId483" Type="http://schemas.openxmlformats.org/officeDocument/2006/relationships/ctrlProp" Target="../ctrlProps/ctrlProp485.xml"/><Relationship Id="rId539" Type="http://schemas.openxmlformats.org/officeDocument/2006/relationships/ctrlProp" Target="../ctrlProps/ctrlProp541.xml"/><Relationship Id="rId40" Type="http://schemas.openxmlformats.org/officeDocument/2006/relationships/ctrlProp" Target="../ctrlProps/ctrlProp42.xml"/><Relationship Id="rId136" Type="http://schemas.openxmlformats.org/officeDocument/2006/relationships/ctrlProp" Target="../ctrlProps/ctrlProp138.xml"/><Relationship Id="rId178" Type="http://schemas.openxmlformats.org/officeDocument/2006/relationships/ctrlProp" Target="../ctrlProps/ctrlProp180.xml"/><Relationship Id="rId301" Type="http://schemas.openxmlformats.org/officeDocument/2006/relationships/ctrlProp" Target="../ctrlProps/ctrlProp303.xml"/><Relationship Id="rId343" Type="http://schemas.openxmlformats.org/officeDocument/2006/relationships/ctrlProp" Target="../ctrlProps/ctrlProp345.xml"/><Relationship Id="rId550" Type="http://schemas.openxmlformats.org/officeDocument/2006/relationships/ctrlProp" Target="../ctrlProps/ctrlProp552.xml"/><Relationship Id="rId82" Type="http://schemas.openxmlformats.org/officeDocument/2006/relationships/ctrlProp" Target="../ctrlProps/ctrlProp84.xml"/><Relationship Id="rId203" Type="http://schemas.openxmlformats.org/officeDocument/2006/relationships/ctrlProp" Target="../ctrlProps/ctrlProp205.xml"/><Relationship Id="rId385" Type="http://schemas.openxmlformats.org/officeDocument/2006/relationships/ctrlProp" Target="../ctrlProps/ctrlProp387.xml"/><Relationship Id="rId592" Type="http://schemas.openxmlformats.org/officeDocument/2006/relationships/ctrlProp" Target="../ctrlProps/ctrlProp594.xml"/><Relationship Id="rId606" Type="http://schemas.openxmlformats.org/officeDocument/2006/relationships/ctrlProp" Target="../ctrlProps/ctrlProp608.xml"/><Relationship Id="rId648" Type="http://schemas.openxmlformats.org/officeDocument/2006/relationships/ctrlProp" Target="../ctrlProps/ctrlProp650.xml"/><Relationship Id="rId245" Type="http://schemas.openxmlformats.org/officeDocument/2006/relationships/ctrlProp" Target="../ctrlProps/ctrlProp247.xml"/><Relationship Id="rId287" Type="http://schemas.openxmlformats.org/officeDocument/2006/relationships/ctrlProp" Target="../ctrlProps/ctrlProp289.xml"/><Relationship Id="rId410" Type="http://schemas.openxmlformats.org/officeDocument/2006/relationships/ctrlProp" Target="../ctrlProps/ctrlProp412.xml"/><Relationship Id="rId452" Type="http://schemas.openxmlformats.org/officeDocument/2006/relationships/ctrlProp" Target="../ctrlProps/ctrlProp454.xml"/><Relationship Id="rId494" Type="http://schemas.openxmlformats.org/officeDocument/2006/relationships/ctrlProp" Target="../ctrlProps/ctrlProp496.xml"/><Relationship Id="rId508" Type="http://schemas.openxmlformats.org/officeDocument/2006/relationships/ctrlProp" Target="../ctrlProps/ctrlProp510.xml"/><Relationship Id="rId105" Type="http://schemas.openxmlformats.org/officeDocument/2006/relationships/ctrlProp" Target="../ctrlProps/ctrlProp107.xml"/><Relationship Id="rId147" Type="http://schemas.openxmlformats.org/officeDocument/2006/relationships/ctrlProp" Target="../ctrlProps/ctrlProp149.xml"/><Relationship Id="rId312" Type="http://schemas.openxmlformats.org/officeDocument/2006/relationships/ctrlProp" Target="../ctrlProps/ctrlProp314.xml"/><Relationship Id="rId354" Type="http://schemas.openxmlformats.org/officeDocument/2006/relationships/ctrlProp" Target="../ctrlProps/ctrlProp356.xml"/><Relationship Id="rId51" Type="http://schemas.openxmlformats.org/officeDocument/2006/relationships/ctrlProp" Target="../ctrlProps/ctrlProp53.xml"/><Relationship Id="rId93" Type="http://schemas.openxmlformats.org/officeDocument/2006/relationships/ctrlProp" Target="../ctrlProps/ctrlProp95.xml"/><Relationship Id="rId189" Type="http://schemas.openxmlformats.org/officeDocument/2006/relationships/ctrlProp" Target="../ctrlProps/ctrlProp191.xml"/><Relationship Id="rId396" Type="http://schemas.openxmlformats.org/officeDocument/2006/relationships/ctrlProp" Target="../ctrlProps/ctrlProp398.xml"/><Relationship Id="rId561" Type="http://schemas.openxmlformats.org/officeDocument/2006/relationships/ctrlProp" Target="../ctrlProps/ctrlProp563.xml"/><Relationship Id="rId617" Type="http://schemas.openxmlformats.org/officeDocument/2006/relationships/ctrlProp" Target="../ctrlProps/ctrlProp619.xml"/><Relationship Id="rId659" Type="http://schemas.openxmlformats.org/officeDocument/2006/relationships/ctrlProp" Target="../ctrlProps/ctrlProp661.xml"/><Relationship Id="rId214" Type="http://schemas.openxmlformats.org/officeDocument/2006/relationships/ctrlProp" Target="../ctrlProps/ctrlProp216.xml"/><Relationship Id="rId256" Type="http://schemas.openxmlformats.org/officeDocument/2006/relationships/ctrlProp" Target="../ctrlProps/ctrlProp258.xml"/><Relationship Id="rId298" Type="http://schemas.openxmlformats.org/officeDocument/2006/relationships/ctrlProp" Target="../ctrlProps/ctrlProp300.xml"/><Relationship Id="rId421" Type="http://schemas.openxmlformats.org/officeDocument/2006/relationships/ctrlProp" Target="../ctrlProps/ctrlProp423.xml"/><Relationship Id="rId463" Type="http://schemas.openxmlformats.org/officeDocument/2006/relationships/ctrlProp" Target="../ctrlProps/ctrlProp465.xml"/><Relationship Id="rId519" Type="http://schemas.openxmlformats.org/officeDocument/2006/relationships/ctrlProp" Target="../ctrlProps/ctrlProp521.xml"/><Relationship Id="rId670" Type="http://schemas.openxmlformats.org/officeDocument/2006/relationships/ctrlProp" Target="../ctrlProps/ctrlProp672.xml"/><Relationship Id="rId116" Type="http://schemas.openxmlformats.org/officeDocument/2006/relationships/ctrlProp" Target="../ctrlProps/ctrlProp118.xml"/><Relationship Id="rId158" Type="http://schemas.openxmlformats.org/officeDocument/2006/relationships/ctrlProp" Target="../ctrlProps/ctrlProp160.xml"/><Relationship Id="rId323" Type="http://schemas.openxmlformats.org/officeDocument/2006/relationships/ctrlProp" Target="../ctrlProps/ctrlProp325.xml"/><Relationship Id="rId530" Type="http://schemas.openxmlformats.org/officeDocument/2006/relationships/ctrlProp" Target="../ctrlProps/ctrlProp532.xml"/><Relationship Id="rId20" Type="http://schemas.openxmlformats.org/officeDocument/2006/relationships/ctrlProp" Target="../ctrlProps/ctrlProp22.xml"/><Relationship Id="rId62" Type="http://schemas.openxmlformats.org/officeDocument/2006/relationships/ctrlProp" Target="../ctrlProps/ctrlProp64.xml"/><Relationship Id="rId365" Type="http://schemas.openxmlformats.org/officeDocument/2006/relationships/ctrlProp" Target="../ctrlProps/ctrlProp367.xml"/><Relationship Id="rId572" Type="http://schemas.openxmlformats.org/officeDocument/2006/relationships/ctrlProp" Target="../ctrlProps/ctrlProp574.xml"/><Relationship Id="rId628" Type="http://schemas.openxmlformats.org/officeDocument/2006/relationships/ctrlProp" Target="../ctrlProps/ctrlProp630.xml"/><Relationship Id="rId225" Type="http://schemas.openxmlformats.org/officeDocument/2006/relationships/ctrlProp" Target="../ctrlProps/ctrlProp227.xml"/><Relationship Id="rId267" Type="http://schemas.openxmlformats.org/officeDocument/2006/relationships/ctrlProp" Target="../ctrlProps/ctrlProp269.xml"/><Relationship Id="rId432" Type="http://schemas.openxmlformats.org/officeDocument/2006/relationships/ctrlProp" Target="../ctrlProps/ctrlProp434.xml"/><Relationship Id="rId474" Type="http://schemas.openxmlformats.org/officeDocument/2006/relationships/ctrlProp" Target="../ctrlProps/ctrlProp476.xml"/><Relationship Id="rId127" Type="http://schemas.openxmlformats.org/officeDocument/2006/relationships/ctrlProp" Target="../ctrlProps/ctrlProp129.xml"/><Relationship Id="rId681" Type="http://schemas.openxmlformats.org/officeDocument/2006/relationships/ctrlProp" Target="../ctrlProps/ctrlProp683.xml"/><Relationship Id="rId31" Type="http://schemas.openxmlformats.org/officeDocument/2006/relationships/ctrlProp" Target="../ctrlProps/ctrlProp33.xml"/><Relationship Id="rId73" Type="http://schemas.openxmlformats.org/officeDocument/2006/relationships/ctrlProp" Target="../ctrlProps/ctrlProp75.xml"/><Relationship Id="rId169" Type="http://schemas.openxmlformats.org/officeDocument/2006/relationships/ctrlProp" Target="../ctrlProps/ctrlProp171.xml"/><Relationship Id="rId334" Type="http://schemas.openxmlformats.org/officeDocument/2006/relationships/ctrlProp" Target="../ctrlProps/ctrlProp336.xml"/><Relationship Id="rId376" Type="http://schemas.openxmlformats.org/officeDocument/2006/relationships/ctrlProp" Target="../ctrlProps/ctrlProp378.xml"/><Relationship Id="rId541" Type="http://schemas.openxmlformats.org/officeDocument/2006/relationships/ctrlProp" Target="../ctrlProps/ctrlProp543.xml"/><Relationship Id="rId583" Type="http://schemas.openxmlformats.org/officeDocument/2006/relationships/ctrlProp" Target="../ctrlProps/ctrlProp585.xml"/><Relationship Id="rId639" Type="http://schemas.openxmlformats.org/officeDocument/2006/relationships/ctrlProp" Target="../ctrlProps/ctrlProp641.xml"/><Relationship Id="rId4" Type="http://schemas.openxmlformats.org/officeDocument/2006/relationships/ctrlProp" Target="../ctrlProps/ctrlProp6.xml"/><Relationship Id="rId180" Type="http://schemas.openxmlformats.org/officeDocument/2006/relationships/ctrlProp" Target="../ctrlProps/ctrlProp182.xml"/><Relationship Id="rId236" Type="http://schemas.openxmlformats.org/officeDocument/2006/relationships/ctrlProp" Target="../ctrlProps/ctrlProp238.xml"/><Relationship Id="rId278" Type="http://schemas.openxmlformats.org/officeDocument/2006/relationships/ctrlProp" Target="../ctrlProps/ctrlProp280.xml"/><Relationship Id="rId401" Type="http://schemas.openxmlformats.org/officeDocument/2006/relationships/ctrlProp" Target="../ctrlProps/ctrlProp403.xml"/><Relationship Id="rId443" Type="http://schemas.openxmlformats.org/officeDocument/2006/relationships/ctrlProp" Target="../ctrlProps/ctrlProp445.xml"/><Relationship Id="rId650" Type="http://schemas.openxmlformats.org/officeDocument/2006/relationships/ctrlProp" Target="../ctrlProps/ctrlProp652.xml"/><Relationship Id="rId303" Type="http://schemas.openxmlformats.org/officeDocument/2006/relationships/ctrlProp" Target="../ctrlProps/ctrlProp305.xml"/><Relationship Id="rId485" Type="http://schemas.openxmlformats.org/officeDocument/2006/relationships/ctrlProp" Target="../ctrlProps/ctrlProp487.xml"/><Relationship Id="rId42" Type="http://schemas.openxmlformats.org/officeDocument/2006/relationships/ctrlProp" Target="../ctrlProps/ctrlProp44.xml"/><Relationship Id="rId84" Type="http://schemas.openxmlformats.org/officeDocument/2006/relationships/ctrlProp" Target="../ctrlProps/ctrlProp86.xml"/><Relationship Id="rId138" Type="http://schemas.openxmlformats.org/officeDocument/2006/relationships/ctrlProp" Target="../ctrlProps/ctrlProp140.xml"/><Relationship Id="rId345" Type="http://schemas.openxmlformats.org/officeDocument/2006/relationships/ctrlProp" Target="../ctrlProps/ctrlProp347.xml"/><Relationship Id="rId387" Type="http://schemas.openxmlformats.org/officeDocument/2006/relationships/ctrlProp" Target="../ctrlProps/ctrlProp389.xml"/><Relationship Id="rId510" Type="http://schemas.openxmlformats.org/officeDocument/2006/relationships/ctrlProp" Target="../ctrlProps/ctrlProp512.xml"/><Relationship Id="rId552" Type="http://schemas.openxmlformats.org/officeDocument/2006/relationships/ctrlProp" Target="../ctrlProps/ctrlProp554.xml"/><Relationship Id="rId594" Type="http://schemas.openxmlformats.org/officeDocument/2006/relationships/ctrlProp" Target="../ctrlProps/ctrlProp596.xml"/><Relationship Id="rId608" Type="http://schemas.openxmlformats.org/officeDocument/2006/relationships/ctrlProp" Target="../ctrlProps/ctrlProp610.xml"/><Relationship Id="rId191" Type="http://schemas.openxmlformats.org/officeDocument/2006/relationships/ctrlProp" Target="../ctrlProps/ctrlProp193.xml"/><Relationship Id="rId205" Type="http://schemas.openxmlformats.org/officeDocument/2006/relationships/ctrlProp" Target="../ctrlProps/ctrlProp207.xml"/><Relationship Id="rId247" Type="http://schemas.openxmlformats.org/officeDocument/2006/relationships/ctrlProp" Target="../ctrlProps/ctrlProp249.xml"/><Relationship Id="rId412" Type="http://schemas.openxmlformats.org/officeDocument/2006/relationships/ctrlProp" Target="../ctrlProps/ctrlProp414.xml"/><Relationship Id="rId107" Type="http://schemas.openxmlformats.org/officeDocument/2006/relationships/ctrlProp" Target="../ctrlProps/ctrlProp109.xml"/><Relationship Id="rId289" Type="http://schemas.openxmlformats.org/officeDocument/2006/relationships/ctrlProp" Target="../ctrlProps/ctrlProp291.xml"/><Relationship Id="rId454" Type="http://schemas.openxmlformats.org/officeDocument/2006/relationships/ctrlProp" Target="../ctrlProps/ctrlProp456.xml"/><Relationship Id="rId496" Type="http://schemas.openxmlformats.org/officeDocument/2006/relationships/ctrlProp" Target="../ctrlProps/ctrlProp498.xml"/><Relationship Id="rId661" Type="http://schemas.openxmlformats.org/officeDocument/2006/relationships/ctrlProp" Target="../ctrlProps/ctrlProp663.xml"/><Relationship Id="rId11" Type="http://schemas.openxmlformats.org/officeDocument/2006/relationships/ctrlProp" Target="../ctrlProps/ctrlProp13.xml"/><Relationship Id="rId53" Type="http://schemas.openxmlformats.org/officeDocument/2006/relationships/ctrlProp" Target="../ctrlProps/ctrlProp55.xml"/><Relationship Id="rId149" Type="http://schemas.openxmlformats.org/officeDocument/2006/relationships/ctrlProp" Target="../ctrlProps/ctrlProp151.xml"/><Relationship Id="rId314" Type="http://schemas.openxmlformats.org/officeDocument/2006/relationships/ctrlProp" Target="../ctrlProps/ctrlProp316.xml"/><Relationship Id="rId356" Type="http://schemas.openxmlformats.org/officeDocument/2006/relationships/ctrlProp" Target="../ctrlProps/ctrlProp358.xml"/><Relationship Id="rId398" Type="http://schemas.openxmlformats.org/officeDocument/2006/relationships/ctrlProp" Target="../ctrlProps/ctrlProp400.xml"/><Relationship Id="rId521" Type="http://schemas.openxmlformats.org/officeDocument/2006/relationships/ctrlProp" Target="../ctrlProps/ctrlProp523.xml"/><Relationship Id="rId563" Type="http://schemas.openxmlformats.org/officeDocument/2006/relationships/ctrlProp" Target="../ctrlProps/ctrlProp565.xml"/><Relationship Id="rId619" Type="http://schemas.openxmlformats.org/officeDocument/2006/relationships/ctrlProp" Target="../ctrlProps/ctrlProp621.xml"/><Relationship Id="rId95" Type="http://schemas.openxmlformats.org/officeDocument/2006/relationships/ctrlProp" Target="../ctrlProps/ctrlProp97.xml"/><Relationship Id="rId160" Type="http://schemas.openxmlformats.org/officeDocument/2006/relationships/ctrlProp" Target="../ctrlProps/ctrlProp162.xml"/><Relationship Id="rId216" Type="http://schemas.openxmlformats.org/officeDocument/2006/relationships/ctrlProp" Target="../ctrlProps/ctrlProp218.xml"/><Relationship Id="rId423" Type="http://schemas.openxmlformats.org/officeDocument/2006/relationships/ctrlProp" Target="../ctrlProps/ctrlProp425.xml"/><Relationship Id="rId258" Type="http://schemas.openxmlformats.org/officeDocument/2006/relationships/ctrlProp" Target="../ctrlProps/ctrlProp260.xml"/><Relationship Id="rId465" Type="http://schemas.openxmlformats.org/officeDocument/2006/relationships/ctrlProp" Target="../ctrlProps/ctrlProp467.xml"/><Relationship Id="rId630" Type="http://schemas.openxmlformats.org/officeDocument/2006/relationships/ctrlProp" Target="../ctrlProps/ctrlProp632.xml"/><Relationship Id="rId672" Type="http://schemas.openxmlformats.org/officeDocument/2006/relationships/ctrlProp" Target="../ctrlProps/ctrlProp674.xml"/><Relationship Id="rId22" Type="http://schemas.openxmlformats.org/officeDocument/2006/relationships/ctrlProp" Target="../ctrlProps/ctrlProp24.xml"/><Relationship Id="rId64" Type="http://schemas.openxmlformats.org/officeDocument/2006/relationships/ctrlProp" Target="../ctrlProps/ctrlProp66.xml"/><Relationship Id="rId118" Type="http://schemas.openxmlformats.org/officeDocument/2006/relationships/ctrlProp" Target="../ctrlProps/ctrlProp120.xml"/><Relationship Id="rId325" Type="http://schemas.openxmlformats.org/officeDocument/2006/relationships/ctrlProp" Target="../ctrlProps/ctrlProp327.xml"/><Relationship Id="rId367" Type="http://schemas.openxmlformats.org/officeDocument/2006/relationships/ctrlProp" Target="../ctrlProps/ctrlProp369.xml"/><Relationship Id="rId532" Type="http://schemas.openxmlformats.org/officeDocument/2006/relationships/ctrlProp" Target="../ctrlProps/ctrlProp534.xml"/><Relationship Id="rId574" Type="http://schemas.openxmlformats.org/officeDocument/2006/relationships/ctrlProp" Target="../ctrlProps/ctrlProp576.xml"/><Relationship Id="rId171" Type="http://schemas.openxmlformats.org/officeDocument/2006/relationships/ctrlProp" Target="../ctrlProps/ctrlProp173.xml"/><Relationship Id="rId227" Type="http://schemas.openxmlformats.org/officeDocument/2006/relationships/ctrlProp" Target="../ctrlProps/ctrlProp229.xml"/><Relationship Id="rId269" Type="http://schemas.openxmlformats.org/officeDocument/2006/relationships/ctrlProp" Target="../ctrlProps/ctrlProp271.xml"/><Relationship Id="rId434" Type="http://schemas.openxmlformats.org/officeDocument/2006/relationships/ctrlProp" Target="../ctrlProps/ctrlProp436.xml"/><Relationship Id="rId476" Type="http://schemas.openxmlformats.org/officeDocument/2006/relationships/ctrlProp" Target="../ctrlProps/ctrlProp478.xml"/><Relationship Id="rId641" Type="http://schemas.openxmlformats.org/officeDocument/2006/relationships/ctrlProp" Target="../ctrlProps/ctrlProp643.xml"/><Relationship Id="rId33" Type="http://schemas.openxmlformats.org/officeDocument/2006/relationships/ctrlProp" Target="../ctrlProps/ctrlProp35.xml"/><Relationship Id="rId129" Type="http://schemas.openxmlformats.org/officeDocument/2006/relationships/ctrlProp" Target="../ctrlProps/ctrlProp131.xml"/><Relationship Id="rId280" Type="http://schemas.openxmlformats.org/officeDocument/2006/relationships/ctrlProp" Target="../ctrlProps/ctrlProp282.xml"/><Relationship Id="rId336" Type="http://schemas.openxmlformats.org/officeDocument/2006/relationships/ctrlProp" Target="../ctrlProps/ctrlProp338.xml"/><Relationship Id="rId501" Type="http://schemas.openxmlformats.org/officeDocument/2006/relationships/ctrlProp" Target="../ctrlProps/ctrlProp503.xml"/><Relationship Id="rId543" Type="http://schemas.openxmlformats.org/officeDocument/2006/relationships/ctrlProp" Target="../ctrlProps/ctrlProp545.xml"/><Relationship Id="rId75" Type="http://schemas.openxmlformats.org/officeDocument/2006/relationships/ctrlProp" Target="../ctrlProps/ctrlProp77.xml"/><Relationship Id="rId140" Type="http://schemas.openxmlformats.org/officeDocument/2006/relationships/ctrlProp" Target="../ctrlProps/ctrlProp142.xml"/><Relationship Id="rId182" Type="http://schemas.openxmlformats.org/officeDocument/2006/relationships/ctrlProp" Target="../ctrlProps/ctrlProp184.xml"/><Relationship Id="rId378" Type="http://schemas.openxmlformats.org/officeDocument/2006/relationships/ctrlProp" Target="../ctrlProps/ctrlProp380.xml"/><Relationship Id="rId403" Type="http://schemas.openxmlformats.org/officeDocument/2006/relationships/ctrlProp" Target="../ctrlProps/ctrlProp405.xml"/><Relationship Id="rId585" Type="http://schemas.openxmlformats.org/officeDocument/2006/relationships/ctrlProp" Target="../ctrlProps/ctrlProp587.xml"/><Relationship Id="rId6" Type="http://schemas.openxmlformats.org/officeDocument/2006/relationships/ctrlProp" Target="../ctrlProps/ctrlProp8.xml"/><Relationship Id="rId238" Type="http://schemas.openxmlformats.org/officeDocument/2006/relationships/ctrlProp" Target="../ctrlProps/ctrlProp240.xml"/><Relationship Id="rId445" Type="http://schemas.openxmlformats.org/officeDocument/2006/relationships/ctrlProp" Target="../ctrlProps/ctrlProp447.xml"/><Relationship Id="rId487" Type="http://schemas.openxmlformats.org/officeDocument/2006/relationships/ctrlProp" Target="../ctrlProps/ctrlProp489.xml"/><Relationship Id="rId610" Type="http://schemas.openxmlformats.org/officeDocument/2006/relationships/ctrlProp" Target="../ctrlProps/ctrlProp612.xml"/><Relationship Id="rId652" Type="http://schemas.openxmlformats.org/officeDocument/2006/relationships/ctrlProp" Target="../ctrlProps/ctrlProp654.xml"/><Relationship Id="rId291" Type="http://schemas.openxmlformats.org/officeDocument/2006/relationships/ctrlProp" Target="../ctrlProps/ctrlProp293.xml"/><Relationship Id="rId305" Type="http://schemas.openxmlformats.org/officeDocument/2006/relationships/ctrlProp" Target="../ctrlProps/ctrlProp307.xml"/><Relationship Id="rId347" Type="http://schemas.openxmlformats.org/officeDocument/2006/relationships/ctrlProp" Target="../ctrlProps/ctrlProp349.xml"/><Relationship Id="rId512" Type="http://schemas.openxmlformats.org/officeDocument/2006/relationships/ctrlProp" Target="../ctrlProps/ctrlProp514.xml"/><Relationship Id="rId44" Type="http://schemas.openxmlformats.org/officeDocument/2006/relationships/ctrlProp" Target="../ctrlProps/ctrlProp46.xml"/><Relationship Id="rId86" Type="http://schemas.openxmlformats.org/officeDocument/2006/relationships/ctrlProp" Target="../ctrlProps/ctrlProp88.xml"/><Relationship Id="rId151" Type="http://schemas.openxmlformats.org/officeDocument/2006/relationships/ctrlProp" Target="../ctrlProps/ctrlProp153.xml"/><Relationship Id="rId389" Type="http://schemas.openxmlformats.org/officeDocument/2006/relationships/ctrlProp" Target="../ctrlProps/ctrlProp391.xml"/><Relationship Id="rId554" Type="http://schemas.openxmlformats.org/officeDocument/2006/relationships/ctrlProp" Target="../ctrlProps/ctrlProp556.xml"/><Relationship Id="rId596" Type="http://schemas.openxmlformats.org/officeDocument/2006/relationships/ctrlProp" Target="../ctrlProps/ctrlProp598.xml"/><Relationship Id="rId193" Type="http://schemas.openxmlformats.org/officeDocument/2006/relationships/ctrlProp" Target="../ctrlProps/ctrlProp195.xml"/><Relationship Id="rId207" Type="http://schemas.openxmlformats.org/officeDocument/2006/relationships/ctrlProp" Target="../ctrlProps/ctrlProp209.xml"/><Relationship Id="rId249" Type="http://schemas.openxmlformats.org/officeDocument/2006/relationships/ctrlProp" Target="../ctrlProps/ctrlProp251.xml"/><Relationship Id="rId414" Type="http://schemas.openxmlformats.org/officeDocument/2006/relationships/ctrlProp" Target="../ctrlProps/ctrlProp416.xml"/><Relationship Id="rId456" Type="http://schemas.openxmlformats.org/officeDocument/2006/relationships/ctrlProp" Target="../ctrlProps/ctrlProp458.xml"/><Relationship Id="rId498" Type="http://schemas.openxmlformats.org/officeDocument/2006/relationships/ctrlProp" Target="../ctrlProps/ctrlProp500.xml"/><Relationship Id="rId621" Type="http://schemas.openxmlformats.org/officeDocument/2006/relationships/ctrlProp" Target="../ctrlProps/ctrlProp623.xml"/><Relationship Id="rId663" Type="http://schemas.openxmlformats.org/officeDocument/2006/relationships/ctrlProp" Target="../ctrlProps/ctrlProp665.xml"/><Relationship Id="rId13" Type="http://schemas.openxmlformats.org/officeDocument/2006/relationships/ctrlProp" Target="../ctrlProps/ctrlProp15.xml"/><Relationship Id="rId109" Type="http://schemas.openxmlformats.org/officeDocument/2006/relationships/ctrlProp" Target="../ctrlProps/ctrlProp111.xml"/><Relationship Id="rId260" Type="http://schemas.openxmlformats.org/officeDocument/2006/relationships/ctrlProp" Target="../ctrlProps/ctrlProp262.xml"/><Relationship Id="rId316" Type="http://schemas.openxmlformats.org/officeDocument/2006/relationships/ctrlProp" Target="../ctrlProps/ctrlProp318.xml"/><Relationship Id="rId523" Type="http://schemas.openxmlformats.org/officeDocument/2006/relationships/ctrlProp" Target="../ctrlProps/ctrlProp525.xml"/><Relationship Id="rId55" Type="http://schemas.openxmlformats.org/officeDocument/2006/relationships/ctrlProp" Target="../ctrlProps/ctrlProp57.xml"/><Relationship Id="rId97" Type="http://schemas.openxmlformats.org/officeDocument/2006/relationships/ctrlProp" Target="../ctrlProps/ctrlProp99.xml"/><Relationship Id="rId120" Type="http://schemas.openxmlformats.org/officeDocument/2006/relationships/ctrlProp" Target="../ctrlProps/ctrlProp122.xml"/><Relationship Id="rId358" Type="http://schemas.openxmlformats.org/officeDocument/2006/relationships/ctrlProp" Target="../ctrlProps/ctrlProp360.xml"/><Relationship Id="rId565" Type="http://schemas.openxmlformats.org/officeDocument/2006/relationships/ctrlProp" Target="../ctrlProps/ctrlProp567.xml"/><Relationship Id="rId162" Type="http://schemas.openxmlformats.org/officeDocument/2006/relationships/ctrlProp" Target="../ctrlProps/ctrlProp164.xml"/><Relationship Id="rId218" Type="http://schemas.openxmlformats.org/officeDocument/2006/relationships/ctrlProp" Target="../ctrlProps/ctrlProp220.xml"/><Relationship Id="rId425" Type="http://schemas.openxmlformats.org/officeDocument/2006/relationships/ctrlProp" Target="../ctrlProps/ctrlProp427.xml"/><Relationship Id="rId467" Type="http://schemas.openxmlformats.org/officeDocument/2006/relationships/ctrlProp" Target="../ctrlProps/ctrlProp469.xml"/><Relationship Id="rId632" Type="http://schemas.openxmlformats.org/officeDocument/2006/relationships/ctrlProp" Target="../ctrlProps/ctrlProp634.xml"/><Relationship Id="rId271" Type="http://schemas.openxmlformats.org/officeDocument/2006/relationships/ctrlProp" Target="../ctrlProps/ctrlProp273.xml"/><Relationship Id="rId674" Type="http://schemas.openxmlformats.org/officeDocument/2006/relationships/ctrlProp" Target="../ctrlProps/ctrlProp676.xml"/><Relationship Id="rId24" Type="http://schemas.openxmlformats.org/officeDocument/2006/relationships/ctrlProp" Target="../ctrlProps/ctrlProp26.xml"/><Relationship Id="rId66" Type="http://schemas.openxmlformats.org/officeDocument/2006/relationships/ctrlProp" Target="../ctrlProps/ctrlProp68.xml"/><Relationship Id="rId131" Type="http://schemas.openxmlformats.org/officeDocument/2006/relationships/ctrlProp" Target="../ctrlProps/ctrlProp133.xml"/><Relationship Id="rId327" Type="http://schemas.openxmlformats.org/officeDocument/2006/relationships/ctrlProp" Target="../ctrlProps/ctrlProp329.xml"/><Relationship Id="rId369" Type="http://schemas.openxmlformats.org/officeDocument/2006/relationships/ctrlProp" Target="../ctrlProps/ctrlProp371.xml"/><Relationship Id="rId534" Type="http://schemas.openxmlformats.org/officeDocument/2006/relationships/ctrlProp" Target="../ctrlProps/ctrlProp536.xml"/><Relationship Id="rId576" Type="http://schemas.openxmlformats.org/officeDocument/2006/relationships/ctrlProp" Target="../ctrlProps/ctrlProp578.xml"/><Relationship Id="rId173" Type="http://schemas.openxmlformats.org/officeDocument/2006/relationships/ctrlProp" Target="../ctrlProps/ctrlProp175.xml"/><Relationship Id="rId229" Type="http://schemas.openxmlformats.org/officeDocument/2006/relationships/ctrlProp" Target="../ctrlProps/ctrlProp231.xml"/><Relationship Id="rId380" Type="http://schemas.openxmlformats.org/officeDocument/2006/relationships/ctrlProp" Target="../ctrlProps/ctrlProp382.xml"/><Relationship Id="rId436" Type="http://schemas.openxmlformats.org/officeDocument/2006/relationships/ctrlProp" Target="../ctrlProps/ctrlProp438.xml"/><Relationship Id="rId601" Type="http://schemas.openxmlformats.org/officeDocument/2006/relationships/ctrlProp" Target="../ctrlProps/ctrlProp603.xml"/><Relationship Id="rId643" Type="http://schemas.openxmlformats.org/officeDocument/2006/relationships/ctrlProp" Target="../ctrlProps/ctrlProp645.xml"/><Relationship Id="rId240" Type="http://schemas.openxmlformats.org/officeDocument/2006/relationships/ctrlProp" Target="../ctrlProps/ctrlProp242.xml"/><Relationship Id="rId478" Type="http://schemas.openxmlformats.org/officeDocument/2006/relationships/ctrlProp" Target="../ctrlProps/ctrlProp480.xml"/><Relationship Id="rId35" Type="http://schemas.openxmlformats.org/officeDocument/2006/relationships/ctrlProp" Target="../ctrlProps/ctrlProp37.xml"/><Relationship Id="rId77" Type="http://schemas.openxmlformats.org/officeDocument/2006/relationships/ctrlProp" Target="../ctrlProps/ctrlProp79.xml"/><Relationship Id="rId100" Type="http://schemas.openxmlformats.org/officeDocument/2006/relationships/ctrlProp" Target="../ctrlProps/ctrlProp102.xml"/><Relationship Id="rId282" Type="http://schemas.openxmlformats.org/officeDocument/2006/relationships/ctrlProp" Target="../ctrlProps/ctrlProp284.xml"/><Relationship Id="rId338" Type="http://schemas.openxmlformats.org/officeDocument/2006/relationships/ctrlProp" Target="../ctrlProps/ctrlProp340.xml"/><Relationship Id="rId503" Type="http://schemas.openxmlformats.org/officeDocument/2006/relationships/ctrlProp" Target="../ctrlProps/ctrlProp505.xml"/><Relationship Id="rId545" Type="http://schemas.openxmlformats.org/officeDocument/2006/relationships/ctrlProp" Target="../ctrlProps/ctrlProp547.xml"/><Relationship Id="rId587" Type="http://schemas.openxmlformats.org/officeDocument/2006/relationships/ctrlProp" Target="../ctrlProps/ctrlProp589.xml"/><Relationship Id="rId8" Type="http://schemas.openxmlformats.org/officeDocument/2006/relationships/ctrlProp" Target="../ctrlProps/ctrlProp10.xml"/><Relationship Id="rId142" Type="http://schemas.openxmlformats.org/officeDocument/2006/relationships/ctrlProp" Target="../ctrlProps/ctrlProp144.xml"/><Relationship Id="rId184" Type="http://schemas.openxmlformats.org/officeDocument/2006/relationships/ctrlProp" Target="../ctrlProps/ctrlProp186.xml"/><Relationship Id="rId391" Type="http://schemas.openxmlformats.org/officeDocument/2006/relationships/ctrlProp" Target="../ctrlProps/ctrlProp393.xml"/><Relationship Id="rId405" Type="http://schemas.openxmlformats.org/officeDocument/2006/relationships/ctrlProp" Target="../ctrlProps/ctrlProp407.xml"/><Relationship Id="rId447" Type="http://schemas.openxmlformats.org/officeDocument/2006/relationships/ctrlProp" Target="../ctrlProps/ctrlProp449.xml"/><Relationship Id="rId612" Type="http://schemas.openxmlformats.org/officeDocument/2006/relationships/ctrlProp" Target="../ctrlProps/ctrlProp614.xml"/><Relationship Id="rId251" Type="http://schemas.openxmlformats.org/officeDocument/2006/relationships/ctrlProp" Target="../ctrlProps/ctrlProp253.xml"/><Relationship Id="rId489" Type="http://schemas.openxmlformats.org/officeDocument/2006/relationships/ctrlProp" Target="../ctrlProps/ctrlProp491.xml"/><Relationship Id="rId654" Type="http://schemas.openxmlformats.org/officeDocument/2006/relationships/ctrlProp" Target="../ctrlProps/ctrlProp656.xml"/><Relationship Id="rId46" Type="http://schemas.openxmlformats.org/officeDocument/2006/relationships/ctrlProp" Target="../ctrlProps/ctrlProp48.xml"/><Relationship Id="rId293" Type="http://schemas.openxmlformats.org/officeDocument/2006/relationships/ctrlProp" Target="../ctrlProps/ctrlProp295.xml"/><Relationship Id="rId307" Type="http://schemas.openxmlformats.org/officeDocument/2006/relationships/ctrlProp" Target="../ctrlProps/ctrlProp309.xml"/><Relationship Id="rId349" Type="http://schemas.openxmlformats.org/officeDocument/2006/relationships/ctrlProp" Target="../ctrlProps/ctrlProp351.xml"/><Relationship Id="rId514" Type="http://schemas.openxmlformats.org/officeDocument/2006/relationships/ctrlProp" Target="../ctrlProps/ctrlProp516.xml"/><Relationship Id="rId556" Type="http://schemas.openxmlformats.org/officeDocument/2006/relationships/ctrlProp" Target="../ctrlProps/ctrlProp558.xml"/><Relationship Id="rId88" Type="http://schemas.openxmlformats.org/officeDocument/2006/relationships/ctrlProp" Target="../ctrlProps/ctrlProp90.xml"/><Relationship Id="rId111" Type="http://schemas.openxmlformats.org/officeDocument/2006/relationships/ctrlProp" Target="../ctrlProps/ctrlProp113.xml"/><Relationship Id="rId153" Type="http://schemas.openxmlformats.org/officeDocument/2006/relationships/ctrlProp" Target="../ctrlProps/ctrlProp155.xml"/><Relationship Id="rId195" Type="http://schemas.openxmlformats.org/officeDocument/2006/relationships/ctrlProp" Target="../ctrlProps/ctrlProp197.xml"/><Relationship Id="rId209" Type="http://schemas.openxmlformats.org/officeDocument/2006/relationships/ctrlProp" Target="../ctrlProps/ctrlProp211.xml"/><Relationship Id="rId360" Type="http://schemas.openxmlformats.org/officeDocument/2006/relationships/ctrlProp" Target="../ctrlProps/ctrlProp362.xml"/><Relationship Id="rId416" Type="http://schemas.openxmlformats.org/officeDocument/2006/relationships/ctrlProp" Target="../ctrlProps/ctrlProp418.xml"/><Relationship Id="rId598" Type="http://schemas.openxmlformats.org/officeDocument/2006/relationships/ctrlProp" Target="../ctrlProps/ctrlProp600.xml"/><Relationship Id="rId220" Type="http://schemas.openxmlformats.org/officeDocument/2006/relationships/ctrlProp" Target="../ctrlProps/ctrlProp222.xml"/><Relationship Id="rId458" Type="http://schemas.openxmlformats.org/officeDocument/2006/relationships/ctrlProp" Target="../ctrlProps/ctrlProp460.xml"/><Relationship Id="rId623" Type="http://schemas.openxmlformats.org/officeDocument/2006/relationships/ctrlProp" Target="../ctrlProps/ctrlProp625.xml"/><Relationship Id="rId665" Type="http://schemas.openxmlformats.org/officeDocument/2006/relationships/ctrlProp" Target="../ctrlProps/ctrlProp667.xml"/><Relationship Id="rId15" Type="http://schemas.openxmlformats.org/officeDocument/2006/relationships/ctrlProp" Target="../ctrlProps/ctrlProp17.xml"/><Relationship Id="rId57" Type="http://schemas.openxmlformats.org/officeDocument/2006/relationships/ctrlProp" Target="../ctrlProps/ctrlProp59.xml"/><Relationship Id="rId262" Type="http://schemas.openxmlformats.org/officeDocument/2006/relationships/ctrlProp" Target="../ctrlProps/ctrlProp264.xml"/><Relationship Id="rId318" Type="http://schemas.openxmlformats.org/officeDocument/2006/relationships/ctrlProp" Target="../ctrlProps/ctrlProp320.xml"/><Relationship Id="rId525" Type="http://schemas.openxmlformats.org/officeDocument/2006/relationships/ctrlProp" Target="../ctrlProps/ctrlProp527.xml"/><Relationship Id="rId567" Type="http://schemas.openxmlformats.org/officeDocument/2006/relationships/ctrlProp" Target="../ctrlProps/ctrlProp569.xml"/><Relationship Id="rId99" Type="http://schemas.openxmlformats.org/officeDocument/2006/relationships/ctrlProp" Target="../ctrlProps/ctrlProp101.xml"/><Relationship Id="rId122" Type="http://schemas.openxmlformats.org/officeDocument/2006/relationships/ctrlProp" Target="../ctrlProps/ctrlProp124.xml"/><Relationship Id="rId164" Type="http://schemas.openxmlformats.org/officeDocument/2006/relationships/ctrlProp" Target="../ctrlProps/ctrlProp166.xml"/><Relationship Id="rId371" Type="http://schemas.openxmlformats.org/officeDocument/2006/relationships/ctrlProp" Target="../ctrlProps/ctrlProp373.xml"/><Relationship Id="rId427" Type="http://schemas.openxmlformats.org/officeDocument/2006/relationships/ctrlProp" Target="../ctrlProps/ctrlProp429.xml"/><Relationship Id="rId469" Type="http://schemas.openxmlformats.org/officeDocument/2006/relationships/ctrlProp" Target="../ctrlProps/ctrlProp471.xml"/><Relationship Id="rId634" Type="http://schemas.openxmlformats.org/officeDocument/2006/relationships/ctrlProp" Target="../ctrlProps/ctrlProp636.xml"/><Relationship Id="rId676" Type="http://schemas.openxmlformats.org/officeDocument/2006/relationships/ctrlProp" Target="../ctrlProps/ctrlProp678.xml"/><Relationship Id="rId26" Type="http://schemas.openxmlformats.org/officeDocument/2006/relationships/ctrlProp" Target="../ctrlProps/ctrlProp28.xml"/><Relationship Id="rId231" Type="http://schemas.openxmlformats.org/officeDocument/2006/relationships/ctrlProp" Target="../ctrlProps/ctrlProp233.xml"/><Relationship Id="rId273" Type="http://schemas.openxmlformats.org/officeDocument/2006/relationships/ctrlProp" Target="../ctrlProps/ctrlProp275.xml"/><Relationship Id="rId329" Type="http://schemas.openxmlformats.org/officeDocument/2006/relationships/ctrlProp" Target="../ctrlProps/ctrlProp331.xml"/><Relationship Id="rId480" Type="http://schemas.openxmlformats.org/officeDocument/2006/relationships/ctrlProp" Target="../ctrlProps/ctrlProp482.xml"/><Relationship Id="rId536" Type="http://schemas.openxmlformats.org/officeDocument/2006/relationships/ctrlProp" Target="../ctrlProps/ctrlProp538.xml"/><Relationship Id="rId68" Type="http://schemas.openxmlformats.org/officeDocument/2006/relationships/ctrlProp" Target="../ctrlProps/ctrlProp70.xml"/><Relationship Id="rId133" Type="http://schemas.openxmlformats.org/officeDocument/2006/relationships/ctrlProp" Target="../ctrlProps/ctrlProp135.xml"/><Relationship Id="rId175" Type="http://schemas.openxmlformats.org/officeDocument/2006/relationships/ctrlProp" Target="../ctrlProps/ctrlProp177.xml"/><Relationship Id="rId340" Type="http://schemas.openxmlformats.org/officeDocument/2006/relationships/ctrlProp" Target="../ctrlProps/ctrlProp342.xml"/><Relationship Id="rId578" Type="http://schemas.openxmlformats.org/officeDocument/2006/relationships/ctrlProp" Target="../ctrlProps/ctrlProp580.xml"/><Relationship Id="rId200" Type="http://schemas.openxmlformats.org/officeDocument/2006/relationships/ctrlProp" Target="../ctrlProps/ctrlProp202.xml"/><Relationship Id="rId382" Type="http://schemas.openxmlformats.org/officeDocument/2006/relationships/ctrlProp" Target="../ctrlProps/ctrlProp384.xml"/><Relationship Id="rId438" Type="http://schemas.openxmlformats.org/officeDocument/2006/relationships/ctrlProp" Target="../ctrlProps/ctrlProp440.xml"/><Relationship Id="rId603" Type="http://schemas.openxmlformats.org/officeDocument/2006/relationships/ctrlProp" Target="../ctrlProps/ctrlProp605.xml"/><Relationship Id="rId645" Type="http://schemas.openxmlformats.org/officeDocument/2006/relationships/ctrlProp" Target="../ctrlProps/ctrlProp647.xml"/><Relationship Id="rId242" Type="http://schemas.openxmlformats.org/officeDocument/2006/relationships/ctrlProp" Target="../ctrlProps/ctrlProp244.xml"/><Relationship Id="rId284" Type="http://schemas.openxmlformats.org/officeDocument/2006/relationships/ctrlProp" Target="../ctrlProps/ctrlProp286.xml"/><Relationship Id="rId491" Type="http://schemas.openxmlformats.org/officeDocument/2006/relationships/ctrlProp" Target="../ctrlProps/ctrlProp493.xml"/><Relationship Id="rId505" Type="http://schemas.openxmlformats.org/officeDocument/2006/relationships/ctrlProp" Target="../ctrlProps/ctrlProp507.xml"/><Relationship Id="rId37" Type="http://schemas.openxmlformats.org/officeDocument/2006/relationships/ctrlProp" Target="../ctrlProps/ctrlProp39.xml"/><Relationship Id="rId79" Type="http://schemas.openxmlformats.org/officeDocument/2006/relationships/ctrlProp" Target="../ctrlProps/ctrlProp81.xml"/><Relationship Id="rId102" Type="http://schemas.openxmlformats.org/officeDocument/2006/relationships/ctrlProp" Target="../ctrlProps/ctrlProp104.xml"/><Relationship Id="rId144" Type="http://schemas.openxmlformats.org/officeDocument/2006/relationships/ctrlProp" Target="../ctrlProps/ctrlProp146.xml"/><Relationship Id="rId547" Type="http://schemas.openxmlformats.org/officeDocument/2006/relationships/ctrlProp" Target="../ctrlProps/ctrlProp549.xml"/><Relationship Id="rId589" Type="http://schemas.openxmlformats.org/officeDocument/2006/relationships/ctrlProp" Target="../ctrlProps/ctrlProp591.xml"/><Relationship Id="rId90" Type="http://schemas.openxmlformats.org/officeDocument/2006/relationships/ctrlProp" Target="../ctrlProps/ctrlProp92.xml"/><Relationship Id="rId186" Type="http://schemas.openxmlformats.org/officeDocument/2006/relationships/ctrlProp" Target="../ctrlProps/ctrlProp188.xml"/><Relationship Id="rId351" Type="http://schemas.openxmlformats.org/officeDocument/2006/relationships/ctrlProp" Target="../ctrlProps/ctrlProp353.xml"/><Relationship Id="rId393" Type="http://schemas.openxmlformats.org/officeDocument/2006/relationships/ctrlProp" Target="../ctrlProps/ctrlProp395.xml"/><Relationship Id="rId407" Type="http://schemas.openxmlformats.org/officeDocument/2006/relationships/ctrlProp" Target="../ctrlProps/ctrlProp409.xml"/><Relationship Id="rId449" Type="http://schemas.openxmlformats.org/officeDocument/2006/relationships/ctrlProp" Target="../ctrlProps/ctrlProp451.xml"/><Relationship Id="rId614" Type="http://schemas.openxmlformats.org/officeDocument/2006/relationships/ctrlProp" Target="../ctrlProps/ctrlProp616.xml"/><Relationship Id="rId656" Type="http://schemas.openxmlformats.org/officeDocument/2006/relationships/ctrlProp" Target="../ctrlProps/ctrlProp658.xml"/><Relationship Id="rId211" Type="http://schemas.openxmlformats.org/officeDocument/2006/relationships/ctrlProp" Target="../ctrlProps/ctrlProp213.xml"/><Relationship Id="rId253" Type="http://schemas.openxmlformats.org/officeDocument/2006/relationships/ctrlProp" Target="../ctrlProps/ctrlProp255.xml"/><Relationship Id="rId295" Type="http://schemas.openxmlformats.org/officeDocument/2006/relationships/ctrlProp" Target="../ctrlProps/ctrlProp297.xml"/><Relationship Id="rId309" Type="http://schemas.openxmlformats.org/officeDocument/2006/relationships/ctrlProp" Target="../ctrlProps/ctrlProp311.xml"/><Relationship Id="rId460" Type="http://schemas.openxmlformats.org/officeDocument/2006/relationships/ctrlProp" Target="../ctrlProps/ctrlProp462.xml"/><Relationship Id="rId516" Type="http://schemas.openxmlformats.org/officeDocument/2006/relationships/ctrlProp" Target="../ctrlProps/ctrlProp518.xml"/><Relationship Id="rId48" Type="http://schemas.openxmlformats.org/officeDocument/2006/relationships/ctrlProp" Target="../ctrlProps/ctrlProp50.xml"/><Relationship Id="rId113" Type="http://schemas.openxmlformats.org/officeDocument/2006/relationships/ctrlProp" Target="../ctrlProps/ctrlProp115.xml"/><Relationship Id="rId320" Type="http://schemas.openxmlformats.org/officeDocument/2006/relationships/ctrlProp" Target="../ctrlProps/ctrlProp322.xml"/><Relationship Id="rId558" Type="http://schemas.openxmlformats.org/officeDocument/2006/relationships/ctrlProp" Target="../ctrlProps/ctrlProp560.xml"/><Relationship Id="rId155" Type="http://schemas.openxmlformats.org/officeDocument/2006/relationships/ctrlProp" Target="../ctrlProps/ctrlProp157.xml"/><Relationship Id="rId197" Type="http://schemas.openxmlformats.org/officeDocument/2006/relationships/ctrlProp" Target="../ctrlProps/ctrlProp199.xml"/><Relationship Id="rId362" Type="http://schemas.openxmlformats.org/officeDocument/2006/relationships/ctrlProp" Target="../ctrlProps/ctrlProp364.xml"/><Relationship Id="rId418" Type="http://schemas.openxmlformats.org/officeDocument/2006/relationships/ctrlProp" Target="../ctrlProps/ctrlProp420.xml"/><Relationship Id="rId625" Type="http://schemas.openxmlformats.org/officeDocument/2006/relationships/ctrlProp" Target="../ctrlProps/ctrlProp627.xml"/><Relationship Id="rId222" Type="http://schemas.openxmlformats.org/officeDocument/2006/relationships/ctrlProp" Target="../ctrlProps/ctrlProp224.xml"/><Relationship Id="rId264" Type="http://schemas.openxmlformats.org/officeDocument/2006/relationships/ctrlProp" Target="../ctrlProps/ctrlProp266.xml"/><Relationship Id="rId471" Type="http://schemas.openxmlformats.org/officeDocument/2006/relationships/ctrlProp" Target="../ctrlProps/ctrlProp473.xml"/><Relationship Id="rId667" Type="http://schemas.openxmlformats.org/officeDocument/2006/relationships/ctrlProp" Target="../ctrlProps/ctrlProp669.xml"/><Relationship Id="rId17" Type="http://schemas.openxmlformats.org/officeDocument/2006/relationships/ctrlProp" Target="../ctrlProps/ctrlProp19.xml"/><Relationship Id="rId59" Type="http://schemas.openxmlformats.org/officeDocument/2006/relationships/ctrlProp" Target="../ctrlProps/ctrlProp61.xml"/><Relationship Id="rId124" Type="http://schemas.openxmlformats.org/officeDocument/2006/relationships/ctrlProp" Target="../ctrlProps/ctrlProp126.xml"/><Relationship Id="rId527" Type="http://schemas.openxmlformats.org/officeDocument/2006/relationships/ctrlProp" Target="../ctrlProps/ctrlProp529.xml"/><Relationship Id="rId569" Type="http://schemas.openxmlformats.org/officeDocument/2006/relationships/ctrlProp" Target="../ctrlProps/ctrlProp571.xml"/><Relationship Id="rId70" Type="http://schemas.openxmlformats.org/officeDocument/2006/relationships/ctrlProp" Target="../ctrlProps/ctrlProp72.xml"/><Relationship Id="rId166" Type="http://schemas.openxmlformats.org/officeDocument/2006/relationships/ctrlProp" Target="../ctrlProps/ctrlProp168.xml"/><Relationship Id="rId331" Type="http://schemas.openxmlformats.org/officeDocument/2006/relationships/ctrlProp" Target="../ctrlProps/ctrlProp333.xml"/><Relationship Id="rId373" Type="http://schemas.openxmlformats.org/officeDocument/2006/relationships/ctrlProp" Target="../ctrlProps/ctrlProp375.xml"/><Relationship Id="rId429" Type="http://schemas.openxmlformats.org/officeDocument/2006/relationships/ctrlProp" Target="../ctrlProps/ctrlProp431.xml"/><Relationship Id="rId580" Type="http://schemas.openxmlformats.org/officeDocument/2006/relationships/ctrlProp" Target="../ctrlProps/ctrlProp582.xml"/><Relationship Id="rId636" Type="http://schemas.openxmlformats.org/officeDocument/2006/relationships/ctrlProp" Target="../ctrlProps/ctrlProp638.xml"/><Relationship Id="rId1" Type="http://schemas.openxmlformats.org/officeDocument/2006/relationships/printerSettings" Target="../printerSettings/printerSettings2.bin"/><Relationship Id="rId233" Type="http://schemas.openxmlformats.org/officeDocument/2006/relationships/ctrlProp" Target="../ctrlProps/ctrlProp235.xml"/><Relationship Id="rId440" Type="http://schemas.openxmlformats.org/officeDocument/2006/relationships/ctrlProp" Target="../ctrlProps/ctrlProp442.xml"/><Relationship Id="rId678" Type="http://schemas.openxmlformats.org/officeDocument/2006/relationships/ctrlProp" Target="../ctrlProps/ctrlProp680.xml"/><Relationship Id="rId28" Type="http://schemas.openxmlformats.org/officeDocument/2006/relationships/ctrlProp" Target="../ctrlProps/ctrlProp30.xml"/><Relationship Id="rId275" Type="http://schemas.openxmlformats.org/officeDocument/2006/relationships/ctrlProp" Target="../ctrlProps/ctrlProp277.xml"/><Relationship Id="rId300" Type="http://schemas.openxmlformats.org/officeDocument/2006/relationships/ctrlProp" Target="../ctrlProps/ctrlProp302.xml"/><Relationship Id="rId482" Type="http://schemas.openxmlformats.org/officeDocument/2006/relationships/ctrlProp" Target="../ctrlProps/ctrlProp484.xml"/><Relationship Id="rId538" Type="http://schemas.openxmlformats.org/officeDocument/2006/relationships/ctrlProp" Target="../ctrlProps/ctrlProp540.xml"/><Relationship Id="rId81" Type="http://schemas.openxmlformats.org/officeDocument/2006/relationships/ctrlProp" Target="../ctrlProps/ctrlProp83.xml"/><Relationship Id="rId135" Type="http://schemas.openxmlformats.org/officeDocument/2006/relationships/ctrlProp" Target="../ctrlProps/ctrlProp137.xml"/><Relationship Id="rId177" Type="http://schemas.openxmlformats.org/officeDocument/2006/relationships/ctrlProp" Target="../ctrlProps/ctrlProp179.xml"/><Relationship Id="rId342" Type="http://schemas.openxmlformats.org/officeDocument/2006/relationships/ctrlProp" Target="../ctrlProps/ctrlProp344.xml"/><Relationship Id="rId384" Type="http://schemas.openxmlformats.org/officeDocument/2006/relationships/ctrlProp" Target="../ctrlProps/ctrlProp386.xml"/><Relationship Id="rId591" Type="http://schemas.openxmlformats.org/officeDocument/2006/relationships/ctrlProp" Target="../ctrlProps/ctrlProp593.xml"/><Relationship Id="rId605" Type="http://schemas.openxmlformats.org/officeDocument/2006/relationships/ctrlProp" Target="../ctrlProps/ctrlProp607.xml"/><Relationship Id="rId202" Type="http://schemas.openxmlformats.org/officeDocument/2006/relationships/ctrlProp" Target="../ctrlProps/ctrlProp204.xml"/><Relationship Id="rId244" Type="http://schemas.openxmlformats.org/officeDocument/2006/relationships/ctrlProp" Target="../ctrlProps/ctrlProp246.xml"/><Relationship Id="rId647" Type="http://schemas.openxmlformats.org/officeDocument/2006/relationships/ctrlProp" Target="../ctrlProps/ctrlProp649.xml"/><Relationship Id="rId39" Type="http://schemas.openxmlformats.org/officeDocument/2006/relationships/ctrlProp" Target="../ctrlProps/ctrlProp41.xml"/><Relationship Id="rId286" Type="http://schemas.openxmlformats.org/officeDocument/2006/relationships/ctrlProp" Target="../ctrlProps/ctrlProp288.xml"/><Relationship Id="rId451" Type="http://schemas.openxmlformats.org/officeDocument/2006/relationships/ctrlProp" Target="../ctrlProps/ctrlProp453.xml"/><Relationship Id="rId493" Type="http://schemas.openxmlformats.org/officeDocument/2006/relationships/ctrlProp" Target="../ctrlProps/ctrlProp495.xml"/><Relationship Id="rId507" Type="http://schemas.openxmlformats.org/officeDocument/2006/relationships/ctrlProp" Target="../ctrlProps/ctrlProp509.xml"/><Relationship Id="rId549" Type="http://schemas.openxmlformats.org/officeDocument/2006/relationships/ctrlProp" Target="../ctrlProps/ctrlProp551.xml"/><Relationship Id="rId50" Type="http://schemas.openxmlformats.org/officeDocument/2006/relationships/ctrlProp" Target="../ctrlProps/ctrlProp52.xml"/><Relationship Id="rId104" Type="http://schemas.openxmlformats.org/officeDocument/2006/relationships/ctrlProp" Target="../ctrlProps/ctrlProp106.xml"/><Relationship Id="rId146" Type="http://schemas.openxmlformats.org/officeDocument/2006/relationships/ctrlProp" Target="../ctrlProps/ctrlProp148.xml"/><Relationship Id="rId188" Type="http://schemas.openxmlformats.org/officeDocument/2006/relationships/ctrlProp" Target="../ctrlProps/ctrlProp190.xml"/><Relationship Id="rId311" Type="http://schemas.openxmlformats.org/officeDocument/2006/relationships/ctrlProp" Target="../ctrlProps/ctrlProp313.xml"/><Relationship Id="rId353" Type="http://schemas.openxmlformats.org/officeDocument/2006/relationships/ctrlProp" Target="../ctrlProps/ctrlProp355.xml"/><Relationship Id="rId395" Type="http://schemas.openxmlformats.org/officeDocument/2006/relationships/ctrlProp" Target="../ctrlProps/ctrlProp397.xml"/><Relationship Id="rId409" Type="http://schemas.openxmlformats.org/officeDocument/2006/relationships/ctrlProp" Target="../ctrlProps/ctrlProp411.xml"/><Relationship Id="rId560" Type="http://schemas.openxmlformats.org/officeDocument/2006/relationships/ctrlProp" Target="../ctrlProps/ctrlProp562.xml"/><Relationship Id="rId92" Type="http://schemas.openxmlformats.org/officeDocument/2006/relationships/ctrlProp" Target="../ctrlProps/ctrlProp94.xml"/><Relationship Id="rId213" Type="http://schemas.openxmlformats.org/officeDocument/2006/relationships/ctrlProp" Target="../ctrlProps/ctrlProp215.xml"/><Relationship Id="rId420" Type="http://schemas.openxmlformats.org/officeDocument/2006/relationships/ctrlProp" Target="../ctrlProps/ctrlProp422.xml"/><Relationship Id="rId616" Type="http://schemas.openxmlformats.org/officeDocument/2006/relationships/ctrlProp" Target="../ctrlProps/ctrlProp618.xml"/><Relationship Id="rId658" Type="http://schemas.openxmlformats.org/officeDocument/2006/relationships/ctrlProp" Target="../ctrlProps/ctrlProp660.xml"/><Relationship Id="rId255" Type="http://schemas.openxmlformats.org/officeDocument/2006/relationships/ctrlProp" Target="../ctrlProps/ctrlProp257.xml"/><Relationship Id="rId297" Type="http://schemas.openxmlformats.org/officeDocument/2006/relationships/ctrlProp" Target="../ctrlProps/ctrlProp299.xml"/><Relationship Id="rId462" Type="http://schemas.openxmlformats.org/officeDocument/2006/relationships/ctrlProp" Target="../ctrlProps/ctrlProp464.xml"/><Relationship Id="rId518" Type="http://schemas.openxmlformats.org/officeDocument/2006/relationships/ctrlProp" Target="../ctrlProps/ctrlProp520.xml"/><Relationship Id="rId115" Type="http://schemas.openxmlformats.org/officeDocument/2006/relationships/ctrlProp" Target="../ctrlProps/ctrlProp117.xml"/><Relationship Id="rId157" Type="http://schemas.openxmlformats.org/officeDocument/2006/relationships/ctrlProp" Target="../ctrlProps/ctrlProp159.xml"/><Relationship Id="rId322" Type="http://schemas.openxmlformats.org/officeDocument/2006/relationships/ctrlProp" Target="../ctrlProps/ctrlProp324.xml"/><Relationship Id="rId364" Type="http://schemas.openxmlformats.org/officeDocument/2006/relationships/ctrlProp" Target="../ctrlProps/ctrlProp366.xml"/><Relationship Id="rId61" Type="http://schemas.openxmlformats.org/officeDocument/2006/relationships/ctrlProp" Target="../ctrlProps/ctrlProp63.xml"/><Relationship Id="rId199" Type="http://schemas.openxmlformats.org/officeDocument/2006/relationships/ctrlProp" Target="../ctrlProps/ctrlProp201.xml"/><Relationship Id="rId571" Type="http://schemas.openxmlformats.org/officeDocument/2006/relationships/ctrlProp" Target="../ctrlProps/ctrlProp573.xml"/><Relationship Id="rId627" Type="http://schemas.openxmlformats.org/officeDocument/2006/relationships/ctrlProp" Target="../ctrlProps/ctrlProp629.xml"/><Relationship Id="rId669" Type="http://schemas.openxmlformats.org/officeDocument/2006/relationships/ctrlProp" Target="../ctrlProps/ctrlProp671.xml"/><Relationship Id="rId19" Type="http://schemas.openxmlformats.org/officeDocument/2006/relationships/ctrlProp" Target="../ctrlProps/ctrlProp21.xml"/><Relationship Id="rId224" Type="http://schemas.openxmlformats.org/officeDocument/2006/relationships/ctrlProp" Target="../ctrlProps/ctrlProp226.xml"/><Relationship Id="rId266" Type="http://schemas.openxmlformats.org/officeDocument/2006/relationships/ctrlProp" Target="../ctrlProps/ctrlProp268.xml"/><Relationship Id="rId431" Type="http://schemas.openxmlformats.org/officeDocument/2006/relationships/ctrlProp" Target="../ctrlProps/ctrlProp433.xml"/><Relationship Id="rId473" Type="http://schemas.openxmlformats.org/officeDocument/2006/relationships/ctrlProp" Target="../ctrlProps/ctrlProp475.xml"/><Relationship Id="rId529" Type="http://schemas.openxmlformats.org/officeDocument/2006/relationships/ctrlProp" Target="../ctrlProps/ctrlProp531.xml"/><Relationship Id="rId680" Type="http://schemas.openxmlformats.org/officeDocument/2006/relationships/ctrlProp" Target="../ctrlProps/ctrlProp682.xml"/><Relationship Id="rId30" Type="http://schemas.openxmlformats.org/officeDocument/2006/relationships/ctrlProp" Target="../ctrlProps/ctrlProp32.xml"/><Relationship Id="rId126" Type="http://schemas.openxmlformats.org/officeDocument/2006/relationships/ctrlProp" Target="../ctrlProps/ctrlProp128.xml"/><Relationship Id="rId168" Type="http://schemas.openxmlformats.org/officeDocument/2006/relationships/ctrlProp" Target="../ctrlProps/ctrlProp170.xml"/><Relationship Id="rId333" Type="http://schemas.openxmlformats.org/officeDocument/2006/relationships/ctrlProp" Target="../ctrlProps/ctrlProp335.xml"/><Relationship Id="rId540" Type="http://schemas.openxmlformats.org/officeDocument/2006/relationships/ctrlProp" Target="../ctrlProps/ctrlProp542.xml"/><Relationship Id="rId72" Type="http://schemas.openxmlformats.org/officeDocument/2006/relationships/ctrlProp" Target="../ctrlProps/ctrlProp74.xml"/><Relationship Id="rId375" Type="http://schemas.openxmlformats.org/officeDocument/2006/relationships/ctrlProp" Target="../ctrlProps/ctrlProp377.xml"/><Relationship Id="rId582" Type="http://schemas.openxmlformats.org/officeDocument/2006/relationships/ctrlProp" Target="../ctrlProps/ctrlProp584.xml"/><Relationship Id="rId638" Type="http://schemas.openxmlformats.org/officeDocument/2006/relationships/ctrlProp" Target="../ctrlProps/ctrlProp640.xml"/><Relationship Id="rId3" Type="http://schemas.openxmlformats.org/officeDocument/2006/relationships/vmlDrawing" Target="../drawings/vmlDrawing2.vml"/><Relationship Id="rId235" Type="http://schemas.openxmlformats.org/officeDocument/2006/relationships/ctrlProp" Target="../ctrlProps/ctrlProp237.xml"/><Relationship Id="rId277" Type="http://schemas.openxmlformats.org/officeDocument/2006/relationships/ctrlProp" Target="../ctrlProps/ctrlProp279.xml"/><Relationship Id="rId400" Type="http://schemas.openxmlformats.org/officeDocument/2006/relationships/ctrlProp" Target="../ctrlProps/ctrlProp402.xml"/><Relationship Id="rId442" Type="http://schemas.openxmlformats.org/officeDocument/2006/relationships/ctrlProp" Target="../ctrlProps/ctrlProp444.xml"/><Relationship Id="rId484" Type="http://schemas.openxmlformats.org/officeDocument/2006/relationships/ctrlProp" Target="../ctrlProps/ctrlProp486.xml"/><Relationship Id="rId137" Type="http://schemas.openxmlformats.org/officeDocument/2006/relationships/ctrlProp" Target="../ctrlProps/ctrlProp139.xml"/><Relationship Id="rId302" Type="http://schemas.openxmlformats.org/officeDocument/2006/relationships/ctrlProp" Target="../ctrlProps/ctrlProp304.xml"/><Relationship Id="rId344" Type="http://schemas.openxmlformats.org/officeDocument/2006/relationships/ctrlProp" Target="../ctrlProps/ctrlProp346.xml"/><Relationship Id="rId41" Type="http://schemas.openxmlformats.org/officeDocument/2006/relationships/ctrlProp" Target="../ctrlProps/ctrlProp43.xml"/><Relationship Id="rId83" Type="http://schemas.openxmlformats.org/officeDocument/2006/relationships/ctrlProp" Target="../ctrlProps/ctrlProp85.xml"/><Relationship Id="rId179" Type="http://schemas.openxmlformats.org/officeDocument/2006/relationships/ctrlProp" Target="../ctrlProps/ctrlProp181.xml"/><Relationship Id="rId386" Type="http://schemas.openxmlformats.org/officeDocument/2006/relationships/ctrlProp" Target="../ctrlProps/ctrlProp388.xml"/><Relationship Id="rId551" Type="http://schemas.openxmlformats.org/officeDocument/2006/relationships/ctrlProp" Target="../ctrlProps/ctrlProp553.xml"/><Relationship Id="rId593" Type="http://schemas.openxmlformats.org/officeDocument/2006/relationships/ctrlProp" Target="../ctrlProps/ctrlProp595.xml"/><Relationship Id="rId607" Type="http://schemas.openxmlformats.org/officeDocument/2006/relationships/ctrlProp" Target="../ctrlProps/ctrlProp609.xml"/><Relationship Id="rId649" Type="http://schemas.openxmlformats.org/officeDocument/2006/relationships/ctrlProp" Target="../ctrlProps/ctrlProp651.xml"/><Relationship Id="rId190" Type="http://schemas.openxmlformats.org/officeDocument/2006/relationships/ctrlProp" Target="../ctrlProps/ctrlProp192.xml"/><Relationship Id="rId204" Type="http://schemas.openxmlformats.org/officeDocument/2006/relationships/ctrlProp" Target="../ctrlProps/ctrlProp206.xml"/><Relationship Id="rId246" Type="http://schemas.openxmlformats.org/officeDocument/2006/relationships/ctrlProp" Target="../ctrlProps/ctrlProp248.xml"/><Relationship Id="rId288" Type="http://schemas.openxmlformats.org/officeDocument/2006/relationships/ctrlProp" Target="../ctrlProps/ctrlProp290.xml"/><Relationship Id="rId411" Type="http://schemas.openxmlformats.org/officeDocument/2006/relationships/ctrlProp" Target="../ctrlProps/ctrlProp413.xml"/><Relationship Id="rId453" Type="http://schemas.openxmlformats.org/officeDocument/2006/relationships/ctrlProp" Target="../ctrlProps/ctrlProp455.xml"/><Relationship Id="rId509" Type="http://schemas.openxmlformats.org/officeDocument/2006/relationships/ctrlProp" Target="../ctrlProps/ctrlProp511.xml"/><Relationship Id="rId660" Type="http://schemas.openxmlformats.org/officeDocument/2006/relationships/ctrlProp" Target="../ctrlProps/ctrlProp662.xml"/><Relationship Id="rId106" Type="http://schemas.openxmlformats.org/officeDocument/2006/relationships/ctrlProp" Target="../ctrlProps/ctrlProp108.xml"/><Relationship Id="rId313" Type="http://schemas.openxmlformats.org/officeDocument/2006/relationships/ctrlProp" Target="../ctrlProps/ctrlProp315.xml"/><Relationship Id="rId495" Type="http://schemas.openxmlformats.org/officeDocument/2006/relationships/ctrlProp" Target="../ctrlProps/ctrlProp497.xml"/><Relationship Id="rId10" Type="http://schemas.openxmlformats.org/officeDocument/2006/relationships/ctrlProp" Target="../ctrlProps/ctrlProp12.xml"/><Relationship Id="rId52" Type="http://schemas.openxmlformats.org/officeDocument/2006/relationships/ctrlProp" Target="../ctrlProps/ctrlProp54.xml"/><Relationship Id="rId94" Type="http://schemas.openxmlformats.org/officeDocument/2006/relationships/ctrlProp" Target="../ctrlProps/ctrlProp96.xml"/><Relationship Id="rId148" Type="http://schemas.openxmlformats.org/officeDocument/2006/relationships/ctrlProp" Target="../ctrlProps/ctrlProp150.xml"/><Relationship Id="rId355" Type="http://schemas.openxmlformats.org/officeDocument/2006/relationships/ctrlProp" Target="../ctrlProps/ctrlProp357.xml"/><Relationship Id="rId397" Type="http://schemas.openxmlformats.org/officeDocument/2006/relationships/ctrlProp" Target="../ctrlProps/ctrlProp399.xml"/><Relationship Id="rId520" Type="http://schemas.openxmlformats.org/officeDocument/2006/relationships/ctrlProp" Target="../ctrlProps/ctrlProp522.xml"/><Relationship Id="rId562" Type="http://schemas.openxmlformats.org/officeDocument/2006/relationships/ctrlProp" Target="../ctrlProps/ctrlProp564.xml"/><Relationship Id="rId618" Type="http://schemas.openxmlformats.org/officeDocument/2006/relationships/ctrlProp" Target="../ctrlProps/ctrlProp620.xml"/><Relationship Id="rId215" Type="http://schemas.openxmlformats.org/officeDocument/2006/relationships/ctrlProp" Target="../ctrlProps/ctrlProp217.xml"/><Relationship Id="rId257" Type="http://schemas.openxmlformats.org/officeDocument/2006/relationships/ctrlProp" Target="../ctrlProps/ctrlProp259.xml"/><Relationship Id="rId422" Type="http://schemas.openxmlformats.org/officeDocument/2006/relationships/ctrlProp" Target="../ctrlProps/ctrlProp424.xml"/><Relationship Id="rId464" Type="http://schemas.openxmlformats.org/officeDocument/2006/relationships/ctrlProp" Target="../ctrlProps/ctrlProp466.xml"/><Relationship Id="rId299" Type="http://schemas.openxmlformats.org/officeDocument/2006/relationships/ctrlProp" Target="../ctrlProps/ctrlProp301.xml"/><Relationship Id="rId63" Type="http://schemas.openxmlformats.org/officeDocument/2006/relationships/ctrlProp" Target="../ctrlProps/ctrlProp65.xml"/><Relationship Id="rId159" Type="http://schemas.openxmlformats.org/officeDocument/2006/relationships/ctrlProp" Target="../ctrlProps/ctrlProp161.xml"/><Relationship Id="rId366" Type="http://schemas.openxmlformats.org/officeDocument/2006/relationships/ctrlProp" Target="../ctrlProps/ctrlProp368.xml"/><Relationship Id="rId573" Type="http://schemas.openxmlformats.org/officeDocument/2006/relationships/ctrlProp" Target="../ctrlProps/ctrlProp575.xml"/><Relationship Id="rId226" Type="http://schemas.openxmlformats.org/officeDocument/2006/relationships/ctrlProp" Target="../ctrlProps/ctrlProp228.xml"/><Relationship Id="rId433" Type="http://schemas.openxmlformats.org/officeDocument/2006/relationships/ctrlProp" Target="../ctrlProps/ctrlProp435.xml"/><Relationship Id="rId640" Type="http://schemas.openxmlformats.org/officeDocument/2006/relationships/ctrlProp" Target="../ctrlProps/ctrlProp642.xml"/><Relationship Id="rId74" Type="http://schemas.openxmlformats.org/officeDocument/2006/relationships/ctrlProp" Target="../ctrlProps/ctrlProp76.xml"/><Relationship Id="rId377" Type="http://schemas.openxmlformats.org/officeDocument/2006/relationships/ctrlProp" Target="../ctrlProps/ctrlProp379.xml"/><Relationship Id="rId500" Type="http://schemas.openxmlformats.org/officeDocument/2006/relationships/ctrlProp" Target="../ctrlProps/ctrlProp502.xml"/><Relationship Id="rId584" Type="http://schemas.openxmlformats.org/officeDocument/2006/relationships/ctrlProp" Target="../ctrlProps/ctrlProp586.xml"/><Relationship Id="rId5" Type="http://schemas.openxmlformats.org/officeDocument/2006/relationships/ctrlProp" Target="../ctrlProps/ctrlProp7.xml"/><Relationship Id="rId237" Type="http://schemas.openxmlformats.org/officeDocument/2006/relationships/ctrlProp" Target="../ctrlProps/ctrlProp239.xml"/><Relationship Id="rId444" Type="http://schemas.openxmlformats.org/officeDocument/2006/relationships/ctrlProp" Target="../ctrlProps/ctrlProp446.xml"/><Relationship Id="rId651" Type="http://schemas.openxmlformats.org/officeDocument/2006/relationships/ctrlProp" Target="../ctrlProps/ctrlProp653.xml"/><Relationship Id="rId290" Type="http://schemas.openxmlformats.org/officeDocument/2006/relationships/ctrlProp" Target="../ctrlProps/ctrlProp292.xml"/><Relationship Id="rId304" Type="http://schemas.openxmlformats.org/officeDocument/2006/relationships/ctrlProp" Target="../ctrlProps/ctrlProp306.xml"/><Relationship Id="rId388" Type="http://schemas.openxmlformats.org/officeDocument/2006/relationships/ctrlProp" Target="../ctrlProps/ctrlProp390.xml"/><Relationship Id="rId511" Type="http://schemas.openxmlformats.org/officeDocument/2006/relationships/ctrlProp" Target="../ctrlProps/ctrlProp513.xml"/><Relationship Id="rId609" Type="http://schemas.openxmlformats.org/officeDocument/2006/relationships/ctrlProp" Target="../ctrlProps/ctrlProp611.xml"/><Relationship Id="rId85" Type="http://schemas.openxmlformats.org/officeDocument/2006/relationships/ctrlProp" Target="../ctrlProps/ctrlProp87.xml"/><Relationship Id="rId150" Type="http://schemas.openxmlformats.org/officeDocument/2006/relationships/ctrlProp" Target="../ctrlProps/ctrlProp152.xml"/><Relationship Id="rId595" Type="http://schemas.openxmlformats.org/officeDocument/2006/relationships/ctrlProp" Target="../ctrlProps/ctrlProp597.xml"/><Relationship Id="rId248" Type="http://schemas.openxmlformats.org/officeDocument/2006/relationships/ctrlProp" Target="../ctrlProps/ctrlProp250.xml"/><Relationship Id="rId455" Type="http://schemas.openxmlformats.org/officeDocument/2006/relationships/ctrlProp" Target="../ctrlProps/ctrlProp457.xml"/><Relationship Id="rId662" Type="http://schemas.openxmlformats.org/officeDocument/2006/relationships/ctrlProp" Target="../ctrlProps/ctrlProp664.xml"/><Relationship Id="rId12" Type="http://schemas.openxmlformats.org/officeDocument/2006/relationships/ctrlProp" Target="../ctrlProps/ctrlProp14.xml"/><Relationship Id="rId108" Type="http://schemas.openxmlformats.org/officeDocument/2006/relationships/ctrlProp" Target="../ctrlProps/ctrlProp110.xml"/><Relationship Id="rId315" Type="http://schemas.openxmlformats.org/officeDocument/2006/relationships/ctrlProp" Target="../ctrlProps/ctrlProp317.xml"/><Relationship Id="rId522" Type="http://schemas.openxmlformats.org/officeDocument/2006/relationships/ctrlProp" Target="../ctrlProps/ctrlProp524.xml"/><Relationship Id="rId96" Type="http://schemas.openxmlformats.org/officeDocument/2006/relationships/ctrlProp" Target="../ctrlProps/ctrlProp98.xml"/><Relationship Id="rId161" Type="http://schemas.openxmlformats.org/officeDocument/2006/relationships/ctrlProp" Target="../ctrlProps/ctrlProp163.xml"/><Relationship Id="rId399" Type="http://schemas.openxmlformats.org/officeDocument/2006/relationships/ctrlProp" Target="../ctrlProps/ctrlProp401.xml"/><Relationship Id="rId259" Type="http://schemas.openxmlformats.org/officeDocument/2006/relationships/ctrlProp" Target="../ctrlProps/ctrlProp261.xml"/><Relationship Id="rId466" Type="http://schemas.openxmlformats.org/officeDocument/2006/relationships/ctrlProp" Target="../ctrlProps/ctrlProp468.xml"/><Relationship Id="rId673" Type="http://schemas.openxmlformats.org/officeDocument/2006/relationships/ctrlProp" Target="../ctrlProps/ctrlProp675.xml"/><Relationship Id="rId23" Type="http://schemas.openxmlformats.org/officeDocument/2006/relationships/ctrlProp" Target="../ctrlProps/ctrlProp25.xml"/><Relationship Id="rId119" Type="http://schemas.openxmlformats.org/officeDocument/2006/relationships/ctrlProp" Target="../ctrlProps/ctrlProp121.xml"/><Relationship Id="rId326" Type="http://schemas.openxmlformats.org/officeDocument/2006/relationships/ctrlProp" Target="../ctrlProps/ctrlProp328.xml"/><Relationship Id="rId533" Type="http://schemas.openxmlformats.org/officeDocument/2006/relationships/ctrlProp" Target="../ctrlProps/ctrlProp535.xml"/><Relationship Id="rId172" Type="http://schemas.openxmlformats.org/officeDocument/2006/relationships/ctrlProp" Target="../ctrlProps/ctrlProp174.xml"/><Relationship Id="rId477" Type="http://schemas.openxmlformats.org/officeDocument/2006/relationships/ctrlProp" Target="../ctrlProps/ctrlProp479.xml"/><Relationship Id="rId600" Type="http://schemas.openxmlformats.org/officeDocument/2006/relationships/ctrlProp" Target="../ctrlProps/ctrlProp602.xml"/><Relationship Id="rId337" Type="http://schemas.openxmlformats.org/officeDocument/2006/relationships/ctrlProp" Target="../ctrlProps/ctrlProp339.xml"/><Relationship Id="rId34" Type="http://schemas.openxmlformats.org/officeDocument/2006/relationships/ctrlProp" Target="../ctrlProps/ctrlProp36.xml"/><Relationship Id="rId544" Type="http://schemas.openxmlformats.org/officeDocument/2006/relationships/ctrlProp" Target="../ctrlProps/ctrlProp546.xml"/><Relationship Id="rId183" Type="http://schemas.openxmlformats.org/officeDocument/2006/relationships/ctrlProp" Target="../ctrlProps/ctrlProp185.xml"/><Relationship Id="rId390" Type="http://schemas.openxmlformats.org/officeDocument/2006/relationships/ctrlProp" Target="../ctrlProps/ctrlProp392.xml"/><Relationship Id="rId404" Type="http://schemas.openxmlformats.org/officeDocument/2006/relationships/ctrlProp" Target="../ctrlProps/ctrlProp406.xml"/><Relationship Id="rId611" Type="http://schemas.openxmlformats.org/officeDocument/2006/relationships/ctrlProp" Target="../ctrlProps/ctrlProp613.xml"/><Relationship Id="rId250" Type="http://schemas.openxmlformats.org/officeDocument/2006/relationships/ctrlProp" Target="../ctrlProps/ctrlProp252.xml"/><Relationship Id="rId488" Type="http://schemas.openxmlformats.org/officeDocument/2006/relationships/ctrlProp" Target="../ctrlProps/ctrlProp490.xml"/><Relationship Id="rId45" Type="http://schemas.openxmlformats.org/officeDocument/2006/relationships/ctrlProp" Target="../ctrlProps/ctrlProp47.xml"/><Relationship Id="rId110" Type="http://schemas.openxmlformats.org/officeDocument/2006/relationships/ctrlProp" Target="../ctrlProps/ctrlProp112.xml"/><Relationship Id="rId348" Type="http://schemas.openxmlformats.org/officeDocument/2006/relationships/ctrlProp" Target="../ctrlProps/ctrlProp350.xml"/><Relationship Id="rId555" Type="http://schemas.openxmlformats.org/officeDocument/2006/relationships/ctrlProp" Target="../ctrlProps/ctrlProp557.xml"/><Relationship Id="rId194" Type="http://schemas.openxmlformats.org/officeDocument/2006/relationships/ctrlProp" Target="../ctrlProps/ctrlProp196.xml"/><Relationship Id="rId208" Type="http://schemas.openxmlformats.org/officeDocument/2006/relationships/ctrlProp" Target="../ctrlProps/ctrlProp210.xml"/><Relationship Id="rId415" Type="http://schemas.openxmlformats.org/officeDocument/2006/relationships/ctrlProp" Target="../ctrlProps/ctrlProp417.xml"/><Relationship Id="rId622" Type="http://schemas.openxmlformats.org/officeDocument/2006/relationships/ctrlProp" Target="../ctrlProps/ctrlProp624.xml"/><Relationship Id="rId261" Type="http://schemas.openxmlformats.org/officeDocument/2006/relationships/ctrlProp" Target="../ctrlProps/ctrlProp263.xml"/><Relationship Id="rId499" Type="http://schemas.openxmlformats.org/officeDocument/2006/relationships/ctrlProp" Target="../ctrlProps/ctrlProp501.xml"/><Relationship Id="rId56" Type="http://schemas.openxmlformats.org/officeDocument/2006/relationships/ctrlProp" Target="../ctrlProps/ctrlProp58.xml"/><Relationship Id="rId359" Type="http://schemas.openxmlformats.org/officeDocument/2006/relationships/ctrlProp" Target="../ctrlProps/ctrlProp361.xml"/><Relationship Id="rId566" Type="http://schemas.openxmlformats.org/officeDocument/2006/relationships/ctrlProp" Target="../ctrlProps/ctrlProp568.xml"/><Relationship Id="rId121" Type="http://schemas.openxmlformats.org/officeDocument/2006/relationships/ctrlProp" Target="../ctrlProps/ctrlProp123.xml"/><Relationship Id="rId219" Type="http://schemas.openxmlformats.org/officeDocument/2006/relationships/ctrlProp" Target="../ctrlProps/ctrlProp221.xml"/><Relationship Id="rId426" Type="http://schemas.openxmlformats.org/officeDocument/2006/relationships/ctrlProp" Target="../ctrlProps/ctrlProp428.xml"/><Relationship Id="rId633" Type="http://schemas.openxmlformats.org/officeDocument/2006/relationships/ctrlProp" Target="../ctrlProps/ctrlProp635.xml"/><Relationship Id="rId67" Type="http://schemas.openxmlformats.org/officeDocument/2006/relationships/ctrlProp" Target="../ctrlProps/ctrlProp69.xml"/><Relationship Id="rId272" Type="http://schemas.openxmlformats.org/officeDocument/2006/relationships/ctrlProp" Target="../ctrlProps/ctrlProp274.xml"/><Relationship Id="rId577" Type="http://schemas.openxmlformats.org/officeDocument/2006/relationships/ctrlProp" Target="../ctrlProps/ctrlProp579.xml"/><Relationship Id="rId132" Type="http://schemas.openxmlformats.org/officeDocument/2006/relationships/ctrlProp" Target="../ctrlProps/ctrlProp134.xml"/><Relationship Id="rId437" Type="http://schemas.openxmlformats.org/officeDocument/2006/relationships/ctrlProp" Target="../ctrlProps/ctrlProp439.xml"/><Relationship Id="rId644" Type="http://schemas.openxmlformats.org/officeDocument/2006/relationships/ctrlProp" Target="../ctrlProps/ctrlProp646.xml"/><Relationship Id="rId283" Type="http://schemas.openxmlformats.org/officeDocument/2006/relationships/ctrlProp" Target="../ctrlProps/ctrlProp285.xml"/><Relationship Id="rId490" Type="http://schemas.openxmlformats.org/officeDocument/2006/relationships/ctrlProp" Target="../ctrlProps/ctrlProp492.xml"/><Relationship Id="rId504" Type="http://schemas.openxmlformats.org/officeDocument/2006/relationships/ctrlProp" Target="../ctrlProps/ctrlProp506.xml"/><Relationship Id="rId78" Type="http://schemas.openxmlformats.org/officeDocument/2006/relationships/ctrlProp" Target="../ctrlProps/ctrlProp80.xml"/><Relationship Id="rId143" Type="http://schemas.openxmlformats.org/officeDocument/2006/relationships/ctrlProp" Target="../ctrlProps/ctrlProp145.xml"/><Relationship Id="rId350" Type="http://schemas.openxmlformats.org/officeDocument/2006/relationships/ctrlProp" Target="../ctrlProps/ctrlProp352.xml"/><Relationship Id="rId588" Type="http://schemas.openxmlformats.org/officeDocument/2006/relationships/ctrlProp" Target="../ctrlProps/ctrlProp590.xml"/><Relationship Id="rId9" Type="http://schemas.openxmlformats.org/officeDocument/2006/relationships/ctrlProp" Target="../ctrlProps/ctrlProp11.xml"/><Relationship Id="rId210" Type="http://schemas.openxmlformats.org/officeDocument/2006/relationships/ctrlProp" Target="../ctrlProps/ctrlProp212.xml"/><Relationship Id="rId448" Type="http://schemas.openxmlformats.org/officeDocument/2006/relationships/ctrlProp" Target="../ctrlProps/ctrlProp450.xml"/><Relationship Id="rId655" Type="http://schemas.openxmlformats.org/officeDocument/2006/relationships/ctrlProp" Target="../ctrlProps/ctrlProp657.xml"/><Relationship Id="rId294" Type="http://schemas.openxmlformats.org/officeDocument/2006/relationships/ctrlProp" Target="../ctrlProps/ctrlProp296.xml"/><Relationship Id="rId308" Type="http://schemas.openxmlformats.org/officeDocument/2006/relationships/ctrlProp" Target="../ctrlProps/ctrlProp310.xml"/><Relationship Id="rId515" Type="http://schemas.openxmlformats.org/officeDocument/2006/relationships/ctrlProp" Target="../ctrlProps/ctrlProp517.xml"/><Relationship Id="rId89" Type="http://schemas.openxmlformats.org/officeDocument/2006/relationships/ctrlProp" Target="../ctrlProps/ctrlProp91.xml"/><Relationship Id="rId154" Type="http://schemas.openxmlformats.org/officeDocument/2006/relationships/ctrlProp" Target="../ctrlProps/ctrlProp156.xml"/><Relationship Id="rId361" Type="http://schemas.openxmlformats.org/officeDocument/2006/relationships/ctrlProp" Target="../ctrlProps/ctrlProp363.xml"/><Relationship Id="rId599" Type="http://schemas.openxmlformats.org/officeDocument/2006/relationships/ctrlProp" Target="../ctrlProps/ctrlProp601.xml"/><Relationship Id="rId459" Type="http://schemas.openxmlformats.org/officeDocument/2006/relationships/ctrlProp" Target="../ctrlProps/ctrlProp461.xml"/><Relationship Id="rId666" Type="http://schemas.openxmlformats.org/officeDocument/2006/relationships/ctrlProp" Target="../ctrlProps/ctrlProp668.xml"/><Relationship Id="rId16" Type="http://schemas.openxmlformats.org/officeDocument/2006/relationships/ctrlProp" Target="../ctrlProps/ctrlProp18.xml"/><Relationship Id="rId221" Type="http://schemas.openxmlformats.org/officeDocument/2006/relationships/ctrlProp" Target="../ctrlProps/ctrlProp223.xml"/><Relationship Id="rId319" Type="http://schemas.openxmlformats.org/officeDocument/2006/relationships/ctrlProp" Target="../ctrlProps/ctrlProp321.xml"/><Relationship Id="rId526" Type="http://schemas.openxmlformats.org/officeDocument/2006/relationships/ctrlProp" Target="../ctrlProps/ctrlProp528.xml"/><Relationship Id="rId165" Type="http://schemas.openxmlformats.org/officeDocument/2006/relationships/ctrlProp" Target="../ctrlProps/ctrlProp167.xml"/><Relationship Id="rId372" Type="http://schemas.openxmlformats.org/officeDocument/2006/relationships/ctrlProp" Target="../ctrlProps/ctrlProp374.xml"/><Relationship Id="rId677" Type="http://schemas.openxmlformats.org/officeDocument/2006/relationships/ctrlProp" Target="../ctrlProps/ctrlProp679.xml"/><Relationship Id="rId232" Type="http://schemas.openxmlformats.org/officeDocument/2006/relationships/ctrlProp" Target="../ctrlProps/ctrlProp234.xml"/><Relationship Id="rId27" Type="http://schemas.openxmlformats.org/officeDocument/2006/relationships/ctrlProp" Target="../ctrlProps/ctrlProp29.xml"/><Relationship Id="rId537" Type="http://schemas.openxmlformats.org/officeDocument/2006/relationships/ctrlProp" Target="../ctrlProps/ctrlProp539.xml"/><Relationship Id="rId80" Type="http://schemas.openxmlformats.org/officeDocument/2006/relationships/ctrlProp" Target="../ctrlProps/ctrlProp82.xml"/><Relationship Id="rId176" Type="http://schemas.openxmlformats.org/officeDocument/2006/relationships/ctrlProp" Target="../ctrlProps/ctrlProp178.xml"/><Relationship Id="rId383" Type="http://schemas.openxmlformats.org/officeDocument/2006/relationships/ctrlProp" Target="../ctrlProps/ctrlProp385.xml"/><Relationship Id="rId590" Type="http://schemas.openxmlformats.org/officeDocument/2006/relationships/ctrlProp" Target="../ctrlProps/ctrlProp592.xml"/><Relationship Id="rId604" Type="http://schemas.openxmlformats.org/officeDocument/2006/relationships/ctrlProp" Target="../ctrlProps/ctrlProp606.xml"/><Relationship Id="rId243" Type="http://schemas.openxmlformats.org/officeDocument/2006/relationships/ctrlProp" Target="../ctrlProps/ctrlProp245.xml"/><Relationship Id="rId450" Type="http://schemas.openxmlformats.org/officeDocument/2006/relationships/ctrlProp" Target="../ctrlProps/ctrlProp452.xml"/><Relationship Id="rId38" Type="http://schemas.openxmlformats.org/officeDocument/2006/relationships/ctrlProp" Target="../ctrlProps/ctrlProp40.xml"/><Relationship Id="rId103" Type="http://schemas.openxmlformats.org/officeDocument/2006/relationships/ctrlProp" Target="../ctrlProps/ctrlProp105.xml"/><Relationship Id="rId310" Type="http://schemas.openxmlformats.org/officeDocument/2006/relationships/ctrlProp" Target="../ctrlProps/ctrlProp312.xml"/><Relationship Id="rId548" Type="http://schemas.openxmlformats.org/officeDocument/2006/relationships/ctrlProp" Target="../ctrlProps/ctrlProp5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3"/>
  <sheetViews>
    <sheetView view="pageBreakPreview" topLeftCell="A10" zoomScaleNormal="100" workbookViewId="0">
      <selection activeCell="A4" sqref="A4:BW6"/>
    </sheetView>
  </sheetViews>
  <sheetFormatPr defaultColWidth="1.875" defaultRowHeight="12" customHeight="1"/>
  <cols>
    <col min="1" max="2" width="1.875" style="58" customWidth="1"/>
    <col min="3" max="256" width="1.875" style="59"/>
    <col min="257" max="258" width="1.875" style="59" customWidth="1"/>
    <col min="259" max="512" width="1.875" style="59"/>
    <col min="513" max="514" width="1.875" style="59" customWidth="1"/>
    <col min="515" max="768" width="1.875" style="59"/>
    <col min="769" max="770" width="1.875" style="59" customWidth="1"/>
    <col min="771" max="1024" width="1.875" style="59"/>
    <col min="1025" max="1026" width="1.875" style="59" customWidth="1"/>
    <col min="1027" max="1280" width="1.875" style="59"/>
    <col min="1281" max="1282" width="1.875" style="59" customWidth="1"/>
    <col min="1283" max="1536" width="1.875" style="59"/>
    <col min="1537" max="1538" width="1.875" style="59" customWidth="1"/>
    <col min="1539" max="1792" width="1.875" style="59"/>
    <col min="1793" max="1794" width="1.875" style="59" customWidth="1"/>
    <col min="1795" max="2048" width="1.875" style="59"/>
    <col min="2049" max="2050" width="1.875" style="59" customWidth="1"/>
    <col min="2051" max="2304" width="1.875" style="59"/>
    <col min="2305" max="2306" width="1.875" style="59" customWidth="1"/>
    <col min="2307" max="2560" width="1.875" style="59"/>
    <col min="2561" max="2562" width="1.875" style="59" customWidth="1"/>
    <col min="2563" max="2816" width="1.875" style="59"/>
    <col min="2817" max="2818" width="1.875" style="59" customWidth="1"/>
    <col min="2819" max="3072" width="1.875" style="59"/>
    <col min="3073" max="3074" width="1.875" style="59" customWidth="1"/>
    <col min="3075" max="3328" width="1.875" style="59"/>
    <col min="3329" max="3330" width="1.875" style="59" customWidth="1"/>
    <col min="3331" max="3584" width="1.875" style="59"/>
    <col min="3585" max="3586" width="1.875" style="59" customWidth="1"/>
    <col min="3587" max="3840" width="1.875" style="59"/>
    <col min="3841" max="3842" width="1.875" style="59" customWidth="1"/>
    <col min="3843" max="4096" width="1.875" style="59"/>
    <col min="4097" max="4098" width="1.875" style="59" customWidth="1"/>
    <col min="4099" max="4352" width="1.875" style="59"/>
    <col min="4353" max="4354" width="1.875" style="59" customWidth="1"/>
    <col min="4355" max="4608" width="1.875" style="59"/>
    <col min="4609" max="4610" width="1.875" style="59" customWidth="1"/>
    <col min="4611" max="4864" width="1.875" style="59"/>
    <col min="4865" max="4866" width="1.875" style="59" customWidth="1"/>
    <col min="4867" max="5120" width="1.875" style="59"/>
    <col min="5121" max="5122" width="1.875" style="59" customWidth="1"/>
    <col min="5123" max="5376" width="1.875" style="59"/>
    <col min="5377" max="5378" width="1.875" style="59" customWidth="1"/>
    <col min="5379" max="5632" width="1.875" style="59"/>
    <col min="5633" max="5634" width="1.875" style="59" customWidth="1"/>
    <col min="5635" max="5888" width="1.875" style="59"/>
    <col min="5889" max="5890" width="1.875" style="59" customWidth="1"/>
    <col min="5891" max="6144" width="1.875" style="59"/>
    <col min="6145" max="6146" width="1.875" style="59" customWidth="1"/>
    <col min="6147" max="6400" width="1.875" style="59"/>
    <col min="6401" max="6402" width="1.875" style="59" customWidth="1"/>
    <col min="6403" max="6656" width="1.875" style="59"/>
    <col min="6657" max="6658" width="1.875" style="59" customWidth="1"/>
    <col min="6659" max="6912" width="1.875" style="59"/>
    <col min="6913" max="6914" width="1.875" style="59" customWidth="1"/>
    <col min="6915" max="7168" width="1.875" style="59"/>
    <col min="7169" max="7170" width="1.875" style="59" customWidth="1"/>
    <col min="7171" max="7424" width="1.875" style="59"/>
    <col min="7425" max="7426" width="1.875" style="59" customWidth="1"/>
    <col min="7427" max="7680" width="1.875" style="59"/>
    <col min="7681" max="7682" width="1.875" style="59" customWidth="1"/>
    <col min="7683" max="7936" width="1.875" style="59"/>
    <col min="7937" max="7938" width="1.875" style="59" customWidth="1"/>
    <col min="7939" max="8192" width="1.875" style="59"/>
    <col min="8193" max="8194" width="1.875" style="59" customWidth="1"/>
    <col min="8195" max="8448" width="1.875" style="59"/>
    <col min="8449" max="8450" width="1.875" style="59" customWidth="1"/>
    <col min="8451" max="8704" width="1.875" style="59"/>
    <col min="8705" max="8706" width="1.875" style="59" customWidth="1"/>
    <col min="8707" max="8960" width="1.875" style="59"/>
    <col min="8961" max="8962" width="1.875" style="59" customWidth="1"/>
    <col min="8963" max="9216" width="1.875" style="59"/>
    <col min="9217" max="9218" width="1.875" style="59" customWidth="1"/>
    <col min="9219" max="9472" width="1.875" style="59"/>
    <col min="9473" max="9474" width="1.875" style="59" customWidth="1"/>
    <col min="9475" max="9728" width="1.875" style="59"/>
    <col min="9729" max="9730" width="1.875" style="59" customWidth="1"/>
    <col min="9731" max="9984" width="1.875" style="59"/>
    <col min="9985" max="9986" width="1.875" style="59" customWidth="1"/>
    <col min="9987" max="10240" width="1.875" style="59"/>
    <col min="10241" max="10242" width="1.875" style="59" customWidth="1"/>
    <col min="10243" max="10496" width="1.875" style="59"/>
    <col min="10497" max="10498" width="1.875" style="59" customWidth="1"/>
    <col min="10499" max="10752" width="1.875" style="59"/>
    <col min="10753" max="10754" width="1.875" style="59" customWidth="1"/>
    <col min="10755" max="11008" width="1.875" style="59"/>
    <col min="11009" max="11010" width="1.875" style="59" customWidth="1"/>
    <col min="11011" max="11264" width="1.875" style="59"/>
    <col min="11265" max="11266" width="1.875" style="59" customWidth="1"/>
    <col min="11267" max="11520" width="1.875" style="59"/>
    <col min="11521" max="11522" width="1.875" style="59" customWidth="1"/>
    <col min="11523" max="11776" width="1.875" style="59"/>
    <col min="11777" max="11778" width="1.875" style="59" customWidth="1"/>
    <col min="11779" max="12032" width="1.875" style="59"/>
    <col min="12033" max="12034" width="1.875" style="59" customWidth="1"/>
    <col min="12035" max="12288" width="1.875" style="59"/>
    <col min="12289" max="12290" width="1.875" style="59" customWidth="1"/>
    <col min="12291" max="12544" width="1.875" style="59"/>
    <col min="12545" max="12546" width="1.875" style="59" customWidth="1"/>
    <col min="12547" max="12800" width="1.875" style="59"/>
    <col min="12801" max="12802" width="1.875" style="59" customWidth="1"/>
    <col min="12803" max="13056" width="1.875" style="59"/>
    <col min="13057" max="13058" width="1.875" style="59" customWidth="1"/>
    <col min="13059" max="13312" width="1.875" style="59"/>
    <col min="13313" max="13314" width="1.875" style="59" customWidth="1"/>
    <col min="13315" max="13568" width="1.875" style="59"/>
    <col min="13569" max="13570" width="1.875" style="59" customWidth="1"/>
    <col min="13571" max="13824" width="1.875" style="59"/>
    <col min="13825" max="13826" width="1.875" style="59" customWidth="1"/>
    <col min="13827" max="14080" width="1.875" style="59"/>
    <col min="14081" max="14082" width="1.875" style="59" customWidth="1"/>
    <col min="14083" max="14336" width="1.875" style="59"/>
    <col min="14337" max="14338" width="1.875" style="59" customWidth="1"/>
    <col min="14339" max="14592" width="1.875" style="59"/>
    <col min="14593" max="14594" width="1.875" style="59" customWidth="1"/>
    <col min="14595" max="14848" width="1.875" style="59"/>
    <col min="14849" max="14850" width="1.875" style="59" customWidth="1"/>
    <col min="14851" max="15104" width="1.875" style="59"/>
    <col min="15105" max="15106" width="1.875" style="59" customWidth="1"/>
    <col min="15107" max="15360" width="1.875" style="59"/>
    <col min="15361" max="15362" width="1.875" style="59" customWidth="1"/>
    <col min="15363" max="15616" width="1.875" style="59"/>
    <col min="15617" max="15618" width="1.875" style="59" customWidth="1"/>
    <col min="15619" max="15872" width="1.875" style="59"/>
    <col min="15873" max="15874" width="1.875" style="59" customWidth="1"/>
    <col min="15875" max="16128" width="1.875" style="59"/>
    <col min="16129" max="16130" width="1.875" style="59" customWidth="1"/>
    <col min="16131" max="16384" width="1.875" style="59"/>
  </cols>
  <sheetData>
    <row r="2" spans="1:75" ht="12" customHeight="1">
      <c r="BE2" s="267" t="s">
        <v>470</v>
      </c>
      <c r="BF2" s="267"/>
      <c r="BG2" s="267"/>
      <c r="BH2" s="267"/>
      <c r="BI2" s="268"/>
      <c r="BJ2" s="267">
        <v>7</v>
      </c>
      <c r="BK2" s="267"/>
      <c r="BL2" s="267"/>
      <c r="BM2" s="269" t="s">
        <v>471</v>
      </c>
      <c r="BN2" s="269"/>
      <c r="BO2" s="269"/>
      <c r="BP2" s="269"/>
      <c r="BQ2" s="270"/>
    </row>
    <row r="3" spans="1:75" ht="12" customHeight="1">
      <c r="BE3" s="267"/>
      <c r="BF3" s="267"/>
      <c r="BG3" s="267"/>
      <c r="BH3" s="267"/>
      <c r="BI3" s="268"/>
      <c r="BJ3" s="267"/>
      <c r="BK3" s="267"/>
      <c r="BL3" s="267"/>
      <c r="BM3" s="269"/>
      <c r="BN3" s="269"/>
      <c r="BO3" s="269"/>
      <c r="BP3" s="269"/>
      <c r="BQ3" s="270"/>
    </row>
    <row r="4" spans="1:75" ht="12" customHeight="1">
      <c r="A4" s="271" t="s">
        <v>472</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row>
    <row r="5" spans="1:75" ht="12"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row>
    <row r="6" spans="1:75" ht="12" customHeight="1">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row>
    <row r="7" spans="1:75" ht="12" customHeight="1">
      <c r="A7" s="272" t="s">
        <v>473</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row>
    <row r="8" spans="1:75" ht="12" customHeight="1">
      <c r="A8" s="272"/>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row>
    <row r="9" spans="1:75" ht="12" customHeight="1">
      <c r="E9" s="273" t="s">
        <v>474</v>
      </c>
      <c r="F9" s="274"/>
      <c r="G9" s="274"/>
      <c r="H9" s="274"/>
      <c r="I9" s="274"/>
      <c r="J9" s="274"/>
      <c r="K9" s="274"/>
      <c r="L9" s="274"/>
      <c r="M9" s="274"/>
      <c r="N9" s="274"/>
      <c r="O9" s="274"/>
      <c r="AJ9" s="60"/>
    </row>
    <row r="10" spans="1:75" ht="12" customHeight="1">
      <c r="D10" s="61"/>
      <c r="E10" s="274"/>
      <c r="F10" s="274"/>
      <c r="G10" s="274"/>
      <c r="H10" s="274"/>
      <c r="I10" s="274"/>
      <c r="J10" s="274"/>
      <c r="K10" s="274"/>
      <c r="L10" s="274"/>
      <c r="M10" s="274"/>
      <c r="N10" s="274"/>
      <c r="O10" s="274"/>
      <c r="P10" s="62"/>
      <c r="Q10" s="62"/>
      <c r="R10" s="62"/>
      <c r="S10" s="62"/>
      <c r="T10" s="62"/>
      <c r="U10" s="62"/>
      <c r="V10" s="62"/>
      <c r="W10" s="62"/>
      <c r="X10" s="62"/>
      <c r="Y10" s="62"/>
      <c r="Z10" s="62"/>
      <c r="AA10" s="62"/>
      <c r="AB10" s="62"/>
      <c r="AC10" s="62"/>
      <c r="AD10" s="62"/>
      <c r="AE10" s="62"/>
      <c r="AF10" s="63"/>
      <c r="AK10" s="197" t="s">
        <v>476</v>
      </c>
      <c r="AL10" s="198" t="s">
        <v>660</v>
      </c>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200"/>
    </row>
    <row r="11" spans="1:75" ht="12" customHeight="1">
      <c r="D11" s="65"/>
      <c r="P11" s="66"/>
      <c r="Q11" s="66"/>
      <c r="R11" s="66"/>
      <c r="AF11" s="67"/>
      <c r="AK11" s="200"/>
      <c r="AL11" s="198" t="s">
        <v>661</v>
      </c>
      <c r="AM11" s="198"/>
      <c r="AN11" s="198"/>
      <c r="AO11" s="198"/>
      <c r="AP11" s="198"/>
      <c r="AQ11" s="198"/>
      <c r="AR11" s="198"/>
      <c r="AS11" s="198"/>
      <c r="AT11" s="198"/>
      <c r="AU11" s="198" t="s">
        <v>662</v>
      </c>
      <c r="AV11" s="198"/>
      <c r="AW11" s="198"/>
      <c r="AX11" s="198"/>
      <c r="AY11" s="198"/>
      <c r="AZ11" s="198"/>
      <c r="BA11" s="198"/>
      <c r="BB11" s="198"/>
      <c r="BC11" s="198"/>
      <c r="BD11" s="199"/>
      <c r="BE11" s="199"/>
      <c r="BF11" s="199"/>
      <c r="BG11" s="199"/>
      <c r="BH11" s="199"/>
      <c r="BI11" s="199"/>
      <c r="BJ11" s="199"/>
      <c r="BK11" s="199"/>
      <c r="BL11" s="199"/>
      <c r="BM11" s="199"/>
      <c r="BN11" s="199"/>
      <c r="BO11" s="199"/>
      <c r="BP11" s="199"/>
      <c r="BQ11" s="199"/>
      <c r="BR11" s="199"/>
      <c r="BS11" s="199"/>
      <c r="BT11" s="199"/>
      <c r="BU11" s="199"/>
      <c r="BV11" s="199"/>
      <c r="BW11" s="200"/>
    </row>
    <row r="12" spans="1:75" ht="12" customHeight="1">
      <c r="D12" s="65"/>
      <c r="E12" s="275"/>
      <c r="F12" s="275"/>
      <c r="G12" s="276"/>
      <c r="H12" s="277"/>
      <c r="I12" s="66" t="s">
        <v>477</v>
      </c>
      <c r="J12" s="276"/>
      <c r="K12" s="277"/>
      <c r="L12" s="66" t="s">
        <v>478</v>
      </c>
      <c r="M12" s="276"/>
      <c r="N12" s="277"/>
      <c r="O12" s="66" t="s">
        <v>479</v>
      </c>
      <c r="P12" s="66"/>
      <c r="S12" s="66"/>
      <c r="AF12" s="67"/>
      <c r="AK12" s="197"/>
      <c r="AL12" s="278" t="s">
        <v>663</v>
      </c>
      <c r="AM12" s="278"/>
      <c r="AN12" s="278"/>
      <c r="AO12" s="278"/>
      <c r="AP12" s="278"/>
      <c r="AQ12" s="278"/>
      <c r="AR12" s="278"/>
      <c r="AS12" s="278"/>
      <c r="AT12" s="198" t="s">
        <v>664</v>
      </c>
      <c r="AU12" s="279" t="s">
        <v>665</v>
      </c>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row>
    <row r="13" spans="1:75" ht="12" customHeight="1">
      <c r="D13" s="65"/>
      <c r="E13" s="59" t="s">
        <v>480</v>
      </c>
      <c r="F13" s="66"/>
      <c r="G13" s="66"/>
      <c r="H13" s="66"/>
      <c r="I13" s="66"/>
      <c r="S13" s="59" t="s">
        <v>481</v>
      </c>
      <c r="W13" s="266"/>
      <c r="X13" s="266"/>
      <c r="Y13" s="69" t="s">
        <v>482</v>
      </c>
      <c r="AF13" s="67"/>
      <c r="AK13" s="200"/>
      <c r="AL13" s="198"/>
      <c r="AM13" s="198"/>
      <c r="AN13" s="198"/>
      <c r="AO13" s="198"/>
      <c r="AP13" s="198"/>
      <c r="AQ13" s="198"/>
      <c r="AR13" s="198"/>
      <c r="AS13" s="198"/>
      <c r="AT13" s="198"/>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row>
    <row r="14" spans="1:75" ht="12" customHeight="1">
      <c r="D14" s="65"/>
      <c r="E14" s="66"/>
      <c r="F14" s="66"/>
      <c r="G14" s="66"/>
      <c r="H14" s="66"/>
      <c r="I14" s="66"/>
      <c r="S14" s="69" t="s">
        <v>483</v>
      </c>
      <c r="T14" s="69"/>
      <c r="U14" s="69"/>
      <c r="V14" s="69"/>
      <c r="W14" s="266"/>
      <c r="X14" s="266"/>
      <c r="Y14" s="69" t="s">
        <v>484</v>
      </c>
      <c r="AF14" s="67"/>
      <c r="AK14" s="197"/>
      <c r="AL14" s="278" t="s">
        <v>666</v>
      </c>
      <c r="AM14" s="278"/>
      <c r="AN14" s="278"/>
      <c r="AO14" s="278"/>
      <c r="AP14" s="278"/>
      <c r="AQ14" s="278"/>
      <c r="AR14" s="278"/>
      <c r="AS14" s="278"/>
      <c r="AT14" s="198" t="s">
        <v>664</v>
      </c>
      <c r="AU14" s="279" t="s">
        <v>667</v>
      </c>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row>
    <row r="15" spans="1:75" ht="12" customHeight="1">
      <c r="D15" s="70"/>
      <c r="E15" s="68"/>
      <c r="F15" s="68"/>
      <c r="G15" s="68"/>
      <c r="J15" s="68"/>
      <c r="K15" s="69"/>
      <c r="L15" s="68"/>
      <c r="Z15" s="69"/>
      <c r="AA15" s="69"/>
      <c r="AB15" s="69"/>
      <c r="AC15" s="69"/>
      <c r="AD15" s="69"/>
      <c r="AE15" s="69"/>
      <c r="AF15" s="71"/>
      <c r="AK15" s="200"/>
      <c r="AL15" s="198"/>
      <c r="AM15" s="198"/>
      <c r="AN15" s="198"/>
      <c r="AO15" s="198"/>
      <c r="AP15" s="198"/>
      <c r="AQ15" s="198"/>
      <c r="AR15" s="198"/>
      <c r="AS15" s="198"/>
      <c r="AT15" s="198"/>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row>
    <row r="16" spans="1:75" ht="12" customHeight="1">
      <c r="D16" s="65"/>
      <c r="F16" s="68"/>
      <c r="G16" s="68"/>
      <c r="H16" s="72" t="s">
        <v>476</v>
      </c>
      <c r="I16" s="68" t="s">
        <v>485</v>
      </c>
      <c r="J16" s="68"/>
      <c r="K16" s="68"/>
      <c r="L16" s="68"/>
      <c r="M16" s="68"/>
      <c r="P16" s="66"/>
      <c r="Q16" s="69"/>
      <c r="R16" s="69"/>
      <c r="S16" s="69"/>
      <c r="T16" s="69"/>
      <c r="V16" s="69"/>
      <c r="Y16" s="69"/>
      <c r="Z16" s="69"/>
      <c r="AA16" s="69"/>
      <c r="AB16" s="69"/>
      <c r="AC16" s="69"/>
      <c r="AD16" s="66"/>
      <c r="AF16" s="67"/>
      <c r="AK16" s="201"/>
      <c r="AL16" s="278" t="s">
        <v>668</v>
      </c>
      <c r="AM16" s="278"/>
      <c r="AN16" s="278"/>
      <c r="AO16" s="278"/>
      <c r="AP16" s="278"/>
      <c r="AQ16" s="278"/>
      <c r="AR16" s="278"/>
      <c r="AS16" s="278"/>
      <c r="AT16" s="198" t="s">
        <v>664</v>
      </c>
      <c r="AU16" s="279" t="s">
        <v>738</v>
      </c>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row>
    <row r="17" spans="3:75" ht="12" customHeight="1">
      <c r="D17" s="65"/>
      <c r="H17" s="68"/>
      <c r="I17" s="68"/>
      <c r="K17" s="68" t="s">
        <v>486</v>
      </c>
      <c r="L17" s="68"/>
      <c r="M17" s="68"/>
      <c r="N17" s="68"/>
      <c r="O17" s="68"/>
      <c r="P17" s="68"/>
      <c r="Q17" s="59" t="s">
        <v>487</v>
      </c>
      <c r="W17" s="59" t="s">
        <v>481</v>
      </c>
      <c r="AA17" s="266"/>
      <c r="AB17" s="266"/>
      <c r="AC17" s="69" t="s">
        <v>482</v>
      </c>
      <c r="AD17" s="66"/>
      <c r="AF17" s="67"/>
      <c r="AK17" s="198"/>
      <c r="AL17" s="278"/>
      <c r="AM17" s="278"/>
      <c r="AN17" s="278"/>
      <c r="AO17" s="278"/>
      <c r="AP17" s="278"/>
      <c r="AQ17" s="278"/>
      <c r="AR17" s="278"/>
      <c r="AS17" s="278"/>
      <c r="AT17" s="198"/>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row>
    <row r="18" spans="3:75" ht="12" customHeight="1">
      <c r="D18" s="65"/>
      <c r="H18" s="68"/>
      <c r="I18" s="68"/>
      <c r="K18" s="68"/>
      <c r="L18" s="68"/>
      <c r="M18" s="68"/>
      <c r="N18" s="68"/>
      <c r="O18" s="68"/>
      <c r="P18" s="68"/>
      <c r="W18" s="69" t="s">
        <v>483</v>
      </c>
      <c r="X18" s="69"/>
      <c r="Y18" s="69"/>
      <c r="Z18" s="69"/>
      <c r="AA18" s="266"/>
      <c r="AB18" s="266"/>
      <c r="AC18" s="69" t="s">
        <v>484</v>
      </c>
      <c r="AF18" s="67"/>
      <c r="AK18" s="198"/>
      <c r="AL18" s="198"/>
      <c r="AM18" s="198"/>
      <c r="AN18" s="198"/>
      <c r="AO18" s="198"/>
      <c r="AP18" s="198"/>
      <c r="AQ18" s="198"/>
      <c r="AR18" s="198"/>
      <c r="AS18" s="198"/>
      <c r="AT18" s="198"/>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row>
    <row r="19" spans="3:75" ht="12" customHeight="1">
      <c r="D19" s="65"/>
      <c r="F19" s="68"/>
      <c r="G19" s="68"/>
      <c r="H19" s="68"/>
      <c r="I19" s="68"/>
      <c r="J19" s="68"/>
      <c r="K19" s="68" t="s">
        <v>488</v>
      </c>
      <c r="L19" s="68"/>
      <c r="M19" s="68"/>
      <c r="N19" s="68"/>
      <c r="O19" s="69"/>
      <c r="P19" s="69"/>
      <c r="Q19" s="69"/>
      <c r="R19" s="69"/>
      <c r="S19" s="69"/>
      <c r="T19" s="69"/>
      <c r="U19" s="59" t="s">
        <v>487</v>
      </c>
      <c r="W19" s="69"/>
      <c r="X19" s="69"/>
      <c r="AA19" s="266"/>
      <c r="AB19" s="280"/>
      <c r="AC19" s="69" t="s">
        <v>484</v>
      </c>
      <c r="AD19" s="66"/>
      <c r="AF19" s="67"/>
      <c r="AK19" s="198"/>
      <c r="AL19" s="278" t="s">
        <v>669</v>
      </c>
      <c r="AM19" s="278"/>
      <c r="AN19" s="278"/>
      <c r="AO19" s="278"/>
      <c r="AP19" s="278"/>
      <c r="AQ19" s="278"/>
      <c r="AR19" s="278"/>
      <c r="AS19" s="278"/>
      <c r="AT19" s="198" t="s">
        <v>664</v>
      </c>
      <c r="AU19" s="279" t="s">
        <v>739</v>
      </c>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row>
    <row r="20" spans="3:75" ht="12" customHeight="1">
      <c r="D20" s="65"/>
      <c r="F20" s="68"/>
      <c r="G20" s="68"/>
      <c r="H20" s="68"/>
      <c r="I20" s="68"/>
      <c r="J20" s="68"/>
      <c r="K20" s="68" t="s">
        <v>489</v>
      </c>
      <c r="L20" s="68"/>
      <c r="M20" s="68"/>
      <c r="N20" s="68"/>
      <c r="O20" s="69"/>
      <c r="P20" s="69"/>
      <c r="Q20" s="69"/>
      <c r="R20" s="73"/>
      <c r="S20" s="66"/>
      <c r="T20" s="69"/>
      <c r="U20" s="59" t="s">
        <v>487</v>
      </c>
      <c r="W20" s="69"/>
      <c r="X20" s="69"/>
      <c r="AA20" s="266"/>
      <c r="AB20" s="280"/>
      <c r="AC20" s="69" t="s">
        <v>484</v>
      </c>
      <c r="AD20" s="66"/>
      <c r="AF20" s="67"/>
      <c r="AK20" s="198"/>
      <c r="AL20" s="198"/>
      <c r="AM20" s="198"/>
      <c r="AN20" s="198"/>
      <c r="AO20" s="198"/>
      <c r="AP20" s="198"/>
      <c r="AQ20" s="198"/>
      <c r="AR20" s="198"/>
      <c r="AS20" s="198"/>
      <c r="AT20" s="198"/>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row>
    <row r="21" spans="3:75" ht="12" customHeight="1">
      <c r="D21" s="65"/>
      <c r="F21" s="68"/>
      <c r="G21" s="68"/>
      <c r="H21" s="66"/>
      <c r="I21" s="66"/>
      <c r="J21" s="66"/>
      <c r="K21" s="66" t="s">
        <v>490</v>
      </c>
      <c r="L21" s="66"/>
      <c r="M21" s="66"/>
      <c r="N21" s="66"/>
      <c r="O21" s="66"/>
      <c r="P21" s="66"/>
      <c r="Q21" s="66"/>
      <c r="R21" s="66"/>
      <c r="S21" s="66"/>
      <c r="T21" s="66"/>
      <c r="U21" s="59" t="s">
        <v>487</v>
      </c>
      <c r="W21" s="69"/>
      <c r="X21" s="69"/>
      <c r="AA21" s="266"/>
      <c r="AB21" s="280"/>
      <c r="AC21" s="69" t="s">
        <v>484</v>
      </c>
      <c r="AD21" s="66"/>
      <c r="AF21" s="67"/>
      <c r="AK21" s="198"/>
      <c r="AL21" s="278" t="s">
        <v>670</v>
      </c>
      <c r="AM21" s="278"/>
      <c r="AN21" s="278"/>
      <c r="AO21" s="278"/>
      <c r="AP21" s="278"/>
      <c r="AQ21" s="278"/>
      <c r="AR21" s="278"/>
      <c r="AS21" s="278"/>
      <c r="AT21" s="198" t="s">
        <v>664</v>
      </c>
      <c r="AU21" s="279" t="s">
        <v>671</v>
      </c>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row>
    <row r="22" spans="3:75" ht="12" customHeight="1">
      <c r="D22" s="65"/>
      <c r="E22" s="66"/>
      <c r="F22" s="66"/>
      <c r="G22" s="66"/>
      <c r="H22" s="66"/>
      <c r="I22" s="66"/>
      <c r="J22" s="66"/>
      <c r="K22" s="66" t="s">
        <v>491</v>
      </c>
      <c r="L22" s="66"/>
      <c r="M22" s="66"/>
      <c r="N22" s="66"/>
      <c r="O22" s="66"/>
      <c r="P22" s="66"/>
      <c r="Q22" s="66"/>
      <c r="R22" s="66"/>
      <c r="T22" s="66"/>
      <c r="U22" s="59" t="s">
        <v>487</v>
      </c>
      <c r="W22" s="69"/>
      <c r="X22" s="69"/>
      <c r="AA22" s="266"/>
      <c r="AB22" s="280"/>
      <c r="AC22" s="69" t="s">
        <v>484</v>
      </c>
      <c r="AD22" s="66"/>
      <c r="AE22" s="66"/>
      <c r="AF22" s="67"/>
      <c r="AK22" s="198"/>
      <c r="AL22" s="198"/>
      <c r="AM22" s="198"/>
      <c r="AN22" s="198"/>
      <c r="AO22" s="198"/>
      <c r="AP22" s="198"/>
      <c r="AQ22" s="198"/>
      <c r="AR22" s="198"/>
      <c r="AS22" s="198"/>
      <c r="AT22" s="198"/>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row>
    <row r="23" spans="3:75" ht="12" customHeight="1">
      <c r="D23" s="74"/>
      <c r="E23" s="75"/>
      <c r="F23" s="75"/>
      <c r="G23" s="75"/>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7"/>
      <c r="AK23" s="198"/>
      <c r="AL23" s="198"/>
      <c r="AM23" s="198"/>
      <c r="AN23" s="198"/>
      <c r="AO23" s="198"/>
      <c r="AP23" s="198"/>
      <c r="AQ23" s="198"/>
      <c r="AR23" s="198"/>
      <c r="AS23" s="198"/>
      <c r="AT23" s="198"/>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row>
    <row r="24" spans="3:75" ht="12" customHeight="1">
      <c r="C24" s="60" t="s">
        <v>475</v>
      </c>
      <c r="D24" s="62"/>
      <c r="E24" s="62"/>
      <c r="F24" s="62"/>
      <c r="G24" s="62"/>
      <c r="H24" s="78"/>
      <c r="I24" s="78"/>
      <c r="J24" s="62"/>
      <c r="K24" s="78"/>
      <c r="L24" s="78"/>
      <c r="M24" s="78"/>
      <c r="N24" s="78"/>
      <c r="O24" s="78"/>
      <c r="P24" s="78"/>
      <c r="Q24" s="78"/>
      <c r="R24" s="78"/>
      <c r="S24" s="78"/>
      <c r="T24" s="78"/>
      <c r="U24" s="78"/>
      <c r="V24" s="78"/>
      <c r="W24" s="78"/>
      <c r="X24" s="78"/>
      <c r="Y24" s="78"/>
      <c r="Z24" s="78"/>
      <c r="AA24" s="79"/>
      <c r="AB24" s="79"/>
      <c r="AC24" s="78"/>
      <c r="AD24" s="78"/>
      <c r="AE24" s="62"/>
      <c r="AF24" s="62"/>
      <c r="AK24" s="198"/>
      <c r="AL24" s="198"/>
      <c r="AM24" s="198"/>
      <c r="AN24" s="198"/>
      <c r="AO24" s="198"/>
      <c r="AP24" s="198"/>
      <c r="AQ24" s="198"/>
      <c r="AR24" s="198"/>
      <c r="AS24" s="198"/>
      <c r="AT24" s="198"/>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row>
    <row r="25" spans="3:75" ht="12" customHeight="1">
      <c r="D25" s="64" t="s">
        <v>476</v>
      </c>
      <c r="E25" s="282" t="s">
        <v>657</v>
      </c>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K25" s="198"/>
      <c r="AL25" s="278" t="s">
        <v>672</v>
      </c>
      <c r="AM25" s="278"/>
      <c r="AN25" s="278"/>
      <c r="AO25" s="278"/>
      <c r="AP25" s="278"/>
      <c r="AQ25" s="278"/>
      <c r="AR25" s="278"/>
      <c r="AS25" s="278"/>
      <c r="AT25" s="198" t="s">
        <v>664</v>
      </c>
      <c r="AU25" s="279" t="s">
        <v>673</v>
      </c>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row>
    <row r="26" spans="3:75" ht="12" customHeight="1">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K26" s="198"/>
      <c r="AL26" s="202"/>
      <c r="AM26" s="202"/>
      <c r="AN26" s="202"/>
      <c r="AO26" s="202"/>
      <c r="AP26" s="202"/>
      <c r="AQ26" s="202"/>
      <c r="AR26" s="202"/>
      <c r="AS26" s="202"/>
      <c r="AT26" s="198"/>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row>
    <row r="27" spans="3:75" ht="12" customHeight="1">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K27" s="198"/>
      <c r="AL27" s="198"/>
      <c r="AM27" s="198"/>
      <c r="AN27" s="198"/>
      <c r="AO27" s="198"/>
      <c r="AP27" s="198"/>
      <c r="AQ27" s="198"/>
      <c r="AR27" s="198"/>
      <c r="AS27" s="198"/>
      <c r="AT27" s="198"/>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row>
    <row r="28" spans="3:75" ht="12" customHeight="1">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K28" s="198"/>
      <c r="AL28" s="278" t="s">
        <v>674</v>
      </c>
      <c r="AM28" s="278"/>
      <c r="AN28" s="278"/>
      <c r="AO28" s="278"/>
      <c r="AP28" s="278"/>
      <c r="AQ28" s="278"/>
      <c r="AR28" s="278"/>
      <c r="AS28" s="278"/>
      <c r="AT28" s="198" t="s">
        <v>664</v>
      </c>
      <c r="AU28" s="279" t="s">
        <v>675</v>
      </c>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row>
    <row r="29" spans="3:75" ht="12" customHeight="1">
      <c r="D29" s="64" t="s">
        <v>476</v>
      </c>
      <c r="E29" s="282" t="s">
        <v>658</v>
      </c>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K29" s="198"/>
      <c r="AL29" s="198"/>
      <c r="AM29" s="198"/>
      <c r="AN29" s="198"/>
      <c r="AO29" s="198"/>
      <c r="AP29" s="198"/>
      <c r="AQ29" s="198"/>
      <c r="AR29" s="198"/>
      <c r="AS29" s="198"/>
      <c r="AT29" s="198"/>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row>
    <row r="30" spans="3:75" ht="12" customHeight="1">
      <c r="D30" s="64"/>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K30" s="198"/>
      <c r="AL30" s="202"/>
      <c r="AM30" s="202"/>
      <c r="AN30" s="202"/>
      <c r="AO30" s="202"/>
      <c r="AP30" s="202"/>
      <c r="AQ30" s="202"/>
      <c r="AR30" s="202"/>
      <c r="AS30" s="202"/>
      <c r="AT30" s="198"/>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row>
    <row r="31" spans="3:75" ht="12" customHeight="1">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K31" s="198"/>
      <c r="AL31" s="198"/>
      <c r="AM31" s="198"/>
      <c r="AN31" s="198"/>
      <c r="AO31" s="198"/>
      <c r="AP31" s="198"/>
      <c r="AQ31" s="198"/>
      <c r="AR31" s="198"/>
      <c r="AS31" s="198"/>
      <c r="AT31" s="198"/>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row>
    <row r="32" spans="3:75" ht="12" customHeight="1">
      <c r="D32" s="64" t="s">
        <v>476</v>
      </c>
      <c r="E32" s="330" t="s">
        <v>659</v>
      </c>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K32" s="198"/>
      <c r="AL32" s="202"/>
      <c r="AM32" s="202"/>
      <c r="AN32" s="202"/>
      <c r="AO32" s="202"/>
      <c r="AP32" s="202"/>
      <c r="AQ32" s="202"/>
      <c r="AR32" s="202"/>
      <c r="AS32" s="202"/>
      <c r="AT32" s="198"/>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row>
    <row r="33" spans="1:74" ht="12" customHeight="1">
      <c r="D33" s="66"/>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Y33" s="80" t="s">
        <v>492</v>
      </c>
      <c r="AZ33" s="80"/>
      <c r="BA33" s="80"/>
      <c r="BB33" s="80"/>
      <c r="BC33" s="80"/>
      <c r="BD33" s="80"/>
      <c r="BE33" s="80"/>
      <c r="BF33" s="80"/>
      <c r="BG33" s="80"/>
      <c r="BH33" s="275" t="s">
        <v>493</v>
      </c>
      <c r="BI33" s="275"/>
      <c r="BJ33" s="281"/>
      <c r="BK33" s="281"/>
      <c r="BL33" s="80" t="s">
        <v>494</v>
      </c>
      <c r="BM33" s="281"/>
      <c r="BN33" s="281"/>
      <c r="BO33" s="80" t="s">
        <v>495</v>
      </c>
      <c r="BP33" s="281"/>
      <c r="BQ33" s="281"/>
      <c r="BR33" s="80" t="s">
        <v>496</v>
      </c>
      <c r="BS33" s="80"/>
    </row>
    <row r="34" spans="1:74" ht="12" customHeight="1" thickBot="1">
      <c r="D34" s="66"/>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row>
    <row r="35" spans="1:74" s="80" customFormat="1" ht="12" customHeight="1">
      <c r="A35" s="58"/>
      <c r="B35" s="58"/>
      <c r="C35" s="60"/>
      <c r="D35" s="59"/>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59"/>
      <c r="AH35" s="59"/>
      <c r="AI35" s="81"/>
      <c r="AK35" s="283" t="s">
        <v>497</v>
      </c>
      <c r="AL35" s="284"/>
      <c r="AM35" s="284"/>
      <c r="AN35" s="284"/>
      <c r="AO35" s="284"/>
      <c r="AP35" s="285"/>
      <c r="AQ35" s="289"/>
      <c r="AR35" s="290"/>
      <c r="AS35" s="290"/>
      <c r="AT35" s="290"/>
      <c r="AU35" s="290"/>
      <c r="AV35" s="290"/>
      <c r="AW35" s="290"/>
      <c r="AX35" s="290"/>
      <c r="AY35" s="290"/>
      <c r="AZ35" s="290"/>
      <c r="BA35" s="290"/>
      <c r="BB35" s="290"/>
      <c r="BC35" s="290"/>
      <c r="BD35" s="290"/>
      <c r="BE35" s="290"/>
      <c r="BF35" s="290"/>
      <c r="BG35" s="291"/>
      <c r="BH35" s="295" t="s">
        <v>498</v>
      </c>
      <c r="BI35" s="296"/>
      <c r="BJ35" s="296"/>
      <c r="BK35" s="296"/>
      <c r="BL35" s="296"/>
      <c r="BM35" s="297"/>
      <c r="BN35" s="289"/>
      <c r="BO35" s="300"/>
      <c r="BP35" s="300"/>
      <c r="BQ35" s="300"/>
      <c r="BR35" s="300"/>
      <c r="BS35" s="300"/>
      <c r="BT35" s="301"/>
    </row>
    <row r="36" spans="1:74" s="80" customFormat="1" ht="12" customHeight="1">
      <c r="A36" s="58"/>
      <c r="B36" s="58"/>
      <c r="C36" s="60" t="s">
        <v>655</v>
      </c>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81"/>
      <c r="AK36" s="286"/>
      <c r="AL36" s="287"/>
      <c r="AM36" s="287"/>
      <c r="AN36" s="287"/>
      <c r="AO36" s="287"/>
      <c r="AP36" s="288"/>
      <c r="AQ36" s="292"/>
      <c r="AR36" s="293"/>
      <c r="AS36" s="293"/>
      <c r="AT36" s="293"/>
      <c r="AU36" s="293"/>
      <c r="AV36" s="293"/>
      <c r="AW36" s="293"/>
      <c r="AX36" s="293"/>
      <c r="AY36" s="293"/>
      <c r="AZ36" s="293"/>
      <c r="BA36" s="293"/>
      <c r="BB36" s="293"/>
      <c r="BC36" s="293"/>
      <c r="BD36" s="293"/>
      <c r="BE36" s="293"/>
      <c r="BF36" s="293"/>
      <c r="BG36" s="294"/>
      <c r="BH36" s="298"/>
      <c r="BI36" s="277"/>
      <c r="BJ36" s="277"/>
      <c r="BK36" s="277"/>
      <c r="BL36" s="277"/>
      <c r="BM36" s="299"/>
      <c r="BN36" s="302"/>
      <c r="BO36" s="303"/>
      <c r="BP36" s="303"/>
      <c r="BQ36" s="303"/>
      <c r="BR36" s="303"/>
      <c r="BS36" s="303"/>
      <c r="BT36" s="304"/>
    </row>
    <row r="37" spans="1:74" s="80" customFormat="1" ht="12" customHeight="1">
      <c r="A37" s="58"/>
      <c r="B37" s="58"/>
      <c r="C37" s="59"/>
      <c r="D37" s="305" t="s">
        <v>656</v>
      </c>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68"/>
      <c r="AH37" s="68"/>
      <c r="AK37" s="307" t="s">
        <v>499</v>
      </c>
      <c r="AL37" s="308"/>
      <c r="AM37" s="308"/>
      <c r="AN37" s="308"/>
      <c r="AO37" s="308"/>
      <c r="AP37" s="309"/>
      <c r="AQ37" s="313"/>
      <c r="AR37" s="314"/>
      <c r="AS37" s="314"/>
      <c r="AT37" s="314"/>
      <c r="AU37" s="314"/>
      <c r="AV37" s="314"/>
      <c r="AW37" s="314"/>
      <c r="AX37" s="314"/>
      <c r="AY37" s="314"/>
      <c r="AZ37" s="314"/>
      <c r="BA37" s="314"/>
      <c r="BB37" s="314"/>
      <c r="BC37" s="314"/>
      <c r="BD37" s="314"/>
      <c r="BE37" s="314"/>
      <c r="BF37" s="314"/>
      <c r="BG37" s="315"/>
      <c r="BH37" s="319" t="s">
        <v>500</v>
      </c>
      <c r="BI37" s="320"/>
      <c r="BJ37" s="320"/>
      <c r="BK37" s="320"/>
      <c r="BL37" s="320"/>
      <c r="BM37" s="321"/>
      <c r="BN37" s="313"/>
      <c r="BO37" s="325"/>
      <c r="BP37" s="325"/>
      <c r="BQ37" s="325"/>
      <c r="BR37" s="325"/>
      <c r="BS37" s="325"/>
      <c r="BT37" s="326"/>
      <c r="BU37" s="73"/>
      <c r="BV37" s="73"/>
    </row>
    <row r="38" spans="1:74" s="80" customFormat="1" ht="12" customHeight="1">
      <c r="A38" s="58"/>
      <c r="B38" s="58"/>
      <c r="C38" s="59"/>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68"/>
      <c r="AH38" s="68"/>
      <c r="AK38" s="310"/>
      <c r="AL38" s="311"/>
      <c r="AM38" s="311"/>
      <c r="AN38" s="311"/>
      <c r="AO38" s="311"/>
      <c r="AP38" s="312"/>
      <c r="AQ38" s="316"/>
      <c r="AR38" s="317"/>
      <c r="AS38" s="317"/>
      <c r="AT38" s="317"/>
      <c r="AU38" s="317"/>
      <c r="AV38" s="317"/>
      <c r="AW38" s="317"/>
      <c r="AX38" s="317"/>
      <c r="AY38" s="317"/>
      <c r="AZ38" s="317"/>
      <c r="BA38" s="317"/>
      <c r="BB38" s="317"/>
      <c r="BC38" s="317"/>
      <c r="BD38" s="317"/>
      <c r="BE38" s="317"/>
      <c r="BF38" s="317"/>
      <c r="BG38" s="318"/>
      <c r="BH38" s="322"/>
      <c r="BI38" s="323"/>
      <c r="BJ38" s="323"/>
      <c r="BK38" s="323"/>
      <c r="BL38" s="323"/>
      <c r="BM38" s="324"/>
      <c r="BN38" s="327"/>
      <c r="BO38" s="328"/>
      <c r="BP38" s="328"/>
      <c r="BQ38" s="328"/>
      <c r="BR38" s="328"/>
      <c r="BS38" s="328"/>
      <c r="BT38" s="329"/>
      <c r="BU38" s="73"/>
      <c r="BV38" s="73"/>
    </row>
    <row r="39" spans="1:74" s="80" customFormat="1" ht="12" customHeight="1">
      <c r="A39" s="58"/>
      <c r="E39" s="82" t="s">
        <v>501</v>
      </c>
      <c r="F39" s="80" t="s">
        <v>502</v>
      </c>
      <c r="AK39" s="331" t="s">
        <v>503</v>
      </c>
      <c r="AL39" s="332"/>
      <c r="AM39" s="332"/>
      <c r="AN39" s="332"/>
      <c r="AO39" s="332"/>
      <c r="AP39" s="333"/>
      <c r="AQ39" s="334" t="s">
        <v>504</v>
      </c>
      <c r="AR39" s="335"/>
      <c r="AS39" s="336"/>
      <c r="AT39" s="336"/>
      <c r="AU39" s="336"/>
      <c r="AV39" s="336"/>
      <c r="AW39" s="336"/>
      <c r="AX39" s="336"/>
      <c r="AY39" s="336"/>
      <c r="AZ39" s="336"/>
      <c r="BA39" s="336"/>
      <c r="BB39" s="336"/>
      <c r="BC39" s="336"/>
      <c r="BD39" s="336"/>
      <c r="BE39" s="336"/>
      <c r="BF39" s="336"/>
      <c r="BG39" s="336"/>
      <c r="BH39" s="336"/>
      <c r="BI39" s="336"/>
      <c r="BJ39" s="336"/>
      <c r="BK39" s="336"/>
      <c r="BL39" s="336"/>
      <c r="BM39" s="325"/>
      <c r="BN39" s="325"/>
      <c r="BO39" s="325"/>
      <c r="BP39" s="325"/>
      <c r="BQ39" s="325"/>
      <c r="BR39" s="325"/>
      <c r="BS39" s="325"/>
      <c r="BT39" s="326"/>
      <c r="BU39" s="73"/>
      <c r="BV39" s="73"/>
    </row>
    <row r="40" spans="1:74" s="80" customFormat="1" ht="12" customHeight="1">
      <c r="A40" s="58"/>
      <c r="B40" s="58"/>
      <c r="C40" s="59"/>
      <c r="E40" s="82" t="s">
        <v>505</v>
      </c>
      <c r="F40" s="80" t="s">
        <v>506</v>
      </c>
      <c r="AI40" s="81"/>
      <c r="AK40" s="307"/>
      <c r="AL40" s="308"/>
      <c r="AM40" s="308"/>
      <c r="AN40" s="308"/>
      <c r="AO40" s="308"/>
      <c r="AP40" s="309"/>
      <c r="AQ40" s="337"/>
      <c r="AR40" s="338"/>
      <c r="AS40" s="338"/>
      <c r="AT40" s="338"/>
      <c r="AU40" s="338"/>
      <c r="AV40" s="338"/>
      <c r="AW40" s="338"/>
      <c r="AX40" s="338"/>
      <c r="AY40" s="338"/>
      <c r="AZ40" s="338"/>
      <c r="BA40" s="338"/>
      <c r="BB40" s="338"/>
      <c r="BC40" s="338"/>
      <c r="BD40" s="338"/>
      <c r="BE40" s="338"/>
      <c r="BF40" s="338"/>
      <c r="BG40" s="338"/>
      <c r="BH40" s="338"/>
      <c r="BI40" s="338"/>
      <c r="BJ40" s="338"/>
      <c r="BK40" s="338"/>
      <c r="BL40" s="339"/>
      <c r="BM40" s="274"/>
      <c r="BN40" s="274"/>
      <c r="BO40" s="274"/>
      <c r="BP40" s="274"/>
      <c r="BQ40" s="274"/>
      <c r="BR40" s="274"/>
      <c r="BS40" s="274"/>
      <c r="BT40" s="304"/>
      <c r="BU40" s="73"/>
      <c r="BV40" s="73"/>
    </row>
    <row r="41" spans="1:74" s="80" customFormat="1" ht="12" customHeight="1">
      <c r="E41" s="82" t="s">
        <v>507</v>
      </c>
      <c r="F41" s="80" t="s">
        <v>508</v>
      </c>
      <c r="AI41" s="81"/>
      <c r="AK41" s="310"/>
      <c r="AL41" s="311"/>
      <c r="AM41" s="311"/>
      <c r="AN41" s="311"/>
      <c r="AO41" s="311"/>
      <c r="AP41" s="312"/>
      <c r="AQ41" s="340"/>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28"/>
      <c r="BN41" s="328"/>
      <c r="BO41" s="328"/>
      <c r="BP41" s="328"/>
      <c r="BQ41" s="328"/>
      <c r="BR41" s="328"/>
      <c r="BS41" s="328"/>
      <c r="BT41" s="329"/>
      <c r="BU41" s="73"/>
      <c r="BV41" s="73"/>
    </row>
    <row r="42" spans="1:74" s="80" customFormat="1" ht="12" customHeight="1">
      <c r="E42" s="82" t="s">
        <v>509</v>
      </c>
      <c r="F42" s="342" t="s">
        <v>510</v>
      </c>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68"/>
      <c r="AH42" s="68"/>
      <c r="AK42" s="331" t="s">
        <v>511</v>
      </c>
      <c r="AL42" s="332"/>
      <c r="AM42" s="332"/>
      <c r="AN42" s="332"/>
      <c r="AO42" s="332"/>
      <c r="AP42" s="333"/>
      <c r="AQ42" s="343"/>
      <c r="AR42" s="344"/>
      <c r="AS42" s="344"/>
      <c r="AT42" s="344"/>
      <c r="AU42" s="344"/>
      <c r="AV42" s="344"/>
      <c r="AW42" s="344"/>
      <c r="AX42" s="344"/>
      <c r="AY42" s="344"/>
      <c r="AZ42" s="344"/>
      <c r="BA42" s="344"/>
      <c r="BB42" s="345"/>
      <c r="BC42" s="349" t="s">
        <v>512</v>
      </c>
      <c r="BD42" s="332"/>
      <c r="BE42" s="332"/>
      <c r="BF42" s="332"/>
      <c r="BG42" s="332"/>
      <c r="BH42" s="333"/>
      <c r="BI42" s="343"/>
      <c r="BJ42" s="344"/>
      <c r="BK42" s="344"/>
      <c r="BL42" s="344"/>
      <c r="BM42" s="344"/>
      <c r="BN42" s="344"/>
      <c r="BO42" s="344"/>
      <c r="BP42" s="344"/>
      <c r="BQ42" s="344"/>
      <c r="BR42" s="344"/>
      <c r="BS42" s="344"/>
      <c r="BT42" s="351"/>
      <c r="BU42" s="73"/>
      <c r="BV42" s="73"/>
    </row>
    <row r="43" spans="1:74" s="80" customFormat="1" ht="12" customHeight="1">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68"/>
      <c r="AH43" s="68"/>
      <c r="AK43" s="310"/>
      <c r="AL43" s="311"/>
      <c r="AM43" s="311"/>
      <c r="AN43" s="311"/>
      <c r="AO43" s="311"/>
      <c r="AP43" s="312"/>
      <c r="AQ43" s="346"/>
      <c r="AR43" s="347"/>
      <c r="AS43" s="347"/>
      <c r="AT43" s="347"/>
      <c r="AU43" s="347"/>
      <c r="AV43" s="347"/>
      <c r="AW43" s="347"/>
      <c r="AX43" s="347"/>
      <c r="AY43" s="347"/>
      <c r="AZ43" s="347"/>
      <c r="BA43" s="347"/>
      <c r="BB43" s="348"/>
      <c r="BC43" s="350"/>
      <c r="BD43" s="311"/>
      <c r="BE43" s="311"/>
      <c r="BF43" s="311"/>
      <c r="BG43" s="311"/>
      <c r="BH43" s="312"/>
      <c r="BI43" s="346"/>
      <c r="BJ43" s="347"/>
      <c r="BK43" s="347"/>
      <c r="BL43" s="347"/>
      <c r="BM43" s="347"/>
      <c r="BN43" s="347"/>
      <c r="BO43" s="347"/>
      <c r="BP43" s="347"/>
      <c r="BQ43" s="347"/>
      <c r="BR43" s="347"/>
      <c r="BS43" s="347"/>
      <c r="BT43" s="352"/>
      <c r="BU43" s="73"/>
      <c r="BV43" s="73"/>
    </row>
    <row r="44" spans="1:74" s="80" customFormat="1" ht="12" customHeight="1">
      <c r="E44" s="82" t="s">
        <v>513</v>
      </c>
      <c r="F44" s="80" t="s">
        <v>514</v>
      </c>
      <c r="AK44" s="331" t="s">
        <v>515</v>
      </c>
      <c r="AL44" s="332"/>
      <c r="AM44" s="332"/>
      <c r="AN44" s="332"/>
      <c r="AO44" s="332"/>
      <c r="AP44" s="333"/>
      <c r="AQ44" s="343"/>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51"/>
      <c r="BU44" s="73"/>
      <c r="BV44" s="73"/>
    </row>
    <row r="45" spans="1:74" s="80" customFormat="1" ht="12" customHeight="1">
      <c r="E45" s="82" t="s">
        <v>516</v>
      </c>
      <c r="F45" s="342" t="s">
        <v>517</v>
      </c>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68"/>
      <c r="AH45" s="68"/>
      <c r="AK45" s="310"/>
      <c r="AL45" s="311"/>
      <c r="AM45" s="311"/>
      <c r="AN45" s="311"/>
      <c r="AO45" s="311"/>
      <c r="AP45" s="312"/>
      <c r="AQ45" s="346"/>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52"/>
      <c r="BU45" s="73"/>
      <c r="BV45" s="73"/>
    </row>
    <row r="46" spans="1:74" s="80" customFormat="1" ht="12" customHeight="1">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68"/>
      <c r="AH46" s="68"/>
      <c r="AK46" s="331" t="s">
        <v>518</v>
      </c>
      <c r="AL46" s="332"/>
      <c r="AM46" s="332"/>
      <c r="AN46" s="332"/>
      <c r="AO46" s="332"/>
      <c r="AP46" s="333"/>
      <c r="AQ46" s="356" t="s">
        <v>519</v>
      </c>
      <c r="AR46" s="332"/>
      <c r="AS46" s="332"/>
      <c r="AT46" s="332"/>
      <c r="AU46" s="332"/>
      <c r="AV46" s="344"/>
      <c r="AW46" s="344"/>
      <c r="AX46" s="344"/>
      <c r="AY46" s="344"/>
      <c r="AZ46" s="344"/>
      <c r="BA46" s="344"/>
      <c r="BB46" s="344"/>
      <c r="BC46" s="344"/>
      <c r="BD46" s="344" t="s">
        <v>520</v>
      </c>
      <c r="BE46" s="359"/>
      <c r="BF46" s="359"/>
      <c r="BG46" s="359"/>
      <c r="BH46" s="359"/>
      <c r="BI46" s="344"/>
      <c r="BJ46" s="344"/>
      <c r="BK46" s="344"/>
      <c r="BL46" s="344"/>
      <c r="BM46" s="344"/>
      <c r="BN46" s="344"/>
      <c r="BO46" s="344"/>
      <c r="BP46" s="344"/>
      <c r="BQ46" s="344"/>
      <c r="BR46" s="344"/>
      <c r="BS46" s="344"/>
      <c r="BT46" s="351"/>
      <c r="BU46" s="73"/>
      <c r="BV46" s="73"/>
    </row>
    <row r="47" spans="1:74" s="80" customFormat="1" ht="12" customHeight="1" thickBot="1">
      <c r="AK47" s="353"/>
      <c r="AL47" s="354"/>
      <c r="AM47" s="354"/>
      <c r="AN47" s="354"/>
      <c r="AO47" s="354"/>
      <c r="AP47" s="355"/>
      <c r="AQ47" s="357"/>
      <c r="AR47" s="354"/>
      <c r="AS47" s="354"/>
      <c r="AT47" s="354"/>
      <c r="AU47" s="354"/>
      <c r="AV47" s="358"/>
      <c r="AW47" s="358"/>
      <c r="AX47" s="358"/>
      <c r="AY47" s="358"/>
      <c r="AZ47" s="358"/>
      <c r="BA47" s="358"/>
      <c r="BB47" s="358"/>
      <c r="BC47" s="358"/>
      <c r="BD47" s="360"/>
      <c r="BE47" s="360"/>
      <c r="BF47" s="360"/>
      <c r="BG47" s="360"/>
      <c r="BH47" s="360"/>
      <c r="BI47" s="358"/>
      <c r="BJ47" s="358"/>
      <c r="BK47" s="358"/>
      <c r="BL47" s="358"/>
      <c r="BM47" s="358"/>
      <c r="BN47" s="358"/>
      <c r="BO47" s="358"/>
      <c r="BP47" s="358"/>
      <c r="BQ47" s="358"/>
      <c r="BR47" s="358"/>
      <c r="BS47" s="358"/>
      <c r="BT47" s="361"/>
      <c r="BU47" s="73"/>
      <c r="BV47" s="73"/>
    </row>
    <row r="48" spans="1:74"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4"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row>
    <row r="50" spans="1:34" ht="12" customHeight="1">
      <c r="A50" s="80"/>
      <c r="B50" s="80"/>
      <c r="C50" s="80"/>
    </row>
    <row r="51" spans="1:34" ht="12" customHeight="1">
      <c r="A51" s="80"/>
      <c r="B51" s="80"/>
      <c r="C51" s="80"/>
    </row>
    <row r="52" spans="1:34" ht="12" customHeight="1">
      <c r="A52" s="80"/>
      <c r="B52" s="80"/>
      <c r="C52" s="80"/>
    </row>
    <row r="53" spans="1:34" ht="12" customHeight="1">
      <c r="A53" s="80"/>
      <c r="B53" s="80"/>
      <c r="C53" s="80"/>
    </row>
  </sheetData>
  <mergeCells count="66">
    <mergeCell ref="AL21:AS21"/>
    <mergeCell ref="AU21:BW24"/>
    <mergeCell ref="AL25:AS25"/>
    <mergeCell ref="AU25:BW27"/>
    <mergeCell ref="AL16:AS16"/>
    <mergeCell ref="AU16:BW18"/>
    <mergeCell ref="AL17:AS17"/>
    <mergeCell ref="AL19:AS19"/>
    <mergeCell ref="AU19:BW20"/>
    <mergeCell ref="AK44:AP45"/>
    <mergeCell ref="AQ44:BT45"/>
    <mergeCell ref="F45:AF46"/>
    <mergeCell ref="AK46:AP47"/>
    <mergeCell ref="AQ46:AU47"/>
    <mergeCell ref="AV46:BC47"/>
    <mergeCell ref="BD46:BH47"/>
    <mergeCell ref="BI46:BT47"/>
    <mergeCell ref="AK39:AP41"/>
    <mergeCell ref="AQ39:AR39"/>
    <mergeCell ref="AS39:BT39"/>
    <mergeCell ref="AQ40:BT41"/>
    <mergeCell ref="F42:AF43"/>
    <mergeCell ref="AK42:AP43"/>
    <mergeCell ref="AQ42:BB43"/>
    <mergeCell ref="BC42:BH43"/>
    <mergeCell ref="BI42:BT43"/>
    <mergeCell ref="AK35:AP36"/>
    <mergeCell ref="AQ35:BG36"/>
    <mergeCell ref="BH35:BM36"/>
    <mergeCell ref="BN35:BT36"/>
    <mergeCell ref="D37:AF38"/>
    <mergeCell ref="AK37:AP38"/>
    <mergeCell ref="AQ37:BG38"/>
    <mergeCell ref="BH37:BM38"/>
    <mergeCell ref="BN37:BT38"/>
    <mergeCell ref="E32:AF35"/>
    <mergeCell ref="AU28:BW32"/>
    <mergeCell ref="AA22:AB22"/>
    <mergeCell ref="BH33:BI33"/>
    <mergeCell ref="BJ33:BK33"/>
    <mergeCell ref="BM33:BN33"/>
    <mergeCell ref="BP33:BQ33"/>
    <mergeCell ref="E25:AF28"/>
    <mergeCell ref="E29:AF31"/>
    <mergeCell ref="AL28:AS28"/>
    <mergeCell ref="AA17:AB17"/>
    <mergeCell ref="AA18:AB18"/>
    <mergeCell ref="AA19:AB19"/>
    <mergeCell ref="AA20:AB20"/>
    <mergeCell ref="AA21:AB21"/>
    <mergeCell ref="W14:X14"/>
    <mergeCell ref="BE2:BI3"/>
    <mergeCell ref="BJ2:BL3"/>
    <mergeCell ref="BM2:BQ3"/>
    <mergeCell ref="A4:BW6"/>
    <mergeCell ref="A7:BW8"/>
    <mergeCell ref="E9:O10"/>
    <mergeCell ref="E12:F12"/>
    <mergeCell ref="G12:H12"/>
    <mergeCell ref="J12:K12"/>
    <mergeCell ref="M12:N12"/>
    <mergeCell ref="W13:X13"/>
    <mergeCell ref="AL12:AS12"/>
    <mergeCell ref="AU12:BW13"/>
    <mergeCell ref="AL14:AS14"/>
    <mergeCell ref="AU14:BW15"/>
  </mergeCells>
  <phoneticPr fontId="5"/>
  <dataValidations count="1">
    <dataValidation type="list"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55:F65555 JA65555:JB65555 SW65555:SX65555 ACS65555:ACT65555 AMO65555:AMP65555 AWK65555:AWL65555 BGG65555:BGH65555 BQC65555:BQD65555 BZY65555:BZZ65555 CJU65555:CJV65555 CTQ65555:CTR65555 DDM65555:DDN65555 DNI65555:DNJ65555 DXE65555:DXF65555 EHA65555:EHB65555 EQW65555:EQX65555 FAS65555:FAT65555 FKO65555:FKP65555 FUK65555:FUL65555 GEG65555:GEH65555 GOC65555:GOD65555 GXY65555:GXZ65555 HHU65555:HHV65555 HRQ65555:HRR65555 IBM65555:IBN65555 ILI65555:ILJ65555 IVE65555:IVF65555 JFA65555:JFB65555 JOW65555:JOX65555 JYS65555:JYT65555 KIO65555:KIP65555 KSK65555:KSL65555 LCG65555:LCH65555 LMC65555:LMD65555 LVY65555:LVZ65555 MFU65555:MFV65555 MPQ65555:MPR65555 MZM65555:MZN65555 NJI65555:NJJ65555 NTE65555:NTF65555 ODA65555:ODB65555 OMW65555:OMX65555 OWS65555:OWT65555 PGO65555:PGP65555 PQK65555:PQL65555 QAG65555:QAH65555 QKC65555:QKD65555 QTY65555:QTZ65555 RDU65555:RDV65555 RNQ65555:RNR65555 RXM65555:RXN65555 SHI65555:SHJ65555 SRE65555:SRF65555 TBA65555:TBB65555 TKW65555:TKX65555 TUS65555:TUT65555 UEO65555:UEP65555 UOK65555:UOL65555 UYG65555:UYH65555 VIC65555:VID65555 VRY65555:VRZ65555 WBU65555:WBV65555 WLQ65555:WLR65555 WVM65555:WVN65555 E131091:F131091 JA131091:JB131091 SW131091:SX131091 ACS131091:ACT131091 AMO131091:AMP131091 AWK131091:AWL131091 BGG131091:BGH131091 BQC131091:BQD131091 BZY131091:BZZ131091 CJU131091:CJV131091 CTQ131091:CTR131091 DDM131091:DDN131091 DNI131091:DNJ131091 DXE131091:DXF131091 EHA131091:EHB131091 EQW131091:EQX131091 FAS131091:FAT131091 FKO131091:FKP131091 FUK131091:FUL131091 GEG131091:GEH131091 GOC131091:GOD131091 GXY131091:GXZ131091 HHU131091:HHV131091 HRQ131091:HRR131091 IBM131091:IBN131091 ILI131091:ILJ131091 IVE131091:IVF131091 JFA131091:JFB131091 JOW131091:JOX131091 JYS131091:JYT131091 KIO131091:KIP131091 KSK131091:KSL131091 LCG131091:LCH131091 LMC131091:LMD131091 LVY131091:LVZ131091 MFU131091:MFV131091 MPQ131091:MPR131091 MZM131091:MZN131091 NJI131091:NJJ131091 NTE131091:NTF131091 ODA131091:ODB131091 OMW131091:OMX131091 OWS131091:OWT131091 PGO131091:PGP131091 PQK131091:PQL131091 QAG131091:QAH131091 QKC131091:QKD131091 QTY131091:QTZ131091 RDU131091:RDV131091 RNQ131091:RNR131091 RXM131091:RXN131091 SHI131091:SHJ131091 SRE131091:SRF131091 TBA131091:TBB131091 TKW131091:TKX131091 TUS131091:TUT131091 UEO131091:UEP131091 UOK131091:UOL131091 UYG131091:UYH131091 VIC131091:VID131091 VRY131091:VRZ131091 WBU131091:WBV131091 WLQ131091:WLR131091 WVM131091:WVN131091 E196627:F196627 JA196627:JB196627 SW196627:SX196627 ACS196627:ACT196627 AMO196627:AMP196627 AWK196627:AWL196627 BGG196627:BGH196627 BQC196627:BQD196627 BZY196627:BZZ196627 CJU196627:CJV196627 CTQ196627:CTR196627 DDM196627:DDN196627 DNI196627:DNJ196627 DXE196627:DXF196627 EHA196627:EHB196627 EQW196627:EQX196627 FAS196627:FAT196627 FKO196627:FKP196627 FUK196627:FUL196627 GEG196627:GEH196627 GOC196627:GOD196627 GXY196627:GXZ196627 HHU196627:HHV196627 HRQ196627:HRR196627 IBM196627:IBN196627 ILI196627:ILJ196627 IVE196627:IVF196627 JFA196627:JFB196627 JOW196627:JOX196627 JYS196627:JYT196627 KIO196627:KIP196627 KSK196627:KSL196627 LCG196627:LCH196627 LMC196627:LMD196627 LVY196627:LVZ196627 MFU196627:MFV196627 MPQ196627:MPR196627 MZM196627:MZN196627 NJI196627:NJJ196627 NTE196627:NTF196627 ODA196627:ODB196627 OMW196627:OMX196627 OWS196627:OWT196627 PGO196627:PGP196627 PQK196627:PQL196627 QAG196627:QAH196627 QKC196627:QKD196627 QTY196627:QTZ196627 RDU196627:RDV196627 RNQ196627:RNR196627 RXM196627:RXN196627 SHI196627:SHJ196627 SRE196627:SRF196627 TBA196627:TBB196627 TKW196627:TKX196627 TUS196627:TUT196627 UEO196627:UEP196627 UOK196627:UOL196627 UYG196627:UYH196627 VIC196627:VID196627 VRY196627:VRZ196627 WBU196627:WBV196627 WLQ196627:WLR196627 WVM196627:WVN196627 E262163:F262163 JA262163:JB262163 SW262163:SX262163 ACS262163:ACT262163 AMO262163:AMP262163 AWK262163:AWL262163 BGG262163:BGH262163 BQC262163:BQD262163 BZY262163:BZZ262163 CJU262163:CJV262163 CTQ262163:CTR262163 DDM262163:DDN262163 DNI262163:DNJ262163 DXE262163:DXF262163 EHA262163:EHB262163 EQW262163:EQX262163 FAS262163:FAT262163 FKO262163:FKP262163 FUK262163:FUL262163 GEG262163:GEH262163 GOC262163:GOD262163 GXY262163:GXZ262163 HHU262163:HHV262163 HRQ262163:HRR262163 IBM262163:IBN262163 ILI262163:ILJ262163 IVE262163:IVF262163 JFA262163:JFB262163 JOW262163:JOX262163 JYS262163:JYT262163 KIO262163:KIP262163 KSK262163:KSL262163 LCG262163:LCH262163 LMC262163:LMD262163 LVY262163:LVZ262163 MFU262163:MFV262163 MPQ262163:MPR262163 MZM262163:MZN262163 NJI262163:NJJ262163 NTE262163:NTF262163 ODA262163:ODB262163 OMW262163:OMX262163 OWS262163:OWT262163 PGO262163:PGP262163 PQK262163:PQL262163 QAG262163:QAH262163 QKC262163:QKD262163 QTY262163:QTZ262163 RDU262163:RDV262163 RNQ262163:RNR262163 RXM262163:RXN262163 SHI262163:SHJ262163 SRE262163:SRF262163 TBA262163:TBB262163 TKW262163:TKX262163 TUS262163:TUT262163 UEO262163:UEP262163 UOK262163:UOL262163 UYG262163:UYH262163 VIC262163:VID262163 VRY262163:VRZ262163 WBU262163:WBV262163 WLQ262163:WLR262163 WVM262163:WVN262163 E327699:F327699 JA327699:JB327699 SW327699:SX327699 ACS327699:ACT327699 AMO327699:AMP327699 AWK327699:AWL327699 BGG327699:BGH327699 BQC327699:BQD327699 BZY327699:BZZ327699 CJU327699:CJV327699 CTQ327699:CTR327699 DDM327699:DDN327699 DNI327699:DNJ327699 DXE327699:DXF327699 EHA327699:EHB327699 EQW327699:EQX327699 FAS327699:FAT327699 FKO327699:FKP327699 FUK327699:FUL327699 GEG327699:GEH327699 GOC327699:GOD327699 GXY327699:GXZ327699 HHU327699:HHV327699 HRQ327699:HRR327699 IBM327699:IBN327699 ILI327699:ILJ327699 IVE327699:IVF327699 JFA327699:JFB327699 JOW327699:JOX327699 JYS327699:JYT327699 KIO327699:KIP327699 KSK327699:KSL327699 LCG327699:LCH327699 LMC327699:LMD327699 LVY327699:LVZ327699 MFU327699:MFV327699 MPQ327699:MPR327699 MZM327699:MZN327699 NJI327699:NJJ327699 NTE327699:NTF327699 ODA327699:ODB327699 OMW327699:OMX327699 OWS327699:OWT327699 PGO327699:PGP327699 PQK327699:PQL327699 QAG327699:QAH327699 QKC327699:QKD327699 QTY327699:QTZ327699 RDU327699:RDV327699 RNQ327699:RNR327699 RXM327699:RXN327699 SHI327699:SHJ327699 SRE327699:SRF327699 TBA327699:TBB327699 TKW327699:TKX327699 TUS327699:TUT327699 UEO327699:UEP327699 UOK327699:UOL327699 UYG327699:UYH327699 VIC327699:VID327699 VRY327699:VRZ327699 WBU327699:WBV327699 WLQ327699:WLR327699 WVM327699:WVN327699 E393235:F393235 JA393235:JB393235 SW393235:SX393235 ACS393235:ACT393235 AMO393235:AMP393235 AWK393235:AWL393235 BGG393235:BGH393235 BQC393235:BQD393235 BZY393235:BZZ393235 CJU393235:CJV393235 CTQ393235:CTR393235 DDM393235:DDN393235 DNI393235:DNJ393235 DXE393235:DXF393235 EHA393235:EHB393235 EQW393235:EQX393235 FAS393235:FAT393235 FKO393235:FKP393235 FUK393235:FUL393235 GEG393235:GEH393235 GOC393235:GOD393235 GXY393235:GXZ393235 HHU393235:HHV393235 HRQ393235:HRR393235 IBM393235:IBN393235 ILI393235:ILJ393235 IVE393235:IVF393235 JFA393235:JFB393235 JOW393235:JOX393235 JYS393235:JYT393235 KIO393235:KIP393235 KSK393235:KSL393235 LCG393235:LCH393235 LMC393235:LMD393235 LVY393235:LVZ393235 MFU393235:MFV393235 MPQ393235:MPR393235 MZM393235:MZN393235 NJI393235:NJJ393235 NTE393235:NTF393235 ODA393235:ODB393235 OMW393235:OMX393235 OWS393235:OWT393235 PGO393235:PGP393235 PQK393235:PQL393235 QAG393235:QAH393235 QKC393235:QKD393235 QTY393235:QTZ393235 RDU393235:RDV393235 RNQ393235:RNR393235 RXM393235:RXN393235 SHI393235:SHJ393235 SRE393235:SRF393235 TBA393235:TBB393235 TKW393235:TKX393235 TUS393235:TUT393235 UEO393235:UEP393235 UOK393235:UOL393235 UYG393235:UYH393235 VIC393235:VID393235 VRY393235:VRZ393235 WBU393235:WBV393235 WLQ393235:WLR393235 WVM393235:WVN393235 E458771:F458771 JA458771:JB458771 SW458771:SX458771 ACS458771:ACT458771 AMO458771:AMP458771 AWK458771:AWL458771 BGG458771:BGH458771 BQC458771:BQD458771 BZY458771:BZZ458771 CJU458771:CJV458771 CTQ458771:CTR458771 DDM458771:DDN458771 DNI458771:DNJ458771 DXE458771:DXF458771 EHA458771:EHB458771 EQW458771:EQX458771 FAS458771:FAT458771 FKO458771:FKP458771 FUK458771:FUL458771 GEG458771:GEH458771 GOC458771:GOD458771 GXY458771:GXZ458771 HHU458771:HHV458771 HRQ458771:HRR458771 IBM458771:IBN458771 ILI458771:ILJ458771 IVE458771:IVF458771 JFA458771:JFB458771 JOW458771:JOX458771 JYS458771:JYT458771 KIO458771:KIP458771 KSK458771:KSL458771 LCG458771:LCH458771 LMC458771:LMD458771 LVY458771:LVZ458771 MFU458771:MFV458771 MPQ458771:MPR458771 MZM458771:MZN458771 NJI458771:NJJ458771 NTE458771:NTF458771 ODA458771:ODB458771 OMW458771:OMX458771 OWS458771:OWT458771 PGO458771:PGP458771 PQK458771:PQL458771 QAG458771:QAH458771 QKC458771:QKD458771 QTY458771:QTZ458771 RDU458771:RDV458771 RNQ458771:RNR458771 RXM458771:RXN458771 SHI458771:SHJ458771 SRE458771:SRF458771 TBA458771:TBB458771 TKW458771:TKX458771 TUS458771:TUT458771 UEO458771:UEP458771 UOK458771:UOL458771 UYG458771:UYH458771 VIC458771:VID458771 VRY458771:VRZ458771 WBU458771:WBV458771 WLQ458771:WLR458771 WVM458771:WVN458771 E524307:F524307 JA524307:JB524307 SW524307:SX524307 ACS524307:ACT524307 AMO524307:AMP524307 AWK524307:AWL524307 BGG524307:BGH524307 BQC524307:BQD524307 BZY524307:BZZ524307 CJU524307:CJV524307 CTQ524307:CTR524307 DDM524307:DDN524307 DNI524307:DNJ524307 DXE524307:DXF524307 EHA524307:EHB524307 EQW524307:EQX524307 FAS524307:FAT524307 FKO524307:FKP524307 FUK524307:FUL524307 GEG524307:GEH524307 GOC524307:GOD524307 GXY524307:GXZ524307 HHU524307:HHV524307 HRQ524307:HRR524307 IBM524307:IBN524307 ILI524307:ILJ524307 IVE524307:IVF524307 JFA524307:JFB524307 JOW524307:JOX524307 JYS524307:JYT524307 KIO524307:KIP524307 KSK524307:KSL524307 LCG524307:LCH524307 LMC524307:LMD524307 LVY524307:LVZ524307 MFU524307:MFV524307 MPQ524307:MPR524307 MZM524307:MZN524307 NJI524307:NJJ524307 NTE524307:NTF524307 ODA524307:ODB524307 OMW524307:OMX524307 OWS524307:OWT524307 PGO524307:PGP524307 PQK524307:PQL524307 QAG524307:QAH524307 QKC524307:QKD524307 QTY524307:QTZ524307 RDU524307:RDV524307 RNQ524307:RNR524307 RXM524307:RXN524307 SHI524307:SHJ524307 SRE524307:SRF524307 TBA524307:TBB524307 TKW524307:TKX524307 TUS524307:TUT524307 UEO524307:UEP524307 UOK524307:UOL524307 UYG524307:UYH524307 VIC524307:VID524307 VRY524307:VRZ524307 WBU524307:WBV524307 WLQ524307:WLR524307 WVM524307:WVN524307 E589843:F589843 JA589843:JB589843 SW589843:SX589843 ACS589843:ACT589843 AMO589843:AMP589843 AWK589843:AWL589843 BGG589843:BGH589843 BQC589843:BQD589843 BZY589843:BZZ589843 CJU589843:CJV589843 CTQ589843:CTR589843 DDM589843:DDN589843 DNI589843:DNJ589843 DXE589843:DXF589843 EHA589843:EHB589843 EQW589843:EQX589843 FAS589843:FAT589843 FKO589843:FKP589843 FUK589843:FUL589843 GEG589843:GEH589843 GOC589843:GOD589843 GXY589843:GXZ589843 HHU589843:HHV589843 HRQ589843:HRR589843 IBM589843:IBN589843 ILI589843:ILJ589843 IVE589843:IVF589843 JFA589843:JFB589843 JOW589843:JOX589843 JYS589843:JYT589843 KIO589843:KIP589843 KSK589843:KSL589843 LCG589843:LCH589843 LMC589843:LMD589843 LVY589843:LVZ589843 MFU589843:MFV589843 MPQ589843:MPR589843 MZM589843:MZN589843 NJI589843:NJJ589843 NTE589843:NTF589843 ODA589843:ODB589843 OMW589843:OMX589843 OWS589843:OWT589843 PGO589843:PGP589843 PQK589843:PQL589843 QAG589843:QAH589843 QKC589843:QKD589843 QTY589843:QTZ589843 RDU589843:RDV589843 RNQ589843:RNR589843 RXM589843:RXN589843 SHI589843:SHJ589843 SRE589843:SRF589843 TBA589843:TBB589843 TKW589843:TKX589843 TUS589843:TUT589843 UEO589843:UEP589843 UOK589843:UOL589843 UYG589843:UYH589843 VIC589843:VID589843 VRY589843:VRZ589843 WBU589843:WBV589843 WLQ589843:WLR589843 WVM589843:WVN589843 E655379:F655379 JA655379:JB655379 SW655379:SX655379 ACS655379:ACT655379 AMO655379:AMP655379 AWK655379:AWL655379 BGG655379:BGH655379 BQC655379:BQD655379 BZY655379:BZZ655379 CJU655379:CJV655379 CTQ655379:CTR655379 DDM655379:DDN655379 DNI655379:DNJ655379 DXE655379:DXF655379 EHA655379:EHB655379 EQW655379:EQX655379 FAS655379:FAT655379 FKO655379:FKP655379 FUK655379:FUL655379 GEG655379:GEH655379 GOC655379:GOD655379 GXY655379:GXZ655379 HHU655379:HHV655379 HRQ655379:HRR655379 IBM655379:IBN655379 ILI655379:ILJ655379 IVE655379:IVF655379 JFA655379:JFB655379 JOW655379:JOX655379 JYS655379:JYT655379 KIO655379:KIP655379 KSK655379:KSL655379 LCG655379:LCH655379 LMC655379:LMD655379 LVY655379:LVZ655379 MFU655379:MFV655379 MPQ655379:MPR655379 MZM655379:MZN655379 NJI655379:NJJ655379 NTE655379:NTF655379 ODA655379:ODB655379 OMW655379:OMX655379 OWS655379:OWT655379 PGO655379:PGP655379 PQK655379:PQL655379 QAG655379:QAH655379 QKC655379:QKD655379 QTY655379:QTZ655379 RDU655379:RDV655379 RNQ655379:RNR655379 RXM655379:RXN655379 SHI655379:SHJ655379 SRE655379:SRF655379 TBA655379:TBB655379 TKW655379:TKX655379 TUS655379:TUT655379 UEO655379:UEP655379 UOK655379:UOL655379 UYG655379:UYH655379 VIC655379:VID655379 VRY655379:VRZ655379 WBU655379:WBV655379 WLQ655379:WLR655379 WVM655379:WVN655379 E720915:F720915 JA720915:JB720915 SW720915:SX720915 ACS720915:ACT720915 AMO720915:AMP720915 AWK720915:AWL720915 BGG720915:BGH720915 BQC720915:BQD720915 BZY720915:BZZ720915 CJU720915:CJV720915 CTQ720915:CTR720915 DDM720915:DDN720915 DNI720915:DNJ720915 DXE720915:DXF720915 EHA720915:EHB720915 EQW720915:EQX720915 FAS720915:FAT720915 FKO720915:FKP720915 FUK720915:FUL720915 GEG720915:GEH720915 GOC720915:GOD720915 GXY720915:GXZ720915 HHU720915:HHV720915 HRQ720915:HRR720915 IBM720915:IBN720915 ILI720915:ILJ720915 IVE720915:IVF720915 JFA720915:JFB720915 JOW720915:JOX720915 JYS720915:JYT720915 KIO720915:KIP720915 KSK720915:KSL720915 LCG720915:LCH720915 LMC720915:LMD720915 LVY720915:LVZ720915 MFU720915:MFV720915 MPQ720915:MPR720915 MZM720915:MZN720915 NJI720915:NJJ720915 NTE720915:NTF720915 ODA720915:ODB720915 OMW720915:OMX720915 OWS720915:OWT720915 PGO720915:PGP720915 PQK720915:PQL720915 QAG720915:QAH720915 QKC720915:QKD720915 QTY720915:QTZ720915 RDU720915:RDV720915 RNQ720915:RNR720915 RXM720915:RXN720915 SHI720915:SHJ720915 SRE720915:SRF720915 TBA720915:TBB720915 TKW720915:TKX720915 TUS720915:TUT720915 UEO720915:UEP720915 UOK720915:UOL720915 UYG720915:UYH720915 VIC720915:VID720915 VRY720915:VRZ720915 WBU720915:WBV720915 WLQ720915:WLR720915 WVM720915:WVN720915 E786451:F786451 JA786451:JB786451 SW786451:SX786451 ACS786451:ACT786451 AMO786451:AMP786451 AWK786451:AWL786451 BGG786451:BGH786451 BQC786451:BQD786451 BZY786451:BZZ786451 CJU786451:CJV786451 CTQ786451:CTR786451 DDM786451:DDN786451 DNI786451:DNJ786451 DXE786451:DXF786451 EHA786451:EHB786451 EQW786451:EQX786451 FAS786451:FAT786451 FKO786451:FKP786451 FUK786451:FUL786451 GEG786451:GEH786451 GOC786451:GOD786451 GXY786451:GXZ786451 HHU786451:HHV786451 HRQ786451:HRR786451 IBM786451:IBN786451 ILI786451:ILJ786451 IVE786451:IVF786451 JFA786451:JFB786451 JOW786451:JOX786451 JYS786451:JYT786451 KIO786451:KIP786451 KSK786451:KSL786451 LCG786451:LCH786451 LMC786451:LMD786451 LVY786451:LVZ786451 MFU786451:MFV786451 MPQ786451:MPR786451 MZM786451:MZN786451 NJI786451:NJJ786451 NTE786451:NTF786451 ODA786451:ODB786451 OMW786451:OMX786451 OWS786451:OWT786451 PGO786451:PGP786451 PQK786451:PQL786451 QAG786451:QAH786451 QKC786451:QKD786451 QTY786451:QTZ786451 RDU786451:RDV786451 RNQ786451:RNR786451 RXM786451:RXN786451 SHI786451:SHJ786451 SRE786451:SRF786451 TBA786451:TBB786451 TKW786451:TKX786451 TUS786451:TUT786451 UEO786451:UEP786451 UOK786451:UOL786451 UYG786451:UYH786451 VIC786451:VID786451 VRY786451:VRZ786451 WBU786451:WBV786451 WLQ786451:WLR786451 WVM786451:WVN786451 E851987:F851987 JA851987:JB851987 SW851987:SX851987 ACS851987:ACT851987 AMO851987:AMP851987 AWK851987:AWL851987 BGG851987:BGH851987 BQC851987:BQD851987 BZY851987:BZZ851987 CJU851987:CJV851987 CTQ851987:CTR851987 DDM851987:DDN851987 DNI851987:DNJ851987 DXE851987:DXF851987 EHA851987:EHB851987 EQW851987:EQX851987 FAS851987:FAT851987 FKO851987:FKP851987 FUK851987:FUL851987 GEG851987:GEH851987 GOC851987:GOD851987 GXY851987:GXZ851987 HHU851987:HHV851987 HRQ851987:HRR851987 IBM851987:IBN851987 ILI851987:ILJ851987 IVE851987:IVF851987 JFA851987:JFB851987 JOW851987:JOX851987 JYS851987:JYT851987 KIO851987:KIP851987 KSK851987:KSL851987 LCG851987:LCH851987 LMC851987:LMD851987 LVY851987:LVZ851987 MFU851987:MFV851987 MPQ851987:MPR851987 MZM851987:MZN851987 NJI851987:NJJ851987 NTE851987:NTF851987 ODA851987:ODB851987 OMW851987:OMX851987 OWS851987:OWT851987 PGO851987:PGP851987 PQK851987:PQL851987 QAG851987:QAH851987 QKC851987:QKD851987 QTY851987:QTZ851987 RDU851987:RDV851987 RNQ851987:RNR851987 RXM851987:RXN851987 SHI851987:SHJ851987 SRE851987:SRF851987 TBA851987:TBB851987 TKW851987:TKX851987 TUS851987:TUT851987 UEO851987:UEP851987 UOK851987:UOL851987 UYG851987:UYH851987 VIC851987:VID851987 VRY851987:VRZ851987 WBU851987:WBV851987 WLQ851987:WLR851987 WVM851987:WVN851987 E917523:F917523 JA917523:JB917523 SW917523:SX917523 ACS917523:ACT917523 AMO917523:AMP917523 AWK917523:AWL917523 BGG917523:BGH917523 BQC917523:BQD917523 BZY917523:BZZ917523 CJU917523:CJV917523 CTQ917523:CTR917523 DDM917523:DDN917523 DNI917523:DNJ917523 DXE917523:DXF917523 EHA917523:EHB917523 EQW917523:EQX917523 FAS917523:FAT917523 FKO917523:FKP917523 FUK917523:FUL917523 GEG917523:GEH917523 GOC917523:GOD917523 GXY917523:GXZ917523 HHU917523:HHV917523 HRQ917523:HRR917523 IBM917523:IBN917523 ILI917523:ILJ917523 IVE917523:IVF917523 JFA917523:JFB917523 JOW917523:JOX917523 JYS917523:JYT917523 KIO917523:KIP917523 KSK917523:KSL917523 LCG917523:LCH917523 LMC917523:LMD917523 LVY917523:LVZ917523 MFU917523:MFV917523 MPQ917523:MPR917523 MZM917523:MZN917523 NJI917523:NJJ917523 NTE917523:NTF917523 ODA917523:ODB917523 OMW917523:OMX917523 OWS917523:OWT917523 PGO917523:PGP917523 PQK917523:PQL917523 QAG917523:QAH917523 QKC917523:QKD917523 QTY917523:QTZ917523 RDU917523:RDV917523 RNQ917523:RNR917523 RXM917523:RXN917523 SHI917523:SHJ917523 SRE917523:SRF917523 TBA917523:TBB917523 TKW917523:TKX917523 TUS917523:TUT917523 UEO917523:UEP917523 UOK917523:UOL917523 UYG917523:UYH917523 VIC917523:VID917523 VRY917523:VRZ917523 WBU917523:WBV917523 WLQ917523:WLR917523 WVM917523:WVN917523 E983059:F983059 JA983059:JB983059 SW983059:SX983059 ACS983059:ACT983059 AMO983059:AMP983059 AWK983059:AWL983059 BGG983059:BGH983059 BQC983059:BQD983059 BZY983059:BZZ983059 CJU983059:CJV983059 CTQ983059:CTR983059 DDM983059:DDN983059 DNI983059:DNJ983059 DXE983059:DXF983059 EHA983059:EHB983059 EQW983059:EQX983059 FAS983059:FAT983059 FKO983059:FKP983059 FUK983059:FUL983059 GEG983059:GEH983059 GOC983059:GOD983059 GXY983059:GXZ983059 HHU983059:HHV983059 HRQ983059:HRR983059 IBM983059:IBN983059 ILI983059:ILJ983059 IVE983059:IVF983059 JFA983059:JFB983059 JOW983059:JOX983059 JYS983059:JYT983059 KIO983059:KIP983059 KSK983059:KSL983059 LCG983059:LCH983059 LMC983059:LMD983059 LVY983059:LVZ983059 MFU983059:MFV983059 MPQ983059:MPR983059 MZM983059:MZN983059 NJI983059:NJJ983059 NTE983059:NTF983059 ODA983059:ODB983059 OMW983059:OMX983059 OWS983059:OWT983059 PGO983059:PGP983059 PQK983059:PQL983059 QAG983059:QAH983059 QKC983059:QKD983059 QTY983059:QTZ983059 RDU983059:RDV983059 RNQ983059:RNR983059 RXM983059:RXN983059 SHI983059:SHJ983059 SRE983059:SRF983059 TBA983059:TBB983059 TKW983059:TKX983059 TUS983059:TUT983059 UEO983059:UEP983059 UOK983059:UOL983059 UYG983059:UYH983059 VIC983059:VID983059 VRY983059:VRZ983059 WBU983059:WBV983059 WLQ983059:WLR983059 WVM983059:WVN983059 BH33:BI33 LD33:LE33 UZ33:VA33 AEV33:AEW33 AOR33:AOS33 AYN33:AYO33 BIJ33:BIK33 BSF33:BSG33 CCB33:CCC33 CLX33:CLY33 CVT33:CVU33 DFP33:DFQ33 DPL33:DPM33 DZH33:DZI33 EJD33:EJE33 ESZ33:ETA33 FCV33:FCW33 FMR33:FMS33 FWN33:FWO33 GGJ33:GGK33 GQF33:GQG33 HAB33:HAC33 HJX33:HJY33 HTT33:HTU33 IDP33:IDQ33 INL33:INM33 IXH33:IXI33 JHD33:JHE33 JQZ33:JRA33 KAV33:KAW33 KKR33:KKS33 KUN33:KUO33 LEJ33:LEK33 LOF33:LOG33 LYB33:LYC33 MHX33:MHY33 MRT33:MRU33 NBP33:NBQ33 NLL33:NLM33 NVH33:NVI33 OFD33:OFE33 OOZ33:OPA33 OYV33:OYW33 PIR33:PIS33 PSN33:PSO33 QCJ33:QCK33 QMF33:QMG33 QWB33:QWC33 RFX33:RFY33 RPT33:RPU33 RZP33:RZQ33 SJL33:SJM33 STH33:STI33 TDD33:TDE33 TMZ33:TNA33 TWV33:TWW33 UGR33:UGS33 UQN33:UQO33 VAJ33:VAK33 VKF33:VKG33 VUB33:VUC33 WDX33:WDY33 WNT33:WNU33 WXP33:WXQ33 BH65569:BI65569 LD65569:LE65569 UZ65569:VA65569 AEV65569:AEW65569 AOR65569:AOS65569 AYN65569:AYO65569 BIJ65569:BIK65569 BSF65569:BSG65569 CCB65569:CCC65569 CLX65569:CLY65569 CVT65569:CVU65569 DFP65569:DFQ65569 DPL65569:DPM65569 DZH65569:DZI65569 EJD65569:EJE65569 ESZ65569:ETA65569 FCV65569:FCW65569 FMR65569:FMS65569 FWN65569:FWO65569 GGJ65569:GGK65569 GQF65569:GQG65569 HAB65569:HAC65569 HJX65569:HJY65569 HTT65569:HTU65569 IDP65569:IDQ65569 INL65569:INM65569 IXH65569:IXI65569 JHD65569:JHE65569 JQZ65569:JRA65569 KAV65569:KAW65569 KKR65569:KKS65569 KUN65569:KUO65569 LEJ65569:LEK65569 LOF65569:LOG65569 LYB65569:LYC65569 MHX65569:MHY65569 MRT65569:MRU65569 NBP65569:NBQ65569 NLL65569:NLM65569 NVH65569:NVI65569 OFD65569:OFE65569 OOZ65569:OPA65569 OYV65569:OYW65569 PIR65569:PIS65569 PSN65569:PSO65569 QCJ65569:QCK65569 QMF65569:QMG65569 QWB65569:QWC65569 RFX65569:RFY65569 RPT65569:RPU65569 RZP65569:RZQ65569 SJL65569:SJM65569 STH65569:STI65569 TDD65569:TDE65569 TMZ65569:TNA65569 TWV65569:TWW65569 UGR65569:UGS65569 UQN65569:UQO65569 VAJ65569:VAK65569 VKF65569:VKG65569 VUB65569:VUC65569 WDX65569:WDY65569 WNT65569:WNU65569 WXP65569:WXQ65569 BH131105:BI131105 LD131105:LE131105 UZ131105:VA131105 AEV131105:AEW131105 AOR131105:AOS131105 AYN131105:AYO131105 BIJ131105:BIK131105 BSF131105:BSG131105 CCB131105:CCC131105 CLX131105:CLY131105 CVT131105:CVU131105 DFP131105:DFQ131105 DPL131105:DPM131105 DZH131105:DZI131105 EJD131105:EJE131105 ESZ131105:ETA131105 FCV131105:FCW131105 FMR131105:FMS131105 FWN131105:FWO131105 GGJ131105:GGK131105 GQF131105:GQG131105 HAB131105:HAC131105 HJX131105:HJY131105 HTT131105:HTU131105 IDP131105:IDQ131105 INL131105:INM131105 IXH131105:IXI131105 JHD131105:JHE131105 JQZ131105:JRA131105 KAV131105:KAW131105 KKR131105:KKS131105 KUN131105:KUO131105 LEJ131105:LEK131105 LOF131105:LOG131105 LYB131105:LYC131105 MHX131105:MHY131105 MRT131105:MRU131105 NBP131105:NBQ131105 NLL131105:NLM131105 NVH131105:NVI131105 OFD131105:OFE131105 OOZ131105:OPA131105 OYV131105:OYW131105 PIR131105:PIS131105 PSN131105:PSO131105 QCJ131105:QCK131105 QMF131105:QMG131105 QWB131105:QWC131105 RFX131105:RFY131105 RPT131105:RPU131105 RZP131105:RZQ131105 SJL131105:SJM131105 STH131105:STI131105 TDD131105:TDE131105 TMZ131105:TNA131105 TWV131105:TWW131105 UGR131105:UGS131105 UQN131105:UQO131105 VAJ131105:VAK131105 VKF131105:VKG131105 VUB131105:VUC131105 WDX131105:WDY131105 WNT131105:WNU131105 WXP131105:WXQ131105 BH196641:BI196641 LD196641:LE196641 UZ196641:VA196641 AEV196641:AEW196641 AOR196641:AOS196641 AYN196641:AYO196641 BIJ196641:BIK196641 BSF196641:BSG196641 CCB196641:CCC196641 CLX196641:CLY196641 CVT196641:CVU196641 DFP196641:DFQ196641 DPL196641:DPM196641 DZH196641:DZI196641 EJD196641:EJE196641 ESZ196641:ETA196641 FCV196641:FCW196641 FMR196641:FMS196641 FWN196641:FWO196641 GGJ196641:GGK196641 GQF196641:GQG196641 HAB196641:HAC196641 HJX196641:HJY196641 HTT196641:HTU196641 IDP196641:IDQ196641 INL196641:INM196641 IXH196641:IXI196641 JHD196641:JHE196641 JQZ196641:JRA196641 KAV196641:KAW196641 KKR196641:KKS196641 KUN196641:KUO196641 LEJ196641:LEK196641 LOF196641:LOG196641 LYB196641:LYC196641 MHX196641:MHY196641 MRT196641:MRU196641 NBP196641:NBQ196641 NLL196641:NLM196641 NVH196641:NVI196641 OFD196641:OFE196641 OOZ196641:OPA196641 OYV196641:OYW196641 PIR196641:PIS196641 PSN196641:PSO196641 QCJ196641:QCK196641 QMF196641:QMG196641 QWB196641:QWC196641 RFX196641:RFY196641 RPT196641:RPU196641 RZP196641:RZQ196641 SJL196641:SJM196641 STH196641:STI196641 TDD196641:TDE196641 TMZ196641:TNA196641 TWV196641:TWW196641 UGR196641:UGS196641 UQN196641:UQO196641 VAJ196641:VAK196641 VKF196641:VKG196641 VUB196641:VUC196641 WDX196641:WDY196641 WNT196641:WNU196641 WXP196641:WXQ196641 BH262177:BI262177 LD262177:LE262177 UZ262177:VA262177 AEV262177:AEW262177 AOR262177:AOS262177 AYN262177:AYO262177 BIJ262177:BIK262177 BSF262177:BSG262177 CCB262177:CCC262177 CLX262177:CLY262177 CVT262177:CVU262177 DFP262177:DFQ262177 DPL262177:DPM262177 DZH262177:DZI262177 EJD262177:EJE262177 ESZ262177:ETA262177 FCV262177:FCW262177 FMR262177:FMS262177 FWN262177:FWO262177 GGJ262177:GGK262177 GQF262177:GQG262177 HAB262177:HAC262177 HJX262177:HJY262177 HTT262177:HTU262177 IDP262177:IDQ262177 INL262177:INM262177 IXH262177:IXI262177 JHD262177:JHE262177 JQZ262177:JRA262177 KAV262177:KAW262177 KKR262177:KKS262177 KUN262177:KUO262177 LEJ262177:LEK262177 LOF262177:LOG262177 LYB262177:LYC262177 MHX262177:MHY262177 MRT262177:MRU262177 NBP262177:NBQ262177 NLL262177:NLM262177 NVH262177:NVI262177 OFD262177:OFE262177 OOZ262177:OPA262177 OYV262177:OYW262177 PIR262177:PIS262177 PSN262177:PSO262177 QCJ262177:QCK262177 QMF262177:QMG262177 QWB262177:QWC262177 RFX262177:RFY262177 RPT262177:RPU262177 RZP262177:RZQ262177 SJL262177:SJM262177 STH262177:STI262177 TDD262177:TDE262177 TMZ262177:TNA262177 TWV262177:TWW262177 UGR262177:UGS262177 UQN262177:UQO262177 VAJ262177:VAK262177 VKF262177:VKG262177 VUB262177:VUC262177 WDX262177:WDY262177 WNT262177:WNU262177 WXP262177:WXQ262177 BH327713:BI327713 LD327713:LE327713 UZ327713:VA327713 AEV327713:AEW327713 AOR327713:AOS327713 AYN327713:AYO327713 BIJ327713:BIK327713 BSF327713:BSG327713 CCB327713:CCC327713 CLX327713:CLY327713 CVT327713:CVU327713 DFP327713:DFQ327713 DPL327713:DPM327713 DZH327713:DZI327713 EJD327713:EJE327713 ESZ327713:ETA327713 FCV327713:FCW327713 FMR327713:FMS327713 FWN327713:FWO327713 GGJ327713:GGK327713 GQF327713:GQG327713 HAB327713:HAC327713 HJX327713:HJY327713 HTT327713:HTU327713 IDP327713:IDQ327713 INL327713:INM327713 IXH327713:IXI327713 JHD327713:JHE327713 JQZ327713:JRA327713 KAV327713:KAW327713 KKR327713:KKS327713 KUN327713:KUO327713 LEJ327713:LEK327713 LOF327713:LOG327713 LYB327713:LYC327713 MHX327713:MHY327713 MRT327713:MRU327713 NBP327713:NBQ327713 NLL327713:NLM327713 NVH327713:NVI327713 OFD327713:OFE327713 OOZ327713:OPA327713 OYV327713:OYW327713 PIR327713:PIS327713 PSN327713:PSO327713 QCJ327713:QCK327713 QMF327713:QMG327713 QWB327713:QWC327713 RFX327713:RFY327713 RPT327713:RPU327713 RZP327713:RZQ327713 SJL327713:SJM327713 STH327713:STI327713 TDD327713:TDE327713 TMZ327713:TNA327713 TWV327713:TWW327713 UGR327713:UGS327713 UQN327713:UQO327713 VAJ327713:VAK327713 VKF327713:VKG327713 VUB327713:VUC327713 WDX327713:WDY327713 WNT327713:WNU327713 WXP327713:WXQ327713 BH393249:BI393249 LD393249:LE393249 UZ393249:VA393249 AEV393249:AEW393249 AOR393249:AOS393249 AYN393249:AYO393249 BIJ393249:BIK393249 BSF393249:BSG393249 CCB393249:CCC393249 CLX393249:CLY393249 CVT393249:CVU393249 DFP393249:DFQ393249 DPL393249:DPM393249 DZH393249:DZI393249 EJD393249:EJE393249 ESZ393249:ETA393249 FCV393249:FCW393249 FMR393249:FMS393249 FWN393249:FWO393249 GGJ393249:GGK393249 GQF393249:GQG393249 HAB393249:HAC393249 HJX393249:HJY393249 HTT393249:HTU393249 IDP393249:IDQ393249 INL393249:INM393249 IXH393249:IXI393249 JHD393249:JHE393249 JQZ393249:JRA393249 KAV393249:KAW393249 KKR393249:KKS393249 KUN393249:KUO393249 LEJ393249:LEK393249 LOF393249:LOG393249 LYB393249:LYC393249 MHX393249:MHY393249 MRT393249:MRU393249 NBP393249:NBQ393249 NLL393249:NLM393249 NVH393249:NVI393249 OFD393249:OFE393249 OOZ393249:OPA393249 OYV393249:OYW393249 PIR393249:PIS393249 PSN393249:PSO393249 QCJ393249:QCK393249 QMF393249:QMG393249 QWB393249:QWC393249 RFX393249:RFY393249 RPT393249:RPU393249 RZP393249:RZQ393249 SJL393249:SJM393249 STH393249:STI393249 TDD393249:TDE393249 TMZ393249:TNA393249 TWV393249:TWW393249 UGR393249:UGS393249 UQN393249:UQO393249 VAJ393249:VAK393249 VKF393249:VKG393249 VUB393249:VUC393249 WDX393249:WDY393249 WNT393249:WNU393249 WXP393249:WXQ393249 BH458785:BI458785 LD458785:LE458785 UZ458785:VA458785 AEV458785:AEW458785 AOR458785:AOS458785 AYN458785:AYO458785 BIJ458785:BIK458785 BSF458785:BSG458785 CCB458785:CCC458785 CLX458785:CLY458785 CVT458785:CVU458785 DFP458785:DFQ458785 DPL458785:DPM458785 DZH458785:DZI458785 EJD458785:EJE458785 ESZ458785:ETA458785 FCV458785:FCW458785 FMR458785:FMS458785 FWN458785:FWO458785 GGJ458785:GGK458785 GQF458785:GQG458785 HAB458785:HAC458785 HJX458785:HJY458785 HTT458785:HTU458785 IDP458785:IDQ458785 INL458785:INM458785 IXH458785:IXI458785 JHD458785:JHE458785 JQZ458785:JRA458785 KAV458785:KAW458785 KKR458785:KKS458785 KUN458785:KUO458785 LEJ458785:LEK458785 LOF458785:LOG458785 LYB458785:LYC458785 MHX458785:MHY458785 MRT458785:MRU458785 NBP458785:NBQ458785 NLL458785:NLM458785 NVH458785:NVI458785 OFD458785:OFE458785 OOZ458785:OPA458785 OYV458785:OYW458785 PIR458785:PIS458785 PSN458785:PSO458785 QCJ458785:QCK458785 QMF458785:QMG458785 QWB458785:QWC458785 RFX458785:RFY458785 RPT458785:RPU458785 RZP458785:RZQ458785 SJL458785:SJM458785 STH458785:STI458785 TDD458785:TDE458785 TMZ458785:TNA458785 TWV458785:TWW458785 UGR458785:UGS458785 UQN458785:UQO458785 VAJ458785:VAK458785 VKF458785:VKG458785 VUB458785:VUC458785 WDX458785:WDY458785 WNT458785:WNU458785 WXP458785:WXQ458785 BH524321:BI524321 LD524321:LE524321 UZ524321:VA524321 AEV524321:AEW524321 AOR524321:AOS524321 AYN524321:AYO524321 BIJ524321:BIK524321 BSF524321:BSG524321 CCB524321:CCC524321 CLX524321:CLY524321 CVT524321:CVU524321 DFP524321:DFQ524321 DPL524321:DPM524321 DZH524321:DZI524321 EJD524321:EJE524321 ESZ524321:ETA524321 FCV524321:FCW524321 FMR524321:FMS524321 FWN524321:FWO524321 GGJ524321:GGK524321 GQF524321:GQG524321 HAB524321:HAC524321 HJX524321:HJY524321 HTT524321:HTU524321 IDP524321:IDQ524321 INL524321:INM524321 IXH524321:IXI524321 JHD524321:JHE524321 JQZ524321:JRA524321 KAV524321:KAW524321 KKR524321:KKS524321 KUN524321:KUO524321 LEJ524321:LEK524321 LOF524321:LOG524321 LYB524321:LYC524321 MHX524321:MHY524321 MRT524321:MRU524321 NBP524321:NBQ524321 NLL524321:NLM524321 NVH524321:NVI524321 OFD524321:OFE524321 OOZ524321:OPA524321 OYV524321:OYW524321 PIR524321:PIS524321 PSN524321:PSO524321 QCJ524321:QCK524321 QMF524321:QMG524321 QWB524321:QWC524321 RFX524321:RFY524321 RPT524321:RPU524321 RZP524321:RZQ524321 SJL524321:SJM524321 STH524321:STI524321 TDD524321:TDE524321 TMZ524321:TNA524321 TWV524321:TWW524321 UGR524321:UGS524321 UQN524321:UQO524321 VAJ524321:VAK524321 VKF524321:VKG524321 VUB524321:VUC524321 WDX524321:WDY524321 WNT524321:WNU524321 WXP524321:WXQ524321 BH589857:BI589857 LD589857:LE589857 UZ589857:VA589857 AEV589857:AEW589857 AOR589857:AOS589857 AYN589857:AYO589857 BIJ589857:BIK589857 BSF589857:BSG589857 CCB589857:CCC589857 CLX589857:CLY589857 CVT589857:CVU589857 DFP589857:DFQ589857 DPL589857:DPM589857 DZH589857:DZI589857 EJD589857:EJE589857 ESZ589857:ETA589857 FCV589857:FCW589857 FMR589857:FMS589857 FWN589857:FWO589857 GGJ589857:GGK589857 GQF589857:GQG589857 HAB589857:HAC589857 HJX589857:HJY589857 HTT589857:HTU589857 IDP589857:IDQ589857 INL589857:INM589857 IXH589857:IXI589857 JHD589857:JHE589857 JQZ589857:JRA589857 KAV589857:KAW589857 KKR589857:KKS589857 KUN589857:KUO589857 LEJ589857:LEK589857 LOF589857:LOG589857 LYB589857:LYC589857 MHX589857:MHY589857 MRT589857:MRU589857 NBP589857:NBQ589857 NLL589857:NLM589857 NVH589857:NVI589857 OFD589857:OFE589857 OOZ589857:OPA589857 OYV589857:OYW589857 PIR589857:PIS589857 PSN589857:PSO589857 QCJ589857:QCK589857 QMF589857:QMG589857 QWB589857:QWC589857 RFX589857:RFY589857 RPT589857:RPU589857 RZP589857:RZQ589857 SJL589857:SJM589857 STH589857:STI589857 TDD589857:TDE589857 TMZ589857:TNA589857 TWV589857:TWW589857 UGR589857:UGS589857 UQN589857:UQO589857 VAJ589857:VAK589857 VKF589857:VKG589857 VUB589857:VUC589857 WDX589857:WDY589857 WNT589857:WNU589857 WXP589857:WXQ589857 BH655393:BI655393 LD655393:LE655393 UZ655393:VA655393 AEV655393:AEW655393 AOR655393:AOS655393 AYN655393:AYO655393 BIJ655393:BIK655393 BSF655393:BSG655393 CCB655393:CCC655393 CLX655393:CLY655393 CVT655393:CVU655393 DFP655393:DFQ655393 DPL655393:DPM655393 DZH655393:DZI655393 EJD655393:EJE655393 ESZ655393:ETA655393 FCV655393:FCW655393 FMR655393:FMS655393 FWN655393:FWO655393 GGJ655393:GGK655393 GQF655393:GQG655393 HAB655393:HAC655393 HJX655393:HJY655393 HTT655393:HTU655393 IDP655393:IDQ655393 INL655393:INM655393 IXH655393:IXI655393 JHD655393:JHE655393 JQZ655393:JRA655393 KAV655393:KAW655393 KKR655393:KKS655393 KUN655393:KUO655393 LEJ655393:LEK655393 LOF655393:LOG655393 LYB655393:LYC655393 MHX655393:MHY655393 MRT655393:MRU655393 NBP655393:NBQ655393 NLL655393:NLM655393 NVH655393:NVI655393 OFD655393:OFE655393 OOZ655393:OPA655393 OYV655393:OYW655393 PIR655393:PIS655393 PSN655393:PSO655393 QCJ655393:QCK655393 QMF655393:QMG655393 QWB655393:QWC655393 RFX655393:RFY655393 RPT655393:RPU655393 RZP655393:RZQ655393 SJL655393:SJM655393 STH655393:STI655393 TDD655393:TDE655393 TMZ655393:TNA655393 TWV655393:TWW655393 UGR655393:UGS655393 UQN655393:UQO655393 VAJ655393:VAK655393 VKF655393:VKG655393 VUB655393:VUC655393 WDX655393:WDY655393 WNT655393:WNU655393 WXP655393:WXQ655393 BH720929:BI720929 LD720929:LE720929 UZ720929:VA720929 AEV720929:AEW720929 AOR720929:AOS720929 AYN720929:AYO720929 BIJ720929:BIK720929 BSF720929:BSG720929 CCB720929:CCC720929 CLX720929:CLY720929 CVT720929:CVU720929 DFP720929:DFQ720929 DPL720929:DPM720929 DZH720929:DZI720929 EJD720929:EJE720929 ESZ720929:ETA720929 FCV720929:FCW720929 FMR720929:FMS720929 FWN720929:FWO720929 GGJ720929:GGK720929 GQF720929:GQG720929 HAB720929:HAC720929 HJX720929:HJY720929 HTT720929:HTU720929 IDP720929:IDQ720929 INL720929:INM720929 IXH720929:IXI720929 JHD720929:JHE720929 JQZ720929:JRA720929 KAV720929:KAW720929 KKR720929:KKS720929 KUN720929:KUO720929 LEJ720929:LEK720929 LOF720929:LOG720929 LYB720929:LYC720929 MHX720929:MHY720929 MRT720929:MRU720929 NBP720929:NBQ720929 NLL720929:NLM720929 NVH720929:NVI720929 OFD720929:OFE720929 OOZ720929:OPA720929 OYV720929:OYW720929 PIR720929:PIS720929 PSN720929:PSO720929 QCJ720929:QCK720929 QMF720929:QMG720929 QWB720929:QWC720929 RFX720929:RFY720929 RPT720929:RPU720929 RZP720929:RZQ720929 SJL720929:SJM720929 STH720929:STI720929 TDD720929:TDE720929 TMZ720929:TNA720929 TWV720929:TWW720929 UGR720929:UGS720929 UQN720929:UQO720929 VAJ720929:VAK720929 VKF720929:VKG720929 VUB720929:VUC720929 WDX720929:WDY720929 WNT720929:WNU720929 WXP720929:WXQ720929 BH786465:BI786465 LD786465:LE786465 UZ786465:VA786465 AEV786465:AEW786465 AOR786465:AOS786465 AYN786465:AYO786465 BIJ786465:BIK786465 BSF786465:BSG786465 CCB786465:CCC786465 CLX786465:CLY786465 CVT786465:CVU786465 DFP786465:DFQ786465 DPL786465:DPM786465 DZH786465:DZI786465 EJD786465:EJE786465 ESZ786465:ETA786465 FCV786465:FCW786465 FMR786465:FMS786465 FWN786465:FWO786465 GGJ786465:GGK786465 GQF786465:GQG786465 HAB786465:HAC786465 HJX786465:HJY786465 HTT786465:HTU786465 IDP786465:IDQ786465 INL786465:INM786465 IXH786465:IXI786465 JHD786465:JHE786465 JQZ786465:JRA786465 KAV786465:KAW786465 KKR786465:KKS786465 KUN786465:KUO786465 LEJ786465:LEK786465 LOF786465:LOG786465 LYB786465:LYC786465 MHX786465:MHY786465 MRT786465:MRU786465 NBP786465:NBQ786465 NLL786465:NLM786465 NVH786465:NVI786465 OFD786465:OFE786465 OOZ786465:OPA786465 OYV786465:OYW786465 PIR786465:PIS786465 PSN786465:PSO786465 QCJ786465:QCK786465 QMF786465:QMG786465 QWB786465:QWC786465 RFX786465:RFY786465 RPT786465:RPU786465 RZP786465:RZQ786465 SJL786465:SJM786465 STH786465:STI786465 TDD786465:TDE786465 TMZ786465:TNA786465 TWV786465:TWW786465 UGR786465:UGS786465 UQN786465:UQO786465 VAJ786465:VAK786465 VKF786465:VKG786465 VUB786465:VUC786465 WDX786465:WDY786465 WNT786465:WNU786465 WXP786465:WXQ786465 BH852001:BI852001 LD852001:LE852001 UZ852001:VA852001 AEV852001:AEW852001 AOR852001:AOS852001 AYN852001:AYO852001 BIJ852001:BIK852001 BSF852001:BSG852001 CCB852001:CCC852001 CLX852001:CLY852001 CVT852001:CVU852001 DFP852001:DFQ852001 DPL852001:DPM852001 DZH852001:DZI852001 EJD852001:EJE852001 ESZ852001:ETA852001 FCV852001:FCW852001 FMR852001:FMS852001 FWN852001:FWO852001 GGJ852001:GGK852001 GQF852001:GQG852001 HAB852001:HAC852001 HJX852001:HJY852001 HTT852001:HTU852001 IDP852001:IDQ852001 INL852001:INM852001 IXH852001:IXI852001 JHD852001:JHE852001 JQZ852001:JRA852001 KAV852001:KAW852001 KKR852001:KKS852001 KUN852001:KUO852001 LEJ852001:LEK852001 LOF852001:LOG852001 LYB852001:LYC852001 MHX852001:MHY852001 MRT852001:MRU852001 NBP852001:NBQ852001 NLL852001:NLM852001 NVH852001:NVI852001 OFD852001:OFE852001 OOZ852001:OPA852001 OYV852001:OYW852001 PIR852001:PIS852001 PSN852001:PSO852001 QCJ852001:QCK852001 QMF852001:QMG852001 QWB852001:QWC852001 RFX852001:RFY852001 RPT852001:RPU852001 RZP852001:RZQ852001 SJL852001:SJM852001 STH852001:STI852001 TDD852001:TDE852001 TMZ852001:TNA852001 TWV852001:TWW852001 UGR852001:UGS852001 UQN852001:UQO852001 VAJ852001:VAK852001 VKF852001:VKG852001 VUB852001:VUC852001 WDX852001:WDY852001 WNT852001:WNU852001 WXP852001:WXQ852001 BH917537:BI917537 LD917537:LE917537 UZ917537:VA917537 AEV917537:AEW917537 AOR917537:AOS917537 AYN917537:AYO917537 BIJ917537:BIK917537 BSF917537:BSG917537 CCB917537:CCC917537 CLX917537:CLY917537 CVT917537:CVU917537 DFP917537:DFQ917537 DPL917537:DPM917537 DZH917537:DZI917537 EJD917537:EJE917537 ESZ917537:ETA917537 FCV917537:FCW917537 FMR917537:FMS917537 FWN917537:FWO917537 GGJ917537:GGK917537 GQF917537:GQG917537 HAB917537:HAC917537 HJX917537:HJY917537 HTT917537:HTU917537 IDP917537:IDQ917537 INL917537:INM917537 IXH917537:IXI917537 JHD917537:JHE917537 JQZ917537:JRA917537 KAV917537:KAW917537 KKR917537:KKS917537 KUN917537:KUO917537 LEJ917537:LEK917537 LOF917537:LOG917537 LYB917537:LYC917537 MHX917537:MHY917537 MRT917537:MRU917537 NBP917537:NBQ917537 NLL917537:NLM917537 NVH917537:NVI917537 OFD917537:OFE917537 OOZ917537:OPA917537 OYV917537:OYW917537 PIR917537:PIS917537 PSN917537:PSO917537 QCJ917537:QCK917537 QMF917537:QMG917537 QWB917537:QWC917537 RFX917537:RFY917537 RPT917537:RPU917537 RZP917537:RZQ917537 SJL917537:SJM917537 STH917537:STI917537 TDD917537:TDE917537 TMZ917537:TNA917537 TWV917537:TWW917537 UGR917537:UGS917537 UQN917537:UQO917537 VAJ917537:VAK917537 VKF917537:VKG917537 VUB917537:VUC917537 WDX917537:WDY917537 WNT917537:WNU917537 WXP917537:WXQ917537 BH983073:BI983073 LD983073:LE983073 UZ983073:VA983073 AEV983073:AEW983073 AOR983073:AOS983073 AYN983073:AYO983073 BIJ983073:BIK983073 BSF983073:BSG983073 CCB983073:CCC983073 CLX983073:CLY983073 CVT983073:CVU983073 DFP983073:DFQ983073 DPL983073:DPM983073 DZH983073:DZI983073 EJD983073:EJE983073 ESZ983073:ETA983073 FCV983073:FCW983073 FMR983073:FMS983073 FWN983073:FWO983073 GGJ983073:GGK983073 GQF983073:GQG983073 HAB983073:HAC983073 HJX983073:HJY983073 HTT983073:HTU983073 IDP983073:IDQ983073 INL983073:INM983073 IXH983073:IXI983073 JHD983073:JHE983073 JQZ983073:JRA983073 KAV983073:KAW983073 KKR983073:KKS983073 KUN983073:KUO983073 LEJ983073:LEK983073 LOF983073:LOG983073 LYB983073:LYC983073 MHX983073:MHY983073 MRT983073:MRU983073 NBP983073:NBQ983073 NLL983073:NLM983073 NVH983073:NVI983073 OFD983073:OFE983073 OOZ983073:OPA983073 OYV983073:OYW983073 PIR983073:PIS983073 PSN983073:PSO983073 QCJ983073:QCK983073 QMF983073:QMG983073 QWB983073:QWC983073 RFX983073:RFY983073 RPT983073:RPU983073 RZP983073:RZQ983073 SJL983073:SJM983073 STH983073:STI983073 TDD983073:TDE983073 TMZ983073:TNA983073 TWV983073:TWW983073 UGR983073:UGS983073 UQN983073:UQO983073 VAJ983073:VAK983073 VKF983073:VKG983073 VUB983073:VUC983073 WDX983073:WDY983073 WNT983073:WNU983073 WXP983073:WXQ983073">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114300</xdr:colOff>
                    <xdr:row>19</xdr:row>
                    <xdr:rowOff>133350</xdr:rowOff>
                  </from>
                  <to>
                    <xdr:col>9</xdr:col>
                    <xdr:colOff>57150</xdr:colOff>
                    <xdr:row>21</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114300</xdr:colOff>
                    <xdr:row>18</xdr:row>
                    <xdr:rowOff>133350</xdr:rowOff>
                  </from>
                  <to>
                    <xdr:col>9</xdr:col>
                    <xdr:colOff>57150</xdr:colOff>
                    <xdr:row>20</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114300</xdr:colOff>
                    <xdr:row>20</xdr:row>
                    <xdr:rowOff>133350</xdr:rowOff>
                  </from>
                  <to>
                    <xdr:col>9</xdr:col>
                    <xdr:colOff>57150</xdr:colOff>
                    <xdr:row>22</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114300</xdr:colOff>
                    <xdr:row>15</xdr:row>
                    <xdr:rowOff>133350</xdr:rowOff>
                  </from>
                  <to>
                    <xdr:col>9</xdr:col>
                    <xdr:colOff>57150</xdr:colOff>
                    <xdr:row>17</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114300</xdr:colOff>
                    <xdr:row>17</xdr:row>
                    <xdr:rowOff>133350</xdr:rowOff>
                  </from>
                  <to>
                    <xdr:col>9</xdr:col>
                    <xdr:colOff>57150</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7"/>
  <sheetViews>
    <sheetView tabSelected="1" topLeftCell="A297" zoomScale="80" zoomScaleNormal="80" workbookViewId="0">
      <selection activeCell="B298" sqref="B298"/>
    </sheetView>
  </sheetViews>
  <sheetFormatPr defaultColWidth="7.75" defaultRowHeight="13.5"/>
  <cols>
    <col min="1" max="1" width="9.375" style="14" customWidth="1"/>
    <col min="2" max="2" width="43.75" style="14" customWidth="1"/>
    <col min="3" max="3" width="11.875" style="14" customWidth="1"/>
    <col min="4" max="4" width="18.5" style="14" customWidth="1"/>
    <col min="5" max="5" width="10.875" style="14" customWidth="1"/>
    <col min="6" max="6" width="42.75" style="14" customWidth="1"/>
    <col min="7" max="16384" width="7.75" style="14"/>
  </cols>
  <sheetData>
    <row r="1" spans="1:10" s="1" customFormat="1" ht="21">
      <c r="A1" s="362" t="s">
        <v>465</v>
      </c>
      <c r="B1" s="362"/>
      <c r="C1" s="362"/>
      <c r="D1" s="362"/>
      <c r="E1" s="362"/>
      <c r="F1" s="362"/>
    </row>
    <row r="2" spans="1:10" s="1" customFormat="1" ht="25.5" customHeight="1">
      <c r="A2" s="7"/>
      <c r="B2" s="7"/>
      <c r="C2" s="7"/>
      <c r="D2" s="7"/>
      <c r="E2" s="7"/>
      <c r="F2" s="7"/>
    </row>
    <row r="3" spans="1:10" s="1" customFormat="1">
      <c r="A3" s="2" t="s">
        <v>466</v>
      </c>
      <c r="C3" s="8"/>
      <c r="E3" s="3"/>
    </row>
    <row r="4" spans="1:10" s="6" customFormat="1">
      <c r="A4" s="4" t="s">
        <v>0</v>
      </c>
      <c r="B4" s="4" t="s">
        <v>1</v>
      </c>
      <c r="C4" s="4" t="s">
        <v>467</v>
      </c>
      <c r="D4" s="4" t="s">
        <v>2</v>
      </c>
      <c r="E4" s="4" t="s">
        <v>3</v>
      </c>
      <c r="F4" s="4" t="s">
        <v>468</v>
      </c>
      <c r="G4" s="5"/>
      <c r="H4" s="5"/>
      <c r="I4" s="5"/>
      <c r="J4" s="5"/>
    </row>
    <row r="5" spans="1:10" ht="39.75" customHeight="1">
      <c r="A5" s="9" t="s">
        <v>4</v>
      </c>
      <c r="B5" s="10"/>
      <c r="C5" s="11" t="s">
        <v>17</v>
      </c>
      <c r="D5" s="12"/>
      <c r="E5" s="205"/>
      <c r="F5" s="206"/>
      <c r="G5" s="13"/>
      <c r="H5" s="13"/>
      <c r="I5" s="13"/>
      <c r="J5" s="13"/>
    </row>
    <row r="6" spans="1:10" ht="144" customHeight="1">
      <c r="A6" s="15"/>
      <c r="B6" s="10" t="s">
        <v>15</v>
      </c>
      <c r="C6" s="11" t="s">
        <v>741</v>
      </c>
      <c r="D6" s="203" t="s">
        <v>740</v>
      </c>
      <c r="E6" s="17" t="s">
        <v>19</v>
      </c>
      <c r="F6" s="206"/>
      <c r="G6" s="13"/>
      <c r="H6" s="13"/>
      <c r="I6" s="13"/>
      <c r="J6" s="13"/>
    </row>
    <row r="7" spans="1:10" ht="114" customHeight="1">
      <c r="A7" s="18"/>
      <c r="B7" s="10" t="s">
        <v>5</v>
      </c>
      <c r="C7" s="11" t="s">
        <v>742</v>
      </c>
      <c r="D7" s="203" t="s">
        <v>740</v>
      </c>
      <c r="E7" s="17" t="s">
        <v>14</v>
      </c>
      <c r="F7" s="206"/>
      <c r="G7" s="13"/>
      <c r="H7" s="13"/>
      <c r="I7" s="13"/>
      <c r="J7" s="13"/>
    </row>
    <row r="8" spans="1:10" ht="252" customHeight="1">
      <c r="A8" s="18"/>
      <c r="B8" s="10" t="s">
        <v>6</v>
      </c>
      <c r="C8" s="11" t="s">
        <v>743</v>
      </c>
      <c r="D8" s="203" t="s">
        <v>740</v>
      </c>
      <c r="E8" s="17" t="s">
        <v>20</v>
      </c>
      <c r="F8" s="204" t="s">
        <v>746</v>
      </c>
      <c r="G8" s="13"/>
      <c r="H8" s="13"/>
      <c r="I8" s="13"/>
      <c r="J8" s="13"/>
    </row>
    <row r="9" spans="1:10" ht="169.5" customHeight="1">
      <c r="A9" s="15"/>
      <c r="B9" s="20" t="s">
        <v>7</v>
      </c>
      <c r="C9" s="21" t="s">
        <v>744</v>
      </c>
      <c r="D9" s="203" t="s">
        <v>740</v>
      </c>
      <c r="E9" s="17" t="s">
        <v>21</v>
      </c>
      <c r="F9" s="206"/>
      <c r="G9" s="13"/>
      <c r="H9" s="13"/>
      <c r="I9" s="13"/>
      <c r="J9" s="13"/>
    </row>
    <row r="10" spans="1:10" ht="172.5" customHeight="1">
      <c r="A10" s="15"/>
      <c r="B10" s="20" t="s">
        <v>22</v>
      </c>
      <c r="C10" s="21" t="s">
        <v>745</v>
      </c>
      <c r="D10" s="203" t="s">
        <v>740</v>
      </c>
      <c r="E10" s="17" t="s">
        <v>8</v>
      </c>
      <c r="F10" s="206"/>
      <c r="G10" s="13"/>
      <c r="H10" s="13"/>
      <c r="I10" s="13"/>
      <c r="J10" s="13"/>
    </row>
    <row r="11" spans="1:10" ht="93" customHeight="1">
      <c r="A11" s="23" t="s">
        <v>23</v>
      </c>
      <c r="B11" s="24"/>
      <c r="C11" s="21" t="s">
        <v>18</v>
      </c>
      <c r="D11" s="22"/>
      <c r="E11" s="17"/>
      <c r="F11" s="206"/>
      <c r="G11" s="13"/>
      <c r="H11" s="13"/>
      <c r="I11" s="13"/>
      <c r="J11" s="13"/>
    </row>
    <row r="12" spans="1:10" ht="138" customHeight="1">
      <c r="A12" s="23" t="s">
        <v>461</v>
      </c>
      <c r="B12" s="25" t="s">
        <v>9</v>
      </c>
      <c r="C12" s="21" t="s">
        <v>747</v>
      </c>
      <c r="D12" s="17"/>
      <c r="E12" s="17"/>
      <c r="F12" s="206"/>
      <c r="G12" s="13"/>
      <c r="H12" s="13"/>
      <c r="I12" s="13"/>
      <c r="J12" s="13"/>
    </row>
    <row r="13" spans="1:10" ht="276" customHeight="1">
      <c r="A13" s="23" t="s">
        <v>24</v>
      </c>
      <c r="B13" s="26" t="s">
        <v>1078</v>
      </c>
      <c r="C13" s="27" t="s">
        <v>748</v>
      </c>
      <c r="D13" s="17"/>
      <c r="E13" s="17" t="s">
        <v>13</v>
      </c>
      <c r="F13" s="206"/>
      <c r="G13" s="13"/>
      <c r="H13" s="13"/>
      <c r="I13" s="13"/>
      <c r="J13" s="13"/>
    </row>
    <row r="14" spans="1:10" ht="297.75" customHeight="1">
      <c r="A14" s="220" t="s">
        <v>25</v>
      </c>
      <c r="B14" s="220" t="s">
        <v>26</v>
      </c>
      <c r="C14" s="50" t="s">
        <v>676</v>
      </c>
      <c r="D14" s="203" t="s">
        <v>749</v>
      </c>
      <c r="E14" s="55" t="s">
        <v>13</v>
      </c>
      <c r="F14" s="221" t="s">
        <v>1079</v>
      </c>
      <c r="G14" s="13"/>
      <c r="H14" s="13"/>
      <c r="I14" s="13"/>
      <c r="J14" s="13"/>
    </row>
    <row r="15" spans="1:10" ht="265.5" customHeight="1">
      <c r="A15" s="222" t="s">
        <v>10</v>
      </c>
      <c r="B15" s="223" t="s">
        <v>27</v>
      </c>
      <c r="C15" s="224" t="s">
        <v>677</v>
      </c>
      <c r="D15" s="203" t="s">
        <v>749</v>
      </c>
      <c r="E15" s="224" t="s">
        <v>13</v>
      </c>
      <c r="F15" s="225" t="s">
        <v>1080</v>
      </c>
      <c r="G15" s="13"/>
      <c r="H15" s="13"/>
      <c r="I15" s="13"/>
      <c r="J15" s="13"/>
    </row>
    <row r="16" spans="1:10" ht="376.5" customHeight="1">
      <c r="A16" s="30"/>
      <c r="B16" s="42" t="s">
        <v>414</v>
      </c>
      <c r="C16" s="50" t="s">
        <v>11</v>
      </c>
      <c r="D16" s="29"/>
      <c r="E16" s="50" t="s">
        <v>13</v>
      </c>
      <c r="F16" s="226" t="s">
        <v>1081</v>
      </c>
      <c r="G16" s="13"/>
      <c r="H16" s="13"/>
      <c r="I16" s="13"/>
      <c r="J16" s="13"/>
    </row>
    <row r="17" spans="1:10" ht="310.5" customHeight="1">
      <c r="A17" s="30"/>
      <c r="B17" s="42" t="s">
        <v>30</v>
      </c>
      <c r="C17" s="50" t="s">
        <v>678</v>
      </c>
      <c r="D17" s="203" t="s">
        <v>749</v>
      </c>
      <c r="E17" s="50" t="s">
        <v>13</v>
      </c>
      <c r="F17" s="226" t="s">
        <v>1082</v>
      </c>
      <c r="G17" s="13"/>
      <c r="H17" s="13"/>
      <c r="I17" s="13"/>
      <c r="J17" s="13"/>
    </row>
    <row r="18" spans="1:10" ht="267" customHeight="1">
      <c r="A18" s="31"/>
      <c r="B18" s="42" t="s">
        <v>28</v>
      </c>
      <c r="C18" s="50" t="s">
        <v>679</v>
      </c>
      <c r="D18" s="203" t="s">
        <v>749</v>
      </c>
      <c r="E18" s="50" t="s">
        <v>13</v>
      </c>
      <c r="F18" s="226" t="s">
        <v>1083</v>
      </c>
      <c r="G18" s="13"/>
      <c r="H18" s="13"/>
      <c r="I18" s="13"/>
      <c r="J18" s="13"/>
    </row>
    <row r="19" spans="1:10" ht="256.5" customHeight="1">
      <c r="A19" s="31"/>
      <c r="B19" s="42" t="s">
        <v>29</v>
      </c>
      <c r="C19" s="50" t="s">
        <v>16</v>
      </c>
      <c r="D19" s="29"/>
      <c r="E19" s="50" t="s">
        <v>13</v>
      </c>
      <c r="F19" s="233"/>
      <c r="G19" s="13"/>
      <c r="H19" s="13"/>
      <c r="I19" s="13"/>
      <c r="J19" s="13"/>
    </row>
    <row r="20" spans="1:10" ht="402" customHeight="1">
      <c r="A20" s="31"/>
      <c r="B20" s="42" t="s">
        <v>1122</v>
      </c>
      <c r="C20" s="50" t="s">
        <v>680</v>
      </c>
      <c r="D20" s="203" t="s">
        <v>749</v>
      </c>
      <c r="E20" s="50" t="s">
        <v>13</v>
      </c>
      <c r="F20" s="226" t="s">
        <v>1112</v>
      </c>
      <c r="G20" s="13"/>
      <c r="H20" s="13"/>
      <c r="I20" s="13"/>
      <c r="J20" s="13"/>
    </row>
    <row r="21" spans="1:10" ht="293.25" customHeight="1">
      <c r="A21" s="228"/>
      <c r="B21" s="229"/>
      <c r="C21" s="230" t="s">
        <v>12</v>
      </c>
      <c r="D21" s="231"/>
      <c r="E21" s="230" t="s">
        <v>13</v>
      </c>
      <c r="F21" s="238" t="s">
        <v>1113</v>
      </c>
      <c r="G21" s="13"/>
      <c r="H21" s="13"/>
      <c r="I21" s="13"/>
      <c r="J21" s="13"/>
    </row>
    <row r="22" spans="1:10" ht="336.75" customHeight="1">
      <c r="A22" s="222" t="s">
        <v>31</v>
      </c>
      <c r="B22" s="223" t="s">
        <v>1123</v>
      </c>
      <c r="C22" s="27" t="s">
        <v>681</v>
      </c>
      <c r="D22" s="203" t="s">
        <v>749</v>
      </c>
      <c r="E22" s="224" t="s">
        <v>13</v>
      </c>
      <c r="F22" s="225" t="s">
        <v>1084</v>
      </c>
      <c r="G22" s="13"/>
      <c r="H22" s="13"/>
      <c r="I22" s="13"/>
      <c r="J22" s="13"/>
    </row>
    <row r="23" spans="1:10" ht="409.5" customHeight="1">
      <c r="A23" s="30"/>
      <c r="B23" s="42"/>
      <c r="C23" s="33" t="s">
        <v>682</v>
      </c>
      <c r="D23" s="29"/>
      <c r="E23" s="50" t="s">
        <v>13</v>
      </c>
      <c r="F23" s="226" t="s">
        <v>1085</v>
      </c>
      <c r="G23" s="13"/>
      <c r="H23" s="13"/>
      <c r="I23" s="13"/>
      <c r="J23" s="13"/>
    </row>
    <row r="24" spans="1:10" ht="259.5" customHeight="1">
      <c r="A24" s="30"/>
      <c r="B24" s="42"/>
      <c r="C24" s="33"/>
      <c r="D24" s="29"/>
      <c r="E24" s="50"/>
      <c r="F24" s="235" t="s">
        <v>1086</v>
      </c>
      <c r="G24" s="13"/>
      <c r="H24" s="13"/>
      <c r="I24" s="13"/>
      <c r="J24" s="13"/>
    </row>
    <row r="25" spans="1:10" ht="375" customHeight="1">
      <c r="A25" s="30"/>
      <c r="B25" s="42"/>
      <c r="C25" s="33"/>
      <c r="D25" s="29"/>
      <c r="E25" s="50"/>
      <c r="F25" s="236" t="s">
        <v>1087</v>
      </c>
      <c r="G25" s="13"/>
      <c r="H25" s="13"/>
      <c r="I25" s="13"/>
      <c r="J25" s="13"/>
    </row>
    <row r="26" spans="1:10" ht="258.75" customHeight="1">
      <c r="A26" s="30"/>
      <c r="B26" s="42"/>
      <c r="C26" s="33"/>
      <c r="D26" s="29"/>
      <c r="E26" s="50"/>
      <c r="F26" s="236" t="s">
        <v>1088</v>
      </c>
      <c r="G26" s="13"/>
      <c r="H26" s="13"/>
      <c r="I26" s="13"/>
      <c r="J26" s="13"/>
    </row>
    <row r="27" spans="1:10" ht="276.75" customHeight="1">
      <c r="A27" s="30"/>
      <c r="B27" s="42"/>
      <c r="C27" s="33"/>
      <c r="D27" s="29"/>
      <c r="E27" s="50"/>
      <c r="F27" s="236" t="s">
        <v>1089</v>
      </c>
      <c r="G27" s="13"/>
      <c r="H27" s="13"/>
      <c r="I27" s="13"/>
      <c r="J27" s="13"/>
    </row>
    <row r="28" spans="1:10" ht="312" customHeight="1">
      <c r="A28" s="30"/>
      <c r="B28" s="42"/>
      <c r="C28" s="33"/>
      <c r="D28" s="29"/>
      <c r="E28" s="50"/>
      <c r="F28" s="236" t="s">
        <v>1090</v>
      </c>
      <c r="G28" s="13"/>
      <c r="H28" s="13"/>
      <c r="I28" s="13"/>
      <c r="J28" s="13"/>
    </row>
    <row r="29" spans="1:10" ht="375" customHeight="1">
      <c r="A29" s="30"/>
      <c r="B29" s="42"/>
      <c r="C29" s="33"/>
      <c r="D29" s="29"/>
      <c r="E29" s="50"/>
      <c r="F29" s="236" t="s">
        <v>1091</v>
      </c>
      <c r="G29" s="13"/>
      <c r="H29" s="13"/>
      <c r="I29" s="13"/>
      <c r="J29" s="13"/>
    </row>
    <row r="30" spans="1:10" ht="247.5" customHeight="1">
      <c r="A30" s="30"/>
      <c r="B30" s="42"/>
      <c r="C30" s="33"/>
      <c r="D30" s="29"/>
      <c r="E30" s="50"/>
      <c r="F30" s="236" t="s">
        <v>1092</v>
      </c>
      <c r="G30" s="13"/>
      <c r="H30" s="13"/>
      <c r="I30" s="13"/>
      <c r="J30" s="13"/>
    </row>
    <row r="31" spans="1:10" ht="288" customHeight="1">
      <c r="A31" s="30"/>
      <c r="B31" s="42"/>
      <c r="C31" s="33"/>
      <c r="D31" s="29"/>
      <c r="E31" s="50"/>
      <c r="F31" s="236" t="s">
        <v>1093</v>
      </c>
      <c r="G31" s="13"/>
      <c r="H31" s="13"/>
      <c r="I31" s="13"/>
      <c r="J31" s="13"/>
    </row>
    <row r="32" spans="1:10" ht="301.5" customHeight="1">
      <c r="A32" s="30"/>
      <c r="B32" s="42"/>
      <c r="C32" s="33"/>
      <c r="D32" s="29"/>
      <c r="E32" s="50"/>
      <c r="F32" s="236" t="s">
        <v>1094</v>
      </c>
      <c r="G32" s="13"/>
      <c r="H32" s="13"/>
      <c r="I32" s="13"/>
      <c r="J32" s="13"/>
    </row>
    <row r="33" spans="1:10" ht="402" customHeight="1">
      <c r="A33" s="30"/>
      <c r="B33" s="42"/>
      <c r="C33" s="33"/>
      <c r="D33" s="29"/>
      <c r="E33" s="50"/>
      <c r="F33" s="236" t="s">
        <v>1095</v>
      </c>
      <c r="G33" s="13"/>
      <c r="H33" s="13"/>
      <c r="I33" s="13"/>
      <c r="J33" s="13"/>
    </row>
    <row r="34" spans="1:10" ht="405" customHeight="1">
      <c r="A34" s="30"/>
      <c r="B34" s="42"/>
      <c r="C34" s="33"/>
      <c r="D34" s="29"/>
      <c r="E34" s="50"/>
      <c r="F34" s="236" t="s">
        <v>1096</v>
      </c>
      <c r="G34" s="13"/>
      <c r="H34" s="13"/>
      <c r="I34" s="13"/>
      <c r="J34" s="13"/>
    </row>
    <row r="35" spans="1:10" ht="225.75" customHeight="1">
      <c r="A35" s="30"/>
      <c r="B35" s="42"/>
      <c r="C35" s="33"/>
      <c r="D35" s="29"/>
      <c r="E35" s="50"/>
      <c r="F35" s="236" t="s">
        <v>1097</v>
      </c>
      <c r="G35" s="13"/>
      <c r="H35" s="13"/>
      <c r="I35" s="13"/>
      <c r="J35" s="13"/>
    </row>
    <row r="36" spans="1:10" ht="305.25" customHeight="1">
      <c r="A36" s="30"/>
      <c r="B36" s="42"/>
      <c r="C36" s="33"/>
      <c r="D36" s="29"/>
      <c r="E36" s="50"/>
      <c r="F36" s="236" t="s">
        <v>1098</v>
      </c>
      <c r="G36" s="13"/>
      <c r="H36" s="13"/>
      <c r="I36" s="13"/>
      <c r="J36" s="13"/>
    </row>
    <row r="37" spans="1:10" ht="229.5" customHeight="1">
      <c r="A37" s="30"/>
      <c r="B37" s="42"/>
      <c r="C37" s="33"/>
      <c r="D37" s="29"/>
      <c r="E37" s="50"/>
      <c r="F37" s="236" t="s">
        <v>1099</v>
      </c>
      <c r="G37" s="13"/>
      <c r="H37" s="13"/>
      <c r="I37" s="13"/>
      <c r="J37" s="13"/>
    </row>
    <row r="38" spans="1:10" ht="241.5" customHeight="1">
      <c r="A38" s="30"/>
      <c r="B38" s="42"/>
      <c r="C38" s="33"/>
      <c r="D38" s="29"/>
      <c r="E38" s="50"/>
      <c r="F38" s="236" t="s">
        <v>1100</v>
      </c>
      <c r="G38" s="13"/>
      <c r="H38" s="13"/>
      <c r="I38" s="13"/>
      <c r="J38" s="13"/>
    </row>
    <row r="39" spans="1:10" ht="266.25" customHeight="1">
      <c r="A39" s="30"/>
      <c r="B39" s="42"/>
      <c r="C39" s="33"/>
      <c r="D39" s="29"/>
      <c r="E39" s="50"/>
      <c r="F39" s="236" t="s">
        <v>1101</v>
      </c>
      <c r="G39" s="13"/>
      <c r="H39" s="13"/>
      <c r="I39" s="13"/>
      <c r="J39" s="13"/>
    </row>
    <row r="40" spans="1:10" ht="375" customHeight="1">
      <c r="A40" s="30"/>
      <c r="B40" s="42"/>
      <c r="C40" s="33"/>
      <c r="D40" s="29"/>
      <c r="E40" s="50"/>
      <c r="F40" s="236" t="s">
        <v>1102</v>
      </c>
      <c r="G40" s="13"/>
      <c r="H40" s="13"/>
      <c r="I40" s="13"/>
      <c r="J40" s="13"/>
    </row>
    <row r="41" spans="1:10" ht="142.5" customHeight="1">
      <c r="A41" s="30"/>
      <c r="B41" s="42"/>
      <c r="C41" s="33"/>
      <c r="D41" s="29"/>
      <c r="E41" s="50"/>
      <c r="F41" s="236" t="s">
        <v>1103</v>
      </c>
      <c r="G41" s="13"/>
      <c r="H41" s="13"/>
      <c r="I41" s="13"/>
      <c r="J41" s="13"/>
    </row>
    <row r="42" spans="1:10" ht="286.5" customHeight="1">
      <c r="A42" s="30"/>
      <c r="B42" s="42"/>
      <c r="C42" s="33"/>
      <c r="D42" s="29"/>
      <c r="E42" s="50"/>
      <c r="F42" s="236" t="s">
        <v>1104</v>
      </c>
      <c r="G42" s="13"/>
      <c r="H42" s="13"/>
      <c r="I42" s="13"/>
      <c r="J42" s="13"/>
    </row>
    <row r="43" spans="1:10" ht="258" customHeight="1">
      <c r="A43" s="30"/>
      <c r="B43" s="42"/>
      <c r="C43" s="33"/>
      <c r="D43" s="29"/>
      <c r="E43" s="50"/>
      <c r="F43" s="236" t="s">
        <v>1105</v>
      </c>
      <c r="G43" s="13"/>
      <c r="H43" s="13"/>
      <c r="I43" s="13"/>
      <c r="J43" s="13"/>
    </row>
    <row r="44" spans="1:10" ht="187.5" customHeight="1">
      <c r="A44" s="30"/>
      <c r="B44" s="42"/>
      <c r="C44" s="33"/>
      <c r="D44" s="29"/>
      <c r="E44" s="50"/>
      <c r="F44" s="236" t="s">
        <v>1106</v>
      </c>
      <c r="G44" s="13"/>
      <c r="H44" s="13"/>
      <c r="I44" s="13"/>
      <c r="J44" s="13"/>
    </row>
    <row r="45" spans="1:10" ht="213.75" customHeight="1">
      <c r="A45" s="30"/>
      <c r="B45" s="42"/>
      <c r="C45" s="33"/>
      <c r="D45" s="29"/>
      <c r="E45" s="50"/>
      <c r="F45" s="236" t="s">
        <v>1107</v>
      </c>
      <c r="G45" s="13"/>
      <c r="H45" s="13"/>
      <c r="I45" s="13"/>
      <c r="J45" s="13"/>
    </row>
    <row r="46" spans="1:10" ht="409.5" customHeight="1">
      <c r="A46" s="30"/>
      <c r="B46" s="42"/>
      <c r="C46" s="33"/>
      <c r="D46" s="29"/>
      <c r="E46" s="50"/>
      <c r="F46" s="236" t="s">
        <v>1108</v>
      </c>
      <c r="G46" s="13"/>
      <c r="H46" s="13"/>
      <c r="I46" s="13"/>
      <c r="J46" s="13"/>
    </row>
    <row r="47" spans="1:10" ht="297" customHeight="1">
      <c r="A47" s="30"/>
      <c r="B47" s="42"/>
      <c r="C47" s="33"/>
      <c r="D47" s="29"/>
      <c r="E47" s="50"/>
      <c r="F47" s="236" t="s">
        <v>1109</v>
      </c>
      <c r="G47" s="13"/>
      <c r="H47" s="13"/>
      <c r="I47" s="13"/>
      <c r="J47" s="13"/>
    </row>
    <row r="48" spans="1:10" ht="375" customHeight="1">
      <c r="A48" s="30"/>
      <c r="B48" s="42"/>
      <c r="C48" s="33"/>
      <c r="D48" s="29"/>
      <c r="E48" s="50"/>
      <c r="F48" s="236" t="s">
        <v>1110</v>
      </c>
      <c r="G48" s="13"/>
      <c r="H48" s="13"/>
      <c r="I48" s="13"/>
      <c r="J48" s="13"/>
    </row>
    <row r="49" spans="1:10" ht="409.5" customHeight="1">
      <c r="A49" s="30"/>
      <c r="B49" s="42"/>
      <c r="C49" s="33"/>
      <c r="D49" s="29"/>
      <c r="E49" s="50"/>
      <c r="F49" s="236" t="s">
        <v>1111</v>
      </c>
      <c r="G49" s="13"/>
      <c r="H49" s="13"/>
      <c r="I49" s="13"/>
      <c r="J49" s="13"/>
    </row>
    <row r="50" spans="1:10" ht="263.25" customHeight="1">
      <c r="A50" s="30"/>
      <c r="B50" s="220"/>
      <c r="C50" s="258"/>
      <c r="D50" s="19"/>
      <c r="E50" s="55"/>
      <c r="F50" s="264" t="s">
        <v>1267</v>
      </c>
      <c r="G50" s="13"/>
      <c r="H50" s="13"/>
      <c r="I50" s="13"/>
      <c r="J50" s="13"/>
    </row>
    <row r="51" spans="1:10" ht="331.5" customHeight="1">
      <c r="A51" s="30"/>
      <c r="B51" s="42"/>
      <c r="C51" s="33"/>
      <c r="D51" s="29"/>
      <c r="E51" s="50"/>
      <c r="F51" s="265" t="s">
        <v>1268</v>
      </c>
      <c r="G51" s="13"/>
      <c r="H51" s="13"/>
      <c r="I51" s="13"/>
      <c r="J51" s="13"/>
    </row>
    <row r="52" spans="1:10" ht="409.6" customHeight="1">
      <c r="A52" s="30"/>
      <c r="B52" s="42"/>
      <c r="C52" s="33"/>
      <c r="D52" s="29"/>
      <c r="E52" s="50"/>
      <c r="F52" s="265" t="s">
        <v>1269</v>
      </c>
      <c r="G52" s="13"/>
      <c r="H52" s="13"/>
      <c r="I52" s="13"/>
      <c r="J52" s="13"/>
    </row>
    <row r="53" spans="1:10" ht="409.6" customHeight="1">
      <c r="A53" s="30"/>
      <c r="B53" s="42"/>
      <c r="C53" s="33"/>
      <c r="D53" s="29"/>
      <c r="E53" s="50"/>
      <c r="F53" s="265" t="s">
        <v>1270</v>
      </c>
      <c r="G53" s="13"/>
      <c r="H53" s="13"/>
      <c r="I53" s="13"/>
      <c r="J53" s="13"/>
    </row>
    <row r="54" spans="1:10" ht="409.6" customHeight="1">
      <c r="A54" s="30"/>
      <c r="B54" s="42"/>
      <c r="C54" s="33"/>
      <c r="D54" s="29"/>
      <c r="E54" s="50"/>
      <c r="F54" s="265" t="s">
        <v>1271</v>
      </c>
      <c r="G54" s="13"/>
      <c r="H54" s="13"/>
      <c r="I54" s="13"/>
      <c r="J54" s="13"/>
    </row>
    <row r="55" spans="1:10" ht="357.75" customHeight="1">
      <c r="A55" s="30"/>
      <c r="B55" s="42"/>
      <c r="C55" s="33"/>
      <c r="D55" s="29"/>
      <c r="E55" s="50"/>
      <c r="F55" s="265" t="s">
        <v>1272</v>
      </c>
      <c r="G55" s="13"/>
      <c r="H55" s="13"/>
      <c r="I55" s="13"/>
      <c r="J55" s="13"/>
    </row>
    <row r="56" spans="1:10" ht="409.6" customHeight="1">
      <c r="A56" s="30"/>
      <c r="B56" s="42"/>
      <c r="C56" s="33"/>
      <c r="D56" s="29"/>
      <c r="E56" s="50"/>
      <c r="F56" s="265" t="s">
        <v>1273</v>
      </c>
      <c r="G56" s="13"/>
      <c r="H56" s="13"/>
      <c r="I56" s="13"/>
      <c r="J56" s="13"/>
    </row>
    <row r="57" spans="1:10" ht="409.6" customHeight="1">
      <c r="A57" s="30"/>
      <c r="B57" s="42"/>
      <c r="C57" s="33"/>
      <c r="D57" s="29"/>
      <c r="E57" s="50"/>
      <c r="F57" s="265" t="s">
        <v>1274</v>
      </c>
      <c r="G57" s="13"/>
      <c r="H57" s="13"/>
      <c r="I57" s="13"/>
      <c r="J57" s="13"/>
    </row>
    <row r="58" spans="1:10" ht="409.6" customHeight="1">
      <c r="A58" s="30"/>
      <c r="B58" s="42"/>
      <c r="C58" s="33"/>
      <c r="D58" s="29"/>
      <c r="E58" s="50"/>
      <c r="F58" s="265" t="s">
        <v>1275</v>
      </c>
      <c r="G58" s="13"/>
      <c r="H58" s="13"/>
      <c r="I58" s="13"/>
      <c r="J58" s="13"/>
    </row>
    <row r="59" spans="1:10" ht="377.25" customHeight="1">
      <c r="A59" s="30"/>
      <c r="B59" s="48"/>
      <c r="C59" s="209"/>
      <c r="D59" s="36"/>
      <c r="E59" s="28"/>
      <c r="F59" s="262" t="s">
        <v>1279</v>
      </c>
      <c r="G59" s="13"/>
      <c r="H59" s="13"/>
      <c r="I59" s="13"/>
      <c r="J59" s="13"/>
    </row>
    <row r="60" spans="1:10" ht="191.25" customHeight="1">
      <c r="A60" s="30" t="s">
        <v>425</v>
      </c>
      <c r="B60" s="42" t="s">
        <v>32</v>
      </c>
      <c r="C60" s="33" t="s">
        <v>750</v>
      </c>
      <c r="D60" s="29"/>
      <c r="E60" s="50" t="s">
        <v>33</v>
      </c>
      <c r="F60" s="263"/>
      <c r="G60" s="13"/>
      <c r="H60" s="13"/>
      <c r="I60" s="13"/>
      <c r="J60" s="13"/>
    </row>
    <row r="61" spans="1:10" ht="354" customHeight="1">
      <c r="A61" s="222" t="s">
        <v>34</v>
      </c>
      <c r="B61" s="223" t="s">
        <v>426</v>
      </c>
      <c r="C61" s="27" t="s">
        <v>683</v>
      </c>
      <c r="D61" s="241" t="s">
        <v>749</v>
      </c>
      <c r="E61" s="224" t="s">
        <v>33</v>
      </c>
      <c r="F61" s="242" t="s">
        <v>1114</v>
      </c>
      <c r="G61" s="13"/>
      <c r="H61" s="13"/>
      <c r="I61" s="13"/>
      <c r="J61" s="13"/>
    </row>
    <row r="62" spans="1:10" ht="275.25" customHeight="1">
      <c r="A62" s="31"/>
      <c r="B62" s="42" t="s">
        <v>463</v>
      </c>
      <c r="C62" s="50" t="s">
        <v>684</v>
      </c>
      <c r="D62" s="241" t="s">
        <v>749</v>
      </c>
      <c r="E62" s="50" t="s">
        <v>33</v>
      </c>
      <c r="F62" s="243"/>
      <c r="G62" s="13"/>
      <c r="H62" s="13"/>
      <c r="I62" s="13"/>
      <c r="J62" s="13"/>
    </row>
    <row r="63" spans="1:10" ht="287.25" customHeight="1">
      <c r="A63" s="31"/>
      <c r="B63" s="42" t="s">
        <v>1115</v>
      </c>
      <c r="C63" s="50" t="s">
        <v>685</v>
      </c>
      <c r="D63" s="241" t="s">
        <v>749</v>
      </c>
      <c r="E63" s="50" t="s">
        <v>33</v>
      </c>
      <c r="F63" s="243"/>
      <c r="G63" s="13"/>
      <c r="H63" s="13"/>
      <c r="I63" s="13"/>
      <c r="J63" s="13"/>
    </row>
    <row r="64" spans="1:10" ht="274.5" customHeight="1">
      <c r="A64" s="31"/>
      <c r="B64" s="42" t="s">
        <v>1124</v>
      </c>
      <c r="C64" s="50" t="s">
        <v>686</v>
      </c>
      <c r="D64" s="241" t="s">
        <v>749</v>
      </c>
      <c r="E64" s="50" t="s">
        <v>33</v>
      </c>
      <c r="F64" s="243"/>
      <c r="G64" s="13"/>
      <c r="H64" s="13"/>
      <c r="I64" s="13"/>
      <c r="J64" s="13"/>
    </row>
    <row r="65" spans="1:10" ht="257.25" customHeight="1">
      <c r="A65" s="228"/>
      <c r="B65" s="229"/>
      <c r="C65" s="230" t="s">
        <v>35</v>
      </c>
      <c r="D65" s="231"/>
      <c r="E65" s="230" t="s">
        <v>33</v>
      </c>
      <c r="F65" s="244"/>
      <c r="G65" s="13"/>
      <c r="H65" s="13"/>
      <c r="I65" s="13"/>
      <c r="J65" s="13"/>
    </row>
    <row r="66" spans="1:10" ht="277.5" customHeight="1">
      <c r="A66" s="30" t="s">
        <v>36</v>
      </c>
      <c r="B66" s="42" t="s">
        <v>1125</v>
      </c>
      <c r="C66" s="50" t="s">
        <v>687</v>
      </c>
      <c r="D66" s="241" t="s">
        <v>749</v>
      </c>
      <c r="E66" s="50" t="s">
        <v>33</v>
      </c>
      <c r="F66" s="245" t="s">
        <v>1117</v>
      </c>
      <c r="G66" s="13"/>
      <c r="H66" s="13"/>
      <c r="I66" s="13"/>
      <c r="J66" s="13"/>
    </row>
    <row r="67" spans="1:10" ht="246.75" customHeight="1">
      <c r="A67" s="30"/>
      <c r="B67" s="48"/>
      <c r="C67" s="28" t="s">
        <v>688</v>
      </c>
      <c r="D67" s="36"/>
      <c r="E67" s="28" t="s">
        <v>33</v>
      </c>
      <c r="F67" s="239"/>
      <c r="G67" s="13"/>
      <c r="H67" s="13"/>
      <c r="I67" s="13"/>
      <c r="J67" s="13"/>
    </row>
    <row r="68" spans="1:10" ht="332.25" customHeight="1">
      <c r="A68" s="23" t="s">
        <v>37</v>
      </c>
      <c r="B68" s="48" t="s">
        <v>38</v>
      </c>
      <c r="C68" s="28" t="s">
        <v>689</v>
      </c>
      <c r="D68" s="241" t="s">
        <v>749</v>
      </c>
      <c r="E68" s="28" t="s">
        <v>33</v>
      </c>
      <c r="F68" s="219" t="s">
        <v>1116</v>
      </c>
      <c r="G68" s="13"/>
      <c r="H68" s="13"/>
      <c r="I68" s="13"/>
      <c r="J68" s="13"/>
    </row>
    <row r="69" spans="1:10" ht="297" customHeight="1">
      <c r="A69" s="220" t="s">
        <v>39</v>
      </c>
      <c r="B69" s="220" t="s">
        <v>40</v>
      </c>
      <c r="C69" s="55" t="s">
        <v>751</v>
      </c>
      <c r="D69" s="29"/>
      <c r="E69" s="55" t="s">
        <v>33</v>
      </c>
      <c r="F69" s="240"/>
      <c r="G69" s="13"/>
      <c r="H69" s="13"/>
      <c r="I69" s="13"/>
      <c r="J69" s="13"/>
    </row>
    <row r="70" spans="1:10" ht="264" customHeight="1">
      <c r="A70" s="222" t="s">
        <v>41</v>
      </c>
      <c r="B70" s="223" t="s">
        <v>42</v>
      </c>
      <c r="C70" s="224" t="s">
        <v>690</v>
      </c>
      <c r="D70" s="241" t="s">
        <v>749</v>
      </c>
      <c r="E70" s="224" t="s">
        <v>33</v>
      </c>
      <c r="F70" s="225" t="s">
        <v>1118</v>
      </c>
      <c r="G70" s="13"/>
      <c r="H70" s="13"/>
      <c r="I70" s="13"/>
      <c r="J70" s="13"/>
    </row>
    <row r="71" spans="1:10" ht="276" customHeight="1">
      <c r="A71" s="30"/>
      <c r="B71" s="42" t="s">
        <v>427</v>
      </c>
      <c r="C71" s="50" t="s">
        <v>691</v>
      </c>
      <c r="D71" s="241" t="s">
        <v>749</v>
      </c>
      <c r="E71" s="50" t="s">
        <v>33</v>
      </c>
      <c r="F71" s="226" t="s">
        <v>1119</v>
      </c>
      <c r="G71" s="13"/>
      <c r="H71" s="13"/>
      <c r="I71" s="13"/>
      <c r="J71" s="13"/>
    </row>
    <row r="72" spans="1:10" ht="267.75" customHeight="1">
      <c r="A72" s="237"/>
      <c r="B72" s="229" t="s">
        <v>43</v>
      </c>
      <c r="C72" s="230" t="s">
        <v>692</v>
      </c>
      <c r="D72" s="241" t="s">
        <v>749</v>
      </c>
      <c r="E72" s="230" t="s">
        <v>33</v>
      </c>
      <c r="F72" s="232"/>
      <c r="G72" s="13"/>
      <c r="H72" s="13"/>
      <c r="I72" s="13"/>
      <c r="J72" s="13"/>
    </row>
    <row r="73" spans="1:10" ht="306" customHeight="1">
      <c r="A73" s="222" t="s">
        <v>36</v>
      </c>
      <c r="B73" s="223" t="s">
        <v>1126</v>
      </c>
      <c r="C73" s="224" t="s">
        <v>693</v>
      </c>
      <c r="D73" s="241" t="s">
        <v>749</v>
      </c>
      <c r="E73" s="224" t="s">
        <v>33</v>
      </c>
      <c r="F73" s="225" t="s">
        <v>1120</v>
      </c>
      <c r="G73" s="13"/>
      <c r="H73" s="13"/>
      <c r="I73" s="13"/>
      <c r="J73" s="13"/>
    </row>
    <row r="74" spans="1:10" ht="287.25" customHeight="1">
      <c r="A74" s="237"/>
      <c r="B74" s="229"/>
      <c r="C74" s="230" t="s">
        <v>694</v>
      </c>
      <c r="D74" s="231"/>
      <c r="E74" s="230" t="s">
        <v>33</v>
      </c>
      <c r="F74" s="227"/>
      <c r="G74" s="13"/>
      <c r="H74" s="13"/>
      <c r="I74" s="13"/>
      <c r="J74" s="13"/>
    </row>
    <row r="75" spans="1:10" ht="298.5" customHeight="1">
      <c r="A75" s="48" t="s">
        <v>44</v>
      </c>
      <c r="B75" s="48" t="s">
        <v>45</v>
      </c>
      <c r="C75" s="28" t="s">
        <v>695</v>
      </c>
      <c r="D75" s="241" t="s">
        <v>749</v>
      </c>
      <c r="E75" s="28" t="s">
        <v>33</v>
      </c>
      <c r="F75" s="219" t="s">
        <v>1121</v>
      </c>
      <c r="G75" s="13"/>
      <c r="H75" s="13"/>
      <c r="I75" s="13"/>
      <c r="J75" s="13"/>
    </row>
    <row r="76" spans="1:10" ht="246.75" customHeight="1">
      <c r="A76" s="220" t="s">
        <v>46</v>
      </c>
      <c r="B76" s="220" t="s">
        <v>428</v>
      </c>
      <c r="C76" s="55" t="s">
        <v>752</v>
      </c>
      <c r="D76" s="29"/>
      <c r="E76" s="55" t="s">
        <v>33</v>
      </c>
      <c r="F76" s="221"/>
      <c r="G76" s="13"/>
      <c r="H76" s="13"/>
      <c r="I76" s="13"/>
      <c r="J76" s="13"/>
    </row>
    <row r="77" spans="1:10" ht="261" customHeight="1">
      <c r="A77" s="222" t="s">
        <v>47</v>
      </c>
      <c r="B77" s="223" t="s">
        <v>429</v>
      </c>
      <c r="C77" s="224" t="s">
        <v>696</v>
      </c>
      <c r="D77" s="241" t="s">
        <v>749</v>
      </c>
      <c r="E77" s="224" t="s">
        <v>33</v>
      </c>
      <c r="F77" s="225" t="s">
        <v>1127</v>
      </c>
      <c r="G77" s="13"/>
      <c r="H77" s="13"/>
      <c r="I77" s="13"/>
      <c r="J77" s="13"/>
    </row>
    <row r="78" spans="1:10" ht="279.75" customHeight="1">
      <c r="A78" s="30"/>
      <c r="B78" s="42" t="s">
        <v>57</v>
      </c>
      <c r="C78" s="50" t="s">
        <v>697</v>
      </c>
      <c r="D78" s="247" t="s">
        <v>749</v>
      </c>
      <c r="E78" s="50" t="s">
        <v>33</v>
      </c>
      <c r="F78" s="227"/>
      <c r="G78" s="13"/>
      <c r="H78" s="13"/>
      <c r="I78" s="13"/>
      <c r="J78" s="13"/>
    </row>
    <row r="79" spans="1:10" ht="301.5" customHeight="1">
      <c r="A79" s="220" t="s">
        <v>48</v>
      </c>
      <c r="B79" s="220" t="s">
        <v>430</v>
      </c>
      <c r="C79" s="55" t="s">
        <v>698</v>
      </c>
      <c r="D79" s="208" t="s">
        <v>749</v>
      </c>
      <c r="E79" s="55" t="s">
        <v>33</v>
      </c>
      <c r="F79" s="248" t="s">
        <v>1128</v>
      </c>
      <c r="G79" s="13"/>
      <c r="H79" s="13"/>
      <c r="I79" s="13"/>
      <c r="J79" s="13"/>
    </row>
    <row r="80" spans="1:10" ht="245.25" customHeight="1">
      <c r="A80" s="222" t="s">
        <v>49</v>
      </c>
      <c r="B80" s="223" t="s">
        <v>1129</v>
      </c>
      <c r="C80" s="224" t="s">
        <v>699</v>
      </c>
      <c r="D80" s="241" t="s">
        <v>749</v>
      </c>
      <c r="E80" s="224" t="s">
        <v>33</v>
      </c>
      <c r="F80" s="242" t="s">
        <v>1130</v>
      </c>
      <c r="G80" s="13"/>
      <c r="H80" s="13"/>
      <c r="I80" s="13"/>
      <c r="J80" s="13"/>
    </row>
    <row r="81" spans="1:10" ht="273.75" customHeight="1">
      <c r="A81" s="237"/>
      <c r="B81" s="229"/>
      <c r="C81" s="230" t="s">
        <v>700</v>
      </c>
      <c r="D81" s="231"/>
      <c r="E81" s="230" t="s">
        <v>33</v>
      </c>
      <c r="F81" s="227"/>
      <c r="G81" s="13"/>
      <c r="H81" s="13"/>
      <c r="I81" s="13"/>
      <c r="J81" s="13"/>
    </row>
    <row r="82" spans="1:10" ht="305.25" customHeight="1">
      <c r="A82" s="42" t="s">
        <v>50</v>
      </c>
      <c r="B82" s="42" t="s">
        <v>51</v>
      </c>
      <c r="C82" s="50" t="s">
        <v>701</v>
      </c>
      <c r="D82" s="29"/>
      <c r="E82" s="50" t="s">
        <v>33</v>
      </c>
      <c r="F82" s="221"/>
      <c r="G82" s="13"/>
      <c r="H82" s="13"/>
      <c r="I82" s="13"/>
      <c r="J82" s="13"/>
    </row>
    <row r="83" spans="1:10" ht="274.5" customHeight="1">
      <c r="A83" s="222" t="s">
        <v>47</v>
      </c>
      <c r="B83" s="223" t="s">
        <v>431</v>
      </c>
      <c r="C83" s="224" t="s">
        <v>702</v>
      </c>
      <c r="D83" s="241" t="s">
        <v>749</v>
      </c>
      <c r="E83" s="224" t="s">
        <v>33</v>
      </c>
      <c r="F83" s="225" t="s">
        <v>1131</v>
      </c>
      <c r="G83" s="13"/>
      <c r="H83" s="13"/>
      <c r="I83" s="13"/>
      <c r="J83" s="13"/>
    </row>
    <row r="84" spans="1:10" ht="255" customHeight="1">
      <c r="A84" s="237"/>
      <c r="B84" s="229" t="s">
        <v>52</v>
      </c>
      <c r="C84" s="230" t="s">
        <v>697</v>
      </c>
      <c r="D84" s="241" t="s">
        <v>749</v>
      </c>
      <c r="E84" s="230" t="s">
        <v>33</v>
      </c>
      <c r="F84" s="232"/>
      <c r="G84" s="13"/>
      <c r="H84" s="13"/>
      <c r="I84" s="13"/>
      <c r="J84" s="13"/>
    </row>
    <row r="85" spans="1:10" ht="270" customHeight="1">
      <c r="A85" s="222" t="s">
        <v>53</v>
      </c>
      <c r="B85" s="223" t="s">
        <v>1132</v>
      </c>
      <c r="C85" s="224" t="s">
        <v>703</v>
      </c>
      <c r="D85" s="241" t="s">
        <v>749</v>
      </c>
      <c r="E85" s="224" t="s">
        <v>33</v>
      </c>
      <c r="F85" s="225" t="s">
        <v>1133</v>
      </c>
      <c r="G85" s="13"/>
      <c r="H85" s="13"/>
      <c r="I85" s="13"/>
      <c r="J85" s="13"/>
    </row>
    <row r="86" spans="1:10" ht="279.75" customHeight="1">
      <c r="A86" s="237"/>
      <c r="B86" s="229"/>
      <c r="C86" s="230" t="s">
        <v>704</v>
      </c>
      <c r="D86" s="231"/>
      <c r="E86" s="230" t="s">
        <v>33</v>
      </c>
      <c r="F86" s="227"/>
      <c r="G86" s="13"/>
      <c r="H86" s="13"/>
      <c r="I86" s="13"/>
      <c r="J86" s="13"/>
    </row>
    <row r="87" spans="1:10" ht="243.75" customHeight="1">
      <c r="A87" s="30" t="s">
        <v>54</v>
      </c>
      <c r="B87" s="42" t="s">
        <v>55</v>
      </c>
      <c r="C87" s="50" t="s">
        <v>753</v>
      </c>
      <c r="D87" s="29"/>
      <c r="E87" s="50" t="s">
        <v>33</v>
      </c>
      <c r="F87" s="221"/>
      <c r="G87" s="13"/>
      <c r="H87" s="13"/>
      <c r="I87" s="13"/>
      <c r="J87" s="13"/>
    </row>
    <row r="88" spans="1:10" ht="258.75" customHeight="1">
      <c r="A88" s="222" t="s">
        <v>47</v>
      </c>
      <c r="B88" s="223" t="s">
        <v>56</v>
      </c>
      <c r="C88" s="224" t="s">
        <v>705</v>
      </c>
      <c r="D88" s="241" t="s">
        <v>749</v>
      </c>
      <c r="E88" s="224" t="s">
        <v>33</v>
      </c>
      <c r="F88" s="242" t="s">
        <v>1134</v>
      </c>
      <c r="G88" s="13"/>
      <c r="H88" s="13"/>
      <c r="I88" s="13"/>
      <c r="J88" s="13"/>
    </row>
    <row r="89" spans="1:10" ht="259.5" customHeight="1">
      <c r="A89" s="237"/>
      <c r="B89" s="229" t="s">
        <v>57</v>
      </c>
      <c r="C89" s="230" t="s">
        <v>706</v>
      </c>
      <c r="D89" s="246" t="s">
        <v>749</v>
      </c>
      <c r="E89" s="230" t="s">
        <v>33</v>
      </c>
      <c r="F89" s="232"/>
      <c r="G89" s="13"/>
      <c r="H89" s="13"/>
      <c r="I89" s="13"/>
      <c r="J89" s="13"/>
    </row>
    <row r="90" spans="1:10" ht="189">
      <c r="A90" s="222" t="s">
        <v>53</v>
      </c>
      <c r="B90" s="223" t="s">
        <v>1136</v>
      </c>
      <c r="C90" s="224" t="s">
        <v>707</v>
      </c>
      <c r="D90" s="241" t="s">
        <v>749</v>
      </c>
      <c r="E90" s="224" t="s">
        <v>33</v>
      </c>
      <c r="F90" s="225" t="s">
        <v>1135</v>
      </c>
      <c r="G90" s="13"/>
      <c r="H90" s="13"/>
      <c r="I90" s="13"/>
      <c r="J90" s="13"/>
    </row>
    <row r="91" spans="1:10" ht="189">
      <c r="A91" s="237"/>
      <c r="B91" s="229"/>
      <c r="C91" s="230" t="s">
        <v>708</v>
      </c>
      <c r="D91" s="231"/>
      <c r="E91" s="230" t="s">
        <v>33</v>
      </c>
      <c r="F91" s="227"/>
      <c r="G91" s="13"/>
      <c r="H91" s="13"/>
      <c r="I91" s="13"/>
      <c r="J91" s="13"/>
    </row>
    <row r="92" spans="1:10" ht="189">
      <c r="A92" s="48" t="s">
        <v>58</v>
      </c>
      <c r="B92" s="42" t="s">
        <v>59</v>
      </c>
      <c r="C92" s="50" t="s">
        <v>754</v>
      </c>
      <c r="D92" s="29"/>
      <c r="E92" s="50" t="s">
        <v>33</v>
      </c>
      <c r="F92" s="240"/>
      <c r="G92" s="13"/>
      <c r="H92" s="13"/>
      <c r="I92" s="13"/>
      <c r="J92" s="13"/>
    </row>
    <row r="93" spans="1:10" ht="318.75" customHeight="1">
      <c r="A93" s="30" t="s">
        <v>60</v>
      </c>
      <c r="B93" s="220" t="s">
        <v>61</v>
      </c>
      <c r="C93" s="55" t="s">
        <v>709</v>
      </c>
      <c r="D93" s="208" t="s">
        <v>740</v>
      </c>
      <c r="E93" s="55" t="s">
        <v>33</v>
      </c>
      <c r="F93" s="248" t="s">
        <v>1137</v>
      </c>
      <c r="G93" s="13"/>
      <c r="H93" s="13"/>
      <c r="I93" s="13"/>
      <c r="J93" s="13"/>
    </row>
    <row r="94" spans="1:10" ht="339" customHeight="1">
      <c r="A94" s="30"/>
      <c r="B94" s="48" t="s">
        <v>62</v>
      </c>
      <c r="C94" s="28" t="s">
        <v>710</v>
      </c>
      <c r="D94" s="36"/>
      <c r="E94" s="28" t="s">
        <v>33</v>
      </c>
      <c r="F94" s="239"/>
      <c r="G94" s="13"/>
      <c r="H94" s="13"/>
      <c r="I94" s="13"/>
      <c r="J94" s="13"/>
    </row>
    <row r="95" spans="1:10" ht="318.75" customHeight="1">
      <c r="A95" s="23" t="s">
        <v>53</v>
      </c>
      <c r="B95" s="48" t="s">
        <v>63</v>
      </c>
      <c r="C95" s="28" t="s">
        <v>711</v>
      </c>
      <c r="D95" s="208" t="s">
        <v>740</v>
      </c>
      <c r="E95" s="28" t="s">
        <v>33</v>
      </c>
      <c r="F95" s="219" t="s">
        <v>1138</v>
      </c>
      <c r="G95" s="13"/>
      <c r="H95" s="13"/>
      <c r="I95" s="13"/>
      <c r="J95" s="13"/>
    </row>
    <row r="96" spans="1:10" ht="159.75" customHeight="1">
      <c r="A96" s="23" t="s">
        <v>64</v>
      </c>
      <c r="B96" s="23" t="s">
        <v>65</v>
      </c>
      <c r="C96" s="17" t="s">
        <v>755</v>
      </c>
      <c r="D96" s="203" t="s">
        <v>740</v>
      </c>
      <c r="E96" s="17" t="s">
        <v>66</v>
      </c>
      <c r="F96" s="206"/>
      <c r="G96" s="13"/>
      <c r="H96" s="13"/>
      <c r="I96" s="13"/>
      <c r="J96" s="13"/>
    </row>
    <row r="97" spans="1:10" ht="271.5" customHeight="1">
      <c r="A97" s="220" t="s">
        <v>67</v>
      </c>
      <c r="B97" s="220" t="s">
        <v>68</v>
      </c>
      <c r="C97" s="55" t="s">
        <v>756</v>
      </c>
      <c r="D97" s="208" t="s">
        <v>740</v>
      </c>
      <c r="E97" s="55" t="s">
        <v>69</v>
      </c>
      <c r="F97" s="248" t="s">
        <v>1139</v>
      </c>
      <c r="G97" s="13"/>
      <c r="H97" s="13"/>
      <c r="I97" s="13"/>
      <c r="J97" s="13"/>
    </row>
    <row r="98" spans="1:10" ht="276" customHeight="1">
      <c r="A98" s="48"/>
      <c r="B98" s="48"/>
      <c r="C98" s="28"/>
      <c r="D98" s="28"/>
      <c r="E98" s="28"/>
      <c r="F98" s="249" t="s">
        <v>1140</v>
      </c>
      <c r="G98" s="13"/>
      <c r="H98" s="13"/>
      <c r="I98" s="13"/>
      <c r="J98" s="13"/>
    </row>
    <row r="99" spans="1:10" ht="342" customHeight="1">
      <c r="A99" s="30" t="s">
        <v>70</v>
      </c>
      <c r="B99" s="48" t="s">
        <v>759</v>
      </c>
      <c r="C99" s="28" t="s">
        <v>757</v>
      </c>
      <c r="D99" s="234" t="s">
        <v>749</v>
      </c>
      <c r="E99" s="28" t="s">
        <v>71</v>
      </c>
      <c r="F99" s="219" t="s">
        <v>1141</v>
      </c>
      <c r="G99" s="13"/>
      <c r="H99" s="13"/>
      <c r="I99" s="13"/>
      <c r="J99" s="13"/>
    </row>
    <row r="100" spans="1:10" ht="376.5" customHeight="1">
      <c r="A100" s="30"/>
      <c r="B100" s="23" t="s">
        <v>760</v>
      </c>
      <c r="C100" s="17" t="s">
        <v>758</v>
      </c>
      <c r="D100" s="203" t="s">
        <v>749</v>
      </c>
      <c r="E100" s="17" t="s">
        <v>71</v>
      </c>
      <c r="F100" s="206"/>
      <c r="G100" s="13"/>
      <c r="H100" s="13"/>
      <c r="I100" s="13"/>
      <c r="J100" s="13"/>
    </row>
    <row r="101" spans="1:10" ht="209.25" customHeight="1">
      <c r="A101" s="23" t="s">
        <v>72</v>
      </c>
      <c r="B101" s="23" t="s">
        <v>73</v>
      </c>
      <c r="C101" s="33" t="s">
        <v>761</v>
      </c>
      <c r="D101" s="203" t="s">
        <v>749</v>
      </c>
      <c r="E101" s="17" t="s">
        <v>69</v>
      </c>
      <c r="F101" s="206"/>
      <c r="G101" s="13"/>
      <c r="H101" s="13"/>
      <c r="I101" s="13"/>
      <c r="J101" s="13"/>
    </row>
    <row r="102" spans="1:10" ht="96" customHeight="1">
      <c r="A102" s="37" t="s">
        <v>74</v>
      </c>
      <c r="B102" s="220"/>
      <c r="C102" s="27" t="s">
        <v>75</v>
      </c>
      <c r="D102" s="19"/>
      <c r="E102" s="55"/>
      <c r="F102" s="240"/>
      <c r="G102" s="13"/>
      <c r="H102" s="13"/>
      <c r="I102" s="13"/>
      <c r="J102" s="13"/>
    </row>
    <row r="103" spans="1:10" ht="123" customHeight="1">
      <c r="A103" s="38" t="s">
        <v>76</v>
      </c>
      <c r="B103" s="223" t="s">
        <v>469</v>
      </c>
      <c r="C103" s="224" t="s">
        <v>762</v>
      </c>
      <c r="D103" s="241" t="s">
        <v>740</v>
      </c>
      <c r="E103" s="224" t="s">
        <v>415</v>
      </c>
      <c r="F103" s="251"/>
      <c r="G103" s="13"/>
      <c r="H103" s="13"/>
      <c r="I103" s="13"/>
      <c r="J103" s="13"/>
    </row>
    <row r="104" spans="1:10" ht="121.5" customHeight="1">
      <c r="A104" s="30"/>
      <c r="B104" s="42" t="s">
        <v>78</v>
      </c>
      <c r="C104" s="50" t="s">
        <v>712</v>
      </c>
      <c r="D104" s="29"/>
      <c r="E104" s="50" t="s">
        <v>77</v>
      </c>
      <c r="F104" s="227"/>
      <c r="G104" s="13"/>
      <c r="H104" s="13"/>
      <c r="I104" s="13"/>
      <c r="J104" s="13"/>
    </row>
    <row r="105" spans="1:10" ht="138" customHeight="1">
      <c r="A105" s="237"/>
      <c r="B105" s="229" t="s">
        <v>79</v>
      </c>
      <c r="C105" s="230" t="s">
        <v>713</v>
      </c>
      <c r="D105" s="231"/>
      <c r="E105" s="230" t="s">
        <v>77</v>
      </c>
      <c r="F105" s="227"/>
      <c r="G105" s="13"/>
      <c r="H105" s="13"/>
      <c r="I105" s="13"/>
      <c r="J105" s="13"/>
    </row>
    <row r="106" spans="1:10" ht="114" customHeight="1">
      <c r="A106" s="30" t="s">
        <v>80</v>
      </c>
      <c r="B106" s="48" t="s">
        <v>81</v>
      </c>
      <c r="C106" s="28" t="s">
        <v>763</v>
      </c>
      <c r="D106" s="36"/>
      <c r="E106" s="28" t="s">
        <v>77</v>
      </c>
      <c r="F106" s="206"/>
      <c r="G106" s="13"/>
      <c r="H106" s="13"/>
      <c r="I106" s="13"/>
      <c r="J106" s="13"/>
    </row>
    <row r="107" spans="1:10" ht="180.75" customHeight="1">
      <c r="A107" s="23" t="s">
        <v>82</v>
      </c>
      <c r="B107" s="23" t="s">
        <v>432</v>
      </c>
      <c r="C107" s="17" t="s">
        <v>714</v>
      </c>
      <c r="D107" s="203" t="s">
        <v>740</v>
      </c>
      <c r="E107" s="17" t="s">
        <v>77</v>
      </c>
      <c r="F107" s="219" t="s">
        <v>1142</v>
      </c>
      <c r="G107" s="13"/>
      <c r="H107" s="13"/>
      <c r="I107" s="13"/>
      <c r="J107" s="13"/>
    </row>
    <row r="108" spans="1:10" ht="204.75" customHeight="1">
      <c r="A108" s="23" t="s">
        <v>83</v>
      </c>
      <c r="B108" s="23" t="s">
        <v>433</v>
      </c>
      <c r="C108" s="17" t="s">
        <v>715</v>
      </c>
      <c r="D108" s="203" t="s">
        <v>1143</v>
      </c>
      <c r="E108" s="17" t="s">
        <v>77</v>
      </c>
      <c r="F108" s="206"/>
      <c r="G108" s="13"/>
      <c r="H108" s="13"/>
      <c r="I108" s="13"/>
      <c r="J108" s="13"/>
    </row>
    <row r="109" spans="1:10" ht="87" customHeight="1">
      <c r="A109" s="23" t="s">
        <v>84</v>
      </c>
      <c r="B109" s="23" t="s">
        <v>85</v>
      </c>
      <c r="C109" s="17" t="s">
        <v>716</v>
      </c>
      <c r="D109" s="203" t="s">
        <v>740</v>
      </c>
      <c r="E109" s="17" t="s">
        <v>77</v>
      </c>
      <c r="F109" s="206"/>
      <c r="G109" s="13"/>
      <c r="H109" s="13"/>
      <c r="I109" s="13"/>
      <c r="J109" s="13"/>
    </row>
    <row r="110" spans="1:10" ht="77.25" customHeight="1">
      <c r="A110" s="23" t="s">
        <v>86</v>
      </c>
      <c r="B110" s="23" t="s">
        <v>87</v>
      </c>
      <c r="C110" s="17" t="s">
        <v>717</v>
      </c>
      <c r="D110" s="203" t="s">
        <v>740</v>
      </c>
      <c r="E110" s="17" t="s">
        <v>77</v>
      </c>
      <c r="F110" s="206"/>
      <c r="G110" s="13"/>
      <c r="H110" s="13"/>
      <c r="I110" s="13"/>
      <c r="J110" s="13"/>
    </row>
    <row r="111" spans="1:10" ht="90" customHeight="1">
      <c r="A111" s="23" t="s">
        <v>88</v>
      </c>
      <c r="B111" s="23" t="s">
        <v>89</v>
      </c>
      <c r="C111" s="17" t="s">
        <v>718</v>
      </c>
      <c r="D111" s="203" t="s">
        <v>740</v>
      </c>
      <c r="E111" s="17" t="s">
        <v>77</v>
      </c>
      <c r="F111" s="206"/>
      <c r="G111" s="13"/>
      <c r="H111" s="13"/>
      <c r="I111" s="13"/>
      <c r="J111" s="13"/>
    </row>
    <row r="112" spans="1:10" ht="78.75" customHeight="1">
      <c r="A112" s="23" t="s">
        <v>90</v>
      </c>
      <c r="B112" s="23" t="s">
        <v>89</v>
      </c>
      <c r="C112" s="17" t="s">
        <v>719</v>
      </c>
      <c r="D112" s="203" t="s">
        <v>740</v>
      </c>
      <c r="E112" s="17" t="s">
        <v>77</v>
      </c>
      <c r="F112" s="206"/>
      <c r="G112" s="13"/>
      <c r="H112" s="13"/>
      <c r="I112" s="13"/>
      <c r="J112" s="13"/>
    </row>
    <row r="113" spans="1:10" ht="77.25" customHeight="1">
      <c r="A113" s="23" t="s">
        <v>91</v>
      </c>
      <c r="B113" s="23" t="s">
        <v>92</v>
      </c>
      <c r="C113" s="17" t="s">
        <v>720</v>
      </c>
      <c r="D113" s="203" t="s">
        <v>740</v>
      </c>
      <c r="E113" s="17" t="s">
        <v>77</v>
      </c>
      <c r="F113" s="206"/>
      <c r="G113" s="13"/>
      <c r="H113" s="13"/>
      <c r="I113" s="13"/>
      <c r="J113" s="13"/>
    </row>
    <row r="114" spans="1:10" ht="264.75" customHeight="1">
      <c r="A114" s="23" t="s">
        <v>93</v>
      </c>
      <c r="B114" s="23" t="s">
        <v>94</v>
      </c>
      <c r="C114" s="17" t="s">
        <v>721</v>
      </c>
      <c r="D114" s="203" t="s">
        <v>1143</v>
      </c>
      <c r="E114" s="17" t="s">
        <v>77</v>
      </c>
      <c r="F114" s="218" t="s">
        <v>1144</v>
      </c>
      <c r="G114" s="13"/>
      <c r="H114" s="13"/>
      <c r="I114" s="13"/>
      <c r="J114" s="13"/>
    </row>
    <row r="115" spans="1:10" ht="207.75" customHeight="1">
      <c r="A115" s="23" t="s">
        <v>95</v>
      </c>
      <c r="B115" s="23" t="s">
        <v>96</v>
      </c>
      <c r="C115" s="17" t="s">
        <v>764</v>
      </c>
      <c r="D115" s="203" t="s">
        <v>749</v>
      </c>
      <c r="E115" s="17" t="s">
        <v>97</v>
      </c>
      <c r="F115" s="206"/>
      <c r="G115" s="13"/>
      <c r="H115" s="13"/>
      <c r="I115" s="13"/>
      <c r="J115" s="13"/>
    </row>
    <row r="116" spans="1:10" ht="254.25" customHeight="1">
      <c r="A116" s="31" t="s">
        <v>98</v>
      </c>
      <c r="B116" s="39" t="s">
        <v>765</v>
      </c>
      <c r="C116" s="17" t="s">
        <v>722</v>
      </c>
      <c r="D116" s="203" t="s">
        <v>749</v>
      </c>
      <c r="E116" s="17" t="s">
        <v>416</v>
      </c>
      <c r="F116" s="219" t="s">
        <v>1145</v>
      </c>
      <c r="G116" s="13"/>
      <c r="H116" s="13"/>
      <c r="I116" s="13"/>
      <c r="J116" s="13"/>
    </row>
    <row r="117" spans="1:10" ht="182.25" customHeight="1">
      <c r="A117" s="39" t="s">
        <v>100</v>
      </c>
      <c r="B117" s="39" t="s">
        <v>766</v>
      </c>
      <c r="C117" s="17" t="s">
        <v>723</v>
      </c>
      <c r="D117" s="203" t="s">
        <v>749</v>
      </c>
      <c r="E117" s="17" t="s">
        <v>416</v>
      </c>
      <c r="F117" s="219" t="s">
        <v>1146</v>
      </c>
      <c r="G117" s="13"/>
      <c r="H117" s="13"/>
      <c r="I117" s="13"/>
      <c r="J117" s="13"/>
    </row>
    <row r="118" spans="1:10" ht="217.5" customHeight="1">
      <c r="A118" s="31" t="s">
        <v>101</v>
      </c>
      <c r="B118" s="39" t="s">
        <v>767</v>
      </c>
      <c r="C118" s="17" t="s">
        <v>724</v>
      </c>
      <c r="D118" s="203" t="s">
        <v>749</v>
      </c>
      <c r="E118" s="17" t="s">
        <v>416</v>
      </c>
      <c r="F118" s="219" t="s">
        <v>1147</v>
      </c>
      <c r="G118" s="13"/>
      <c r="H118" s="13"/>
      <c r="I118" s="13"/>
      <c r="J118" s="13"/>
    </row>
    <row r="119" spans="1:10" ht="196.5" customHeight="1">
      <c r="A119" s="31"/>
      <c r="B119" s="39" t="s">
        <v>768</v>
      </c>
      <c r="C119" s="17" t="s">
        <v>725</v>
      </c>
      <c r="D119" s="203" t="s">
        <v>749</v>
      </c>
      <c r="E119" s="17" t="s">
        <v>416</v>
      </c>
      <c r="F119" s="219" t="s">
        <v>1148</v>
      </c>
      <c r="G119" s="13"/>
      <c r="H119" s="13"/>
      <c r="I119" s="13"/>
      <c r="J119" s="13"/>
    </row>
    <row r="120" spans="1:10" ht="348" customHeight="1">
      <c r="A120" s="31"/>
      <c r="B120" s="39" t="s">
        <v>769</v>
      </c>
      <c r="C120" s="17" t="s">
        <v>726</v>
      </c>
      <c r="D120" s="203" t="s">
        <v>749</v>
      </c>
      <c r="E120" s="17" t="s">
        <v>416</v>
      </c>
      <c r="F120" s="219" t="s">
        <v>1149</v>
      </c>
      <c r="G120" s="13"/>
      <c r="H120" s="13"/>
      <c r="I120" s="13"/>
      <c r="J120" s="13"/>
    </row>
    <row r="121" spans="1:10" ht="299.25" customHeight="1">
      <c r="A121" s="32"/>
      <c r="B121" s="39" t="s">
        <v>770</v>
      </c>
      <c r="C121" s="17" t="s">
        <v>727</v>
      </c>
      <c r="D121" s="203" t="s">
        <v>749</v>
      </c>
      <c r="E121" s="17" t="s">
        <v>416</v>
      </c>
      <c r="F121" s="219" t="s">
        <v>1150</v>
      </c>
      <c r="G121" s="13"/>
      <c r="H121" s="13"/>
      <c r="I121" s="13"/>
      <c r="J121" s="13"/>
    </row>
    <row r="122" spans="1:10" ht="208.5" customHeight="1">
      <c r="A122" s="31" t="s">
        <v>102</v>
      </c>
      <c r="B122" s="39" t="s">
        <v>771</v>
      </c>
      <c r="C122" s="17" t="s">
        <v>728</v>
      </c>
      <c r="D122" s="203" t="s">
        <v>749</v>
      </c>
      <c r="E122" s="17" t="s">
        <v>416</v>
      </c>
      <c r="F122" s="218" t="s">
        <v>1151</v>
      </c>
      <c r="G122" s="13"/>
      <c r="H122" s="13"/>
      <c r="I122" s="13"/>
      <c r="J122" s="13"/>
    </row>
    <row r="123" spans="1:10" ht="157.5" customHeight="1">
      <c r="A123" s="32"/>
      <c r="B123" s="39" t="s">
        <v>772</v>
      </c>
      <c r="C123" s="17" t="s">
        <v>729</v>
      </c>
      <c r="D123" s="203" t="s">
        <v>749</v>
      </c>
      <c r="E123" s="17" t="s">
        <v>416</v>
      </c>
      <c r="F123" s="219" t="s">
        <v>1152</v>
      </c>
      <c r="G123" s="13"/>
      <c r="H123" s="13"/>
      <c r="I123" s="13"/>
      <c r="J123" s="13"/>
    </row>
    <row r="124" spans="1:10" ht="156.75" customHeight="1">
      <c r="A124" s="31" t="s">
        <v>103</v>
      </c>
      <c r="B124" s="39" t="s">
        <v>773</v>
      </c>
      <c r="C124" s="17" t="s">
        <v>730</v>
      </c>
      <c r="D124" s="203" t="s">
        <v>749</v>
      </c>
      <c r="E124" s="17" t="s">
        <v>416</v>
      </c>
      <c r="F124" s="219" t="s">
        <v>1153</v>
      </c>
      <c r="G124" s="13"/>
      <c r="H124" s="13"/>
      <c r="I124" s="13"/>
      <c r="J124" s="13"/>
    </row>
    <row r="125" spans="1:10" ht="173.25" customHeight="1">
      <c r="A125" s="31"/>
      <c r="B125" s="39" t="s">
        <v>774</v>
      </c>
      <c r="C125" s="17" t="s">
        <v>731</v>
      </c>
      <c r="D125" s="203" t="s">
        <v>749</v>
      </c>
      <c r="E125" s="17" t="s">
        <v>416</v>
      </c>
      <c r="F125" s="219" t="s">
        <v>1154</v>
      </c>
      <c r="G125" s="13"/>
      <c r="H125" s="13"/>
      <c r="I125" s="13"/>
      <c r="J125" s="13"/>
    </row>
    <row r="126" spans="1:10" ht="195" customHeight="1">
      <c r="A126" s="31"/>
      <c r="B126" s="39" t="s">
        <v>775</v>
      </c>
      <c r="C126" s="17" t="s">
        <v>732</v>
      </c>
      <c r="D126" s="203" t="s">
        <v>749</v>
      </c>
      <c r="E126" s="17" t="s">
        <v>416</v>
      </c>
      <c r="F126" s="219" t="s">
        <v>1155</v>
      </c>
      <c r="G126" s="13"/>
      <c r="H126" s="13"/>
      <c r="I126" s="13"/>
      <c r="J126" s="13"/>
    </row>
    <row r="127" spans="1:10" ht="202.5" customHeight="1">
      <c r="A127" s="40"/>
      <c r="B127" s="39" t="s">
        <v>776</v>
      </c>
      <c r="C127" s="17" t="s">
        <v>733</v>
      </c>
      <c r="D127" s="203" t="s">
        <v>749</v>
      </c>
      <c r="E127" s="17" t="s">
        <v>416</v>
      </c>
      <c r="F127" s="219" t="s">
        <v>1156</v>
      </c>
      <c r="G127" s="13"/>
      <c r="H127" s="13"/>
      <c r="I127" s="13"/>
      <c r="J127" s="13"/>
    </row>
    <row r="128" spans="1:10" ht="93.75" customHeight="1">
      <c r="A128" s="41" t="s">
        <v>104</v>
      </c>
      <c r="B128" s="23"/>
      <c r="C128" s="17" t="s">
        <v>75</v>
      </c>
      <c r="D128" s="16"/>
      <c r="E128" s="17"/>
      <c r="F128" s="250"/>
      <c r="G128" s="13"/>
      <c r="H128" s="13"/>
      <c r="I128" s="13"/>
      <c r="J128" s="13"/>
    </row>
    <row r="129" spans="1:10" ht="396.75" customHeight="1">
      <c r="A129" s="38" t="s">
        <v>105</v>
      </c>
      <c r="B129" s="23" t="s">
        <v>106</v>
      </c>
      <c r="C129" s="17" t="s">
        <v>777</v>
      </c>
      <c r="D129" s="203" t="s">
        <v>740</v>
      </c>
      <c r="E129" s="17" t="s">
        <v>107</v>
      </c>
      <c r="F129" s="204" t="s">
        <v>1157</v>
      </c>
      <c r="G129" s="13"/>
      <c r="H129" s="13"/>
      <c r="I129" s="13"/>
      <c r="J129" s="13"/>
    </row>
    <row r="130" spans="1:10" ht="375.75" customHeight="1">
      <c r="A130" s="34"/>
      <c r="B130" s="23" t="s">
        <v>108</v>
      </c>
      <c r="C130" s="17" t="s">
        <v>778</v>
      </c>
      <c r="D130" s="203" t="s">
        <v>740</v>
      </c>
      <c r="E130" s="17" t="s">
        <v>109</v>
      </c>
      <c r="F130" s="218" t="s">
        <v>1172</v>
      </c>
      <c r="G130" s="13"/>
      <c r="H130" s="13"/>
      <c r="I130" s="13"/>
      <c r="J130" s="13"/>
    </row>
    <row r="131" spans="1:10" ht="363.75" customHeight="1">
      <c r="A131" s="30" t="s">
        <v>110</v>
      </c>
      <c r="B131" s="23" t="s">
        <v>111</v>
      </c>
      <c r="C131" s="17" t="s">
        <v>779</v>
      </c>
      <c r="D131" s="203" t="s">
        <v>740</v>
      </c>
      <c r="E131" s="17" t="s">
        <v>112</v>
      </c>
      <c r="F131" s="219" t="s">
        <v>1173</v>
      </c>
      <c r="G131" s="13"/>
      <c r="H131" s="13"/>
      <c r="I131" s="13"/>
      <c r="J131" s="13"/>
    </row>
    <row r="132" spans="1:10" ht="102" customHeight="1">
      <c r="A132" s="30"/>
      <c r="B132" s="23" t="s">
        <v>113</v>
      </c>
      <c r="C132" s="17" t="s">
        <v>780</v>
      </c>
      <c r="D132" s="203" t="s">
        <v>740</v>
      </c>
      <c r="E132" s="17" t="s">
        <v>114</v>
      </c>
      <c r="F132" s="219"/>
      <c r="G132" s="13"/>
      <c r="H132" s="13"/>
      <c r="I132" s="13"/>
      <c r="J132" s="13"/>
    </row>
    <row r="133" spans="1:10" ht="91.5" customHeight="1">
      <c r="A133" s="30"/>
      <c r="B133" s="23" t="s">
        <v>115</v>
      </c>
      <c r="C133" s="17" t="s">
        <v>781</v>
      </c>
      <c r="D133" s="203" t="s">
        <v>740</v>
      </c>
      <c r="E133" s="17" t="s">
        <v>116</v>
      </c>
      <c r="F133" s="219"/>
      <c r="G133" s="13"/>
      <c r="H133" s="13"/>
      <c r="I133" s="13"/>
      <c r="J133" s="13"/>
    </row>
    <row r="134" spans="1:10" ht="96" customHeight="1">
      <c r="A134" s="34"/>
      <c r="B134" s="23" t="s">
        <v>117</v>
      </c>
      <c r="C134" s="17" t="s">
        <v>782</v>
      </c>
      <c r="D134" s="203" t="s">
        <v>740</v>
      </c>
      <c r="E134" s="17" t="s">
        <v>114</v>
      </c>
      <c r="F134" s="219"/>
      <c r="G134" s="13"/>
      <c r="H134" s="13"/>
      <c r="I134" s="13"/>
      <c r="J134" s="13"/>
    </row>
    <row r="135" spans="1:10" ht="409.6" customHeight="1">
      <c r="A135" s="31" t="s">
        <v>118</v>
      </c>
      <c r="B135" s="39" t="s">
        <v>121</v>
      </c>
      <c r="C135" s="17" t="s">
        <v>783</v>
      </c>
      <c r="D135" s="203" t="s">
        <v>740</v>
      </c>
      <c r="E135" s="17" t="s">
        <v>418</v>
      </c>
      <c r="F135" s="219" t="s">
        <v>1174</v>
      </c>
      <c r="G135" s="13"/>
      <c r="H135" s="13"/>
      <c r="I135" s="13"/>
      <c r="J135" s="13"/>
    </row>
    <row r="136" spans="1:10" ht="147.75" customHeight="1">
      <c r="A136" s="39" t="s">
        <v>119</v>
      </c>
      <c r="B136" s="39" t="s">
        <v>120</v>
      </c>
      <c r="C136" s="17" t="s">
        <v>784</v>
      </c>
      <c r="D136" s="203" t="s">
        <v>740</v>
      </c>
      <c r="E136" s="17" t="s">
        <v>418</v>
      </c>
      <c r="F136" s="219"/>
      <c r="G136" s="13"/>
      <c r="H136" s="13"/>
      <c r="I136" s="13"/>
      <c r="J136" s="13"/>
    </row>
    <row r="137" spans="1:10" ht="224.25" customHeight="1">
      <c r="A137" s="31" t="s">
        <v>413</v>
      </c>
      <c r="B137" s="39" t="s">
        <v>122</v>
      </c>
      <c r="C137" s="17" t="s">
        <v>785</v>
      </c>
      <c r="D137" s="203" t="s">
        <v>740</v>
      </c>
      <c r="E137" s="17" t="s">
        <v>418</v>
      </c>
      <c r="F137" s="219"/>
      <c r="G137" s="13"/>
      <c r="H137" s="13"/>
      <c r="I137" s="13"/>
      <c r="J137" s="13"/>
    </row>
    <row r="138" spans="1:10" ht="116.25" customHeight="1">
      <c r="A138" s="31"/>
      <c r="B138" s="39" t="s">
        <v>123</v>
      </c>
      <c r="C138" s="17" t="s">
        <v>786</v>
      </c>
      <c r="D138" s="203" t="s">
        <v>740</v>
      </c>
      <c r="E138" s="17" t="s">
        <v>418</v>
      </c>
      <c r="F138" s="219"/>
      <c r="G138" s="13"/>
      <c r="H138" s="13"/>
      <c r="I138" s="13"/>
      <c r="J138" s="13"/>
    </row>
    <row r="139" spans="1:10" ht="141" customHeight="1">
      <c r="A139" s="23" t="s">
        <v>124</v>
      </c>
      <c r="B139" s="23" t="s">
        <v>125</v>
      </c>
      <c r="C139" s="17" t="s">
        <v>787</v>
      </c>
      <c r="D139" s="203" t="s">
        <v>740</v>
      </c>
      <c r="E139" s="17" t="s">
        <v>112</v>
      </c>
      <c r="F139" s="219"/>
      <c r="G139" s="13"/>
      <c r="H139" s="13"/>
      <c r="I139" s="13"/>
      <c r="J139" s="13"/>
    </row>
    <row r="140" spans="1:10" ht="129" customHeight="1">
      <c r="A140" s="31" t="s">
        <v>126</v>
      </c>
      <c r="B140" s="39" t="s">
        <v>127</v>
      </c>
      <c r="C140" s="17" t="s">
        <v>788</v>
      </c>
      <c r="D140" s="203" t="s">
        <v>740</v>
      </c>
      <c r="E140" s="17" t="s">
        <v>418</v>
      </c>
      <c r="F140" s="219"/>
      <c r="G140" s="13"/>
      <c r="H140" s="13"/>
      <c r="I140" s="13"/>
      <c r="J140" s="13"/>
    </row>
    <row r="141" spans="1:10" ht="118.5" customHeight="1">
      <c r="A141" s="31"/>
      <c r="B141" s="39" t="s">
        <v>128</v>
      </c>
      <c r="C141" s="17" t="s">
        <v>789</v>
      </c>
      <c r="D141" s="203" t="s">
        <v>740</v>
      </c>
      <c r="E141" s="17" t="s">
        <v>418</v>
      </c>
      <c r="F141" s="219"/>
      <c r="G141" s="13"/>
      <c r="H141" s="13"/>
      <c r="I141" s="13"/>
      <c r="J141" s="13"/>
    </row>
    <row r="142" spans="1:10" ht="113.25" customHeight="1">
      <c r="A142" s="23" t="s">
        <v>129</v>
      </c>
      <c r="B142" s="23" t="s">
        <v>130</v>
      </c>
      <c r="C142" s="17" t="s">
        <v>790</v>
      </c>
      <c r="D142" s="203" t="s">
        <v>740</v>
      </c>
      <c r="E142" s="17" t="s">
        <v>131</v>
      </c>
      <c r="F142" s="219"/>
      <c r="G142" s="13"/>
      <c r="H142" s="13"/>
      <c r="I142" s="13"/>
      <c r="J142" s="13"/>
    </row>
    <row r="143" spans="1:10" ht="113.25" customHeight="1">
      <c r="A143" s="30" t="s">
        <v>132</v>
      </c>
      <c r="B143" s="23" t="s">
        <v>133</v>
      </c>
      <c r="C143" s="17" t="s">
        <v>791</v>
      </c>
      <c r="D143" s="203" t="s">
        <v>740</v>
      </c>
      <c r="E143" s="17" t="s">
        <v>134</v>
      </c>
      <c r="F143" s="219"/>
      <c r="G143" s="13"/>
      <c r="H143" s="13"/>
      <c r="I143" s="13"/>
      <c r="J143" s="13"/>
    </row>
    <row r="144" spans="1:10" ht="104.25" customHeight="1">
      <c r="A144" s="30"/>
      <c r="B144" s="23" t="s">
        <v>434</v>
      </c>
      <c r="C144" s="17" t="s">
        <v>792</v>
      </c>
      <c r="D144" s="203" t="s">
        <v>740</v>
      </c>
      <c r="E144" s="17" t="s">
        <v>134</v>
      </c>
      <c r="F144" s="219"/>
      <c r="G144" s="13"/>
      <c r="H144" s="13"/>
      <c r="I144" s="13"/>
      <c r="J144" s="13"/>
    </row>
    <row r="145" spans="1:10" ht="406.5" customHeight="1">
      <c r="A145" s="39" t="s">
        <v>135</v>
      </c>
      <c r="B145" s="39" t="s">
        <v>136</v>
      </c>
      <c r="C145" s="17" t="s">
        <v>793</v>
      </c>
      <c r="D145" s="203" t="s">
        <v>749</v>
      </c>
      <c r="E145" s="17" t="s">
        <v>417</v>
      </c>
      <c r="F145" s="219" t="s">
        <v>1175</v>
      </c>
      <c r="G145" s="13"/>
      <c r="H145" s="13"/>
      <c r="I145" s="13"/>
      <c r="J145" s="13"/>
    </row>
    <row r="146" spans="1:10" ht="300" customHeight="1">
      <c r="A146" s="30" t="s">
        <v>137</v>
      </c>
      <c r="B146" s="23" t="s">
        <v>435</v>
      </c>
      <c r="C146" s="17" t="s">
        <v>794</v>
      </c>
      <c r="D146" s="203" t="s">
        <v>749</v>
      </c>
      <c r="E146" s="17" t="s">
        <v>138</v>
      </c>
      <c r="F146" s="219" t="s">
        <v>1178</v>
      </c>
      <c r="G146" s="13"/>
      <c r="H146" s="13"/>
      <c r="I146" s="13"/>
      <c r="J146" s="13"/>
    </row>
    <row r="147" spans="1:10" ht="216" customHeight="1">
      <c r="A147" s="30"/>
      <c r="B147" s="23" t="s">
        <v>139</v>
      </c>
      <c r="C147" s="17" t="s">
        <v>795</v>
      </c>
      <c r="D147" s="203" t="s">
        <v>740</v>
      </c>
      <c r="E147" s="17" t="s">
        <v>138</v>
      </c>
      <c r="F147" s="219" t="s">
        <v>1177</v>
      </c>
      <c r="G147" s="13"/>
      <c r="H147" s="13"/>
      <c r="I147" s="13"/>
      <c r="J147" s="13"/>
    </row>
    <row r="148" spans="1:10" ht="203.25" customHeight="1">
      <c r="A148" s="34"/>
      <c r="B148" s="23" t="s">
        <v>436</v>
      </c>
      <c r="C148" s="17" t="s">
        <v>796</v>
      </c>
      <c r="D148" s="203" t="s">
        <v>740</v>
      </c>
      <c r="E148" s="17" t="s">
        <v>138</v>
      </c>
      <c r="F148" s="219" t="s">
        <v>1176</v>
      </c>
      <c r="G148" s="13"/>
      <c r="H148" s="13"/>
      <c r="I148" s="13"/>
      <c r="J148" s="13"/>
    </row>
    <row r="149" spans="1:10" ht="366.75" customHeight="1">
      <c r="A149" s="31" t="s">
        <v>140</v>
      </c>
      <c r="B149" s="39" t="s">
        <v>141</v>
      </c>
      <c r="C149" s="17" t="s">
        <v>797</v>
      </c>
      <c r="D149" s="203" t="s">
        <v>740</v>
      </c>
      <c r="E149" s="17" t="s">
        <v>417</v>
      </c>
      <c r="F149" s="219" t="s">
        <v>1179</v>
      </c>
      <c r="G149" s="13"/>
      <c r="H149" s="13"/>
      <c r="I149" s="13"/>
      <c r="J149" s="13"/>
    </row>
    <row r="150" spans="1:10" ht="156.75" customHeight="1">
      <c r="A150" s="32"/>
      <c r="B150" s="39" t="s">
        <v>142</v>
      </c>
      <c r="C150" s="17" t="s">
        <v>798</v>
      </c>
      <c r="D150" s="203" t="s">
        <v>740</v>
      </c>
      <c r="E150" s="17" t="s">
        <v>417</v>
      </c>
      <c r="F150" s="219"/>
      <c r="G150" s="13"/>
      <c r="H150" s="13"/>
      <c r="I150" s="13"/>
      <c r="J150" s="13"/>
    </row>
    <row r="151" spans="1:10" ht="282.75" customHeight="1">
      <c r="A151" s="30" t="s">
        <v>143</v>
      </c>
      <c r="B151" s="23" t="s">
        <v>144</v>
      </c>
      <c r="C151" s="17" t="s">
        <v>799</v>
      </c>
      <c r="D151" s="203" t="s">
        <v>740</v>
      </c>
      <c r="E151" s="17" t="s">
        <v>145</v>
      </c>
      <c r="F151" s="219" t="s">
        <v>1180</v>
      </c>
      <c r="G151" s="13"/>
      <c r="H151" s="13"/>
      <c r="I151" s="13"/>
      <c r="J151" s="13"/>
    </row>
    <row r="152" spans="1:10" ht="252.75" customHeight="1">
      <c r="A152" s="30"/>
      <c r="B152" s="23" t="s">
        <v>146</v>
      </c>
      <c r="C152" s="17" t="s">
        <v>800</v>
      </c>
      <c r="D152" s="203" t="s">
        <v>749</v>
      </c>
      <c r="E152" s="17" t="s">
        <v>145</v>
      </c>
      <c r="F152" s="219" t="s">
        <v>1181</v>
      </c>
      <c r="G152" s="13"/>
      <c r="H152" s="13"/>
      <c r="I152" s="13"/>
      <c r="J152" s="13"/>
    </row>
    <row r="153" spans="1:10" ht="251.25" customHeight="1">
      <c r="A153" s="30"/>
      <c r="B153" s="23" t="s">
        <v>147</v>
      </c>
      <c r="C153" s="17" t="s">
        <v>801</v>
      </c>
      <c r="D153" s="203" t="s">
        <v>749</v>
      </c>
      <c r="E153" s="17" t="s">
        <v>145</v>
      </c>
      <c r="F153" s="219" t="s">
        <v>1182</v>
      </c>
      <c r="G153" s="13"/>
      <c r="H153" s="13"/>
      <c r="I153" s="13"/>
      <c r="J153" s="13"/>
    </row>
    <row r="154" spans="1:10" ht="70.5" customHeight="1">
      <c r="A154" s="30"/>
      <c r="B154" s="23" t="s">
        <v>148</v>
      </c>
      <c r="C154" s="17" t="s">
        <v>734</v>
      </c>
      <c r="D154" s="29"/>
      <c r="E154" s="17" t="s">
        <v>145</v>
      </c>
      <c r="F154" s="219"/>
      <c r="G154" s="13"/>
      <c r="H154" s="13"/>
      <c r="I154" s="13"/>
      <c r="J154" s="13"/>
    </row>
    <row r="155" spans="1:10" ht="338.25" customHeight="1">
      <c r="A155" s="30"/>
      <c r="B155" s="23" t="s">
        <v>437</v>
      </c>
      <c r="C155" s="17" t="s">
        <v>735</v>
      </c>
      <c r="D155" s="29"/>
      <c r="E155" s="17" t="s">
        <v>145</v>
      </c>
      <c r="F155" s="219" t="s">
        <v>1183</v>
      </c>
      <c r="G155" s="13"/>
      <c r="H155" s="13"/>
      <c r="I155" s="13"/>
      <c r="J155" s="13"/>
    </row>
    <row r="156" spans="1:10" ht="203.25" customHeight="1">
      <c r="A156" s="30"/>
      <c r="B156" s="220" t="s">
        <v>419</v>
      </c>
      <c r="C156" s="55" t="s">
        <v>736</v>
      </c>
      <c r="D156" s="29"/>
      <c r="E156" s="55" t="s">
        <v>145</v>
      </c>
      <c r="F156" s="219" t="s">
        <v>1184</v>
      </c>
      <c r="G156" s="13"/>
      <c r="H156" s="13"/>
      <c r="I156" s="13"/>
      <c r="J156" s="13"/>
    </row>
    <row r="157" spans="1:10" ht="358.5" customHeight="1">
      <c r="A157" s="30"/>
      <c r="B157" s="220" t="s">
        <v>149</v>
      </c>
      <c r="C157" s="55" t="s">
        <v>737</v>
      </c>
      <c r="D157" s="19"/>
      <c r="E157" s="55" t="s">
        <v>145</v>
      </c>
      <c r="F157" s="248" t="s">
        <v>1185</v>
      </c>
      <c r="G157" s="13"/>
      <c r="H157" s="13"/>
      <c r="I157" s="13"/>
      <c r="J157" s="13"/>
    </row>
    <row r="158" spans="1:10" ht="222.75" customHeight="1">
      <c r="A158" s="30"/>
      <c r="B158" s="48" t="s">
        <v>420</v>
      </c>
      <c r="C158" s="28" t="s">
        <v>150</v>
      </c>
      <c r="D158" s="36"/>
      <c r="E158" s="28" t="s">
        <v>145</v>
      </c>
      <c r="F158" s="249"/>
      <c r="G158" s="13"/>
      <c r="H158" s="13"/>
      <c r="I158" s="13"/>
      <c r="J158" s="13"/>
    </row>
    <row r="159" spans="1:10" ht="103.5" customHeight="1">
      <c r="A159" s="30"/>
      <c r="B159" s="48" t="s">
        <v>151</v>
      </c>
      <c r="C159" s="28" t="s">
        <v>802</v>
      </c>
      <c r="D159" s="234" t="s">
        <v>740</v>
      </c>
      <c r="E159" s="28" t="s">
        <v>152</v>
      </c>
      <c r="F159" s="219"/>
      <c r="G159" s="13"/>
      <c r="H159" s="13"/>
      <c r="I159" s="13"/>
      <c r="J159" s="13"/>
    </row>
    <row r="160" spans="1:10" ht="143.25" customHeight="1">
      <c r="A160" s="34"/>
      <c r="B160" s="23" t="s">
        <v>421</v>
      </c>
      <c r="C160" s="17" t="s">
        <v>803</v>
      </c>
      <c r="D160" s="203" t="s">
        <v>740</v>
      </c>
      <c r="E160" s="17" t="s">
        <v>153</v>
      </c>
      <c r="F160" s="219"/>
      <c r="G160" s="13"/>
      <c r="H160" s="13"/>
      <c r="I160" s="13"/>
      <c r="J160" s="13"/>
    </row>
    <row r="161" spans="1:10" ht="321" customHeight="1">
      <c r="A161" s="31" t="s">
        <v>154</v>
      </c>
      <c r="B161" s="39" t="s">
        <v>155</v>
      </c>
      <c r="C161" s="17" t="s">
        <v>804</v>
      </c>
      <c r="D161" s="203" t="s">
        <v>749</v>
      </c>
      <c r="E161" s="17" t="s">
        <v>418</v>
      </c>
      <c r="F161" s="219" t="s">
        <v>1186</v>
      </c>
      <c r="G161" s="13"/>
      <c r="H161" s="13"/>
      <c r="I161" s="13"/>
      <c r="J161" s="13"/>
    </row>
    <row r="162" spans="1:10" ht="301.5" customHeight="1">
      <c r="A162" s="32"/>
      <c r="B162" s="39" t="s">
        <v>156</v>
      </c>
      <c r="C162" s="17" t="s">
        <v>805</v>
      </c>
      <c r="D162" s="203" t="s">
        <v>749</v>
      </c>
      <c r="E162" s="17" t="s">
        <v>418</v>
      </c>
      <c r="F162" s="219"/>
      <c r="G162" s="13"/>
      <c r="H162" s="13"/>
      <c r="I162" s="13"/>
      <c r="J162" s="13"/>
    </row>
    <row r="163" spans="1:10" ht="257.25" customHeight="1">
      <c r="A163" s="30" t="s">
        <v>157</v>
      </c>
      <c r="B163" s="23" t="s">
        <v>158</v>
      </c>
      <c r="C163" s="17" t="s">
        <v>806</v>
      </c>
      <c r="D163" s="203" t="s">
        <v>740</v>
      </c>
      <c r="E163" s="17" t="s">
        <v>159</v>
      </c>
      <c r="F163" s="219" t="s">
        <v>1187</v>
      </c>
      <c r="G163" s="13"/>
      <c r="H163" s="13"/>
      <c r="I163" s="13"/>
      <c r="J163" s="13"/>
    </row>
    <row r="164" spans="1:10" ht="174" customHeight="1">
      <c r="A164" s="34"/>
      <c r="B164" s="23" t="s">
        <v>438</v>
      </c>
      <c r="C164" s="17" t="s">
        <v>807</v>
      </c>
      <c r="D164" s="203" t="s">
        <v>749</v>
      </c>
      <c r="E164" s="17" t="s">
        <v>160</v>
      </c>
      <c r="F164" s="219" t="s">
        <v>1188</v>
      </c>
      <c r="G164" s="13"/>
      <c r="H164" s="13"/>
      <c r="I164" s="13"/>
      <c r="J164" s="13"/>
    </row>
    <row r="165" spans="1:10" ht="135.75" customHeight="1">
      <c r="A165" s="31" t="s">
        <v>808</v>
      </c>
      <c r="B165" s="39" t="s">
        <v>161</v>
      </c>
      <c r="C165" s="17" t="s">
        <v>809</v>
      </c>
      <c r="D165" s="203" t="s">
        <v>740</v>
      </c>
      <c r="E165" s="17" t="s">
        <v>418</v>
      </c>
      <c r="F165" s="219"/>
      <c r="G165" s="13"/>
      <c r="H165" s="13"/>
      <c r="I165" s="13"/>
      <c r="J165" s="13"/>
    </row>
    <row r="166" spans="1:10" ht="109.5" customHeight="1">
      <c r="A166" s="31"/>
      <c r="B166" s="39" t="s">
        <v>162</v>
      </c>
      <c r="C166" s="17" t="s">
        <v>810</v>
      </c>
      <c r="D166" s="203" t="s">
        <v>740</v>
      </c>
      <c r="E166" s="17" t="s">
        <v>418</v>
      </c>
      <c r="F166" s="219"/>
      <c r="G166" s="13"/>
      <c r="H166" s="13"/>
      <c r="I166" s="13"/>
      <c r="J166" s="13"/>
    </row>
    <row r="167" spans="1:10" ht="135.75" customHeight="1">
      <c r="A167" s="31"/>
      <c r="B167" s="39" t="s">
        <v>163</v>
      </c>
      <c r="C167" s="17" t="s">
        <v>811</v>
      </c>
      <c r="D167" s="203" t="s">
        <v>740</v>
      </c>
      <c r="E167" s="17" t="s">
        <v>418</v>
      </c>
      <c r="F167" s="219"/>
      <c r="G167" s="13"/>
      <c r="H167" s="13"/>
      <c r="I167" s="13"/>
      <c r="J167" s="13"/>
    </row>
    <row r="168" spans="1:10" ht="99.75" customHeight="1">
      <c r="A168" s="32"/>
      <c r="B168" s="39" t="s">
        <v>164</v>
      </c>
      <c r="C168" s="17" t="s">
        <v>812</v>
      </c>
      <c r="D168" s="203" t="s">
        <v>740</v>
      </c>
      <c r="E168" s="17" t="s">
        <v>418</v>
      </c>
      <c r="F168" s="219"/>
      <c r="G168" s="13"/>
      <c r="H168" s="13"/>
      <c r="I168" s="13"/>
      <c r="J168" s="13"/>
    </row>
    <row r="169" spans="1:10" ht="260.25" customHeight="1">
      <c r="A169" s="30" t="s">
        <v>165</v>
      </c>
      <c r="B169" s="23" t="s">
        <v>166</v>
      </c>
      <c r="C169" s="17" t="s">
        <v>813</v>
      </c>
      <c r="D169" s="203" t="s">
        <v>740</v>
      </c>
      <c r="E169" s="17" t="s">
        <v>167</v>
      </c>
      <c r="F169" s="219" t="s">
        <v>1189</v>
      </c>
      <c r="G169" s="13"/>
      <c r="H169" s="13"/>
      <c r="I169" s="13"/>
      <c r="J169" s="13"/>
    </row>
    <row r="170" spans="1:10" ht="305.25" customHeight="1">
      <c r="A170" s="30"/>
      <c r="B170" s="23" t="s">
        <v>168</v>
      </c>
      <c r="C170" s="17" t="s">
        <v>814</v>
      </c>
      <c r="D170" s="203" t="s">
        <v>740</v>
      </c>
      <c r="E170" s="17" t="s">
        <v>169</v>
      </c>
      <c r="F170" s="219" t="s">
        <v>1190</v>
      </c>
      <c r="G170" s="13"/>
      <c r="H170" s="13"/>
      <c r="I170" s="13"/>
      <c r="J170" s="13"/>
    </row>
    <row r="171" spans="1:10" ht="164.25" customHeight="1">
      <c r="A171" s="30"/>
      <c r="B171" s="23" t="s">
        <v>170</v>
      </c>
      <c r="C171" s="17" t="s">
        <v>815</v>
      </c>
      <c r="D171" s="203" t="s">
        <v>740</v>
      </c>
      <c r="E171" s="17" t="s">
        <v>171</v>
      </c>
      <c r="F171" s="219" t="s">
        <v>1191</v>
      </c>
      <c r="G171" s="13"/>
      <c r="H171" s="13"/>
      <c r="I171" s="13"/>
      <c r="J171" s="13"/>
    </row>
    <row r="172" spans="1:10" ht="115.5" customHeight="1">
      <c r="A172" s="30"/>
      <c r="B172" s="23" t="s">
        <v>172</v>
      </c>
      <c r="C172" s="17" t="s">
        <v>816</v>
      </c>
      <c r="D172" s="203" t="s">
        <v>740</v>
      </c>
      <c r="E172" s="17" t="s">
        <v>171</v>
      </c>
      <c r="F172" s="219"/>
      <c r="G172" s="13"/>
      <c r="H172" s="13"/>
      <c r="I172" s="13"/>
      <c r="J172" s="13"/>
    </row>
    <row r="173" spans="1:10" ht="267.75" customHeight="1">
      <c r="A173" s="30"/>
      <c r="B173" s="23" t="s">
        <v>460</v>
      </c>
      <c r="C173" s="17" t="s">
        <v>817</v>
      </c>
      <c r="D173" s="203" t="s">
        <v>740</v>
      </c>
      <c r="E173" s="17" t="s">
        <v>173</v>
      </c>
      <c r="F173" s="219" t="s">
        <v>1192</v>
      </c>
      <c r="G173" s="13"/>
      <c r="H173" s="13"/>
      <c r="I173" s="13"/>
      <c r="J173" s="13"/>
    </row>
    <row r="174" spans="1:10" ht="347.25" customHeight="1">
      <c r="A174" s="30"/>
      <c r="B174" s="23" t="s">
        <v>439</v>
      </c>
      <c r="C174" s="17" t="s">
        <v>818</v>
      </c>
      <c r="D174" s="203" t="s">
        <v>740</v>
      </c>
      <c r="E174" s="17" t="s">
        <v>174</v>
      </c>
      <c r="F174" s="219" t="s">
        <v>1193</v>
      </c>
      <c r="G174" s="13"/>
      <c r="H174" s="13"/>
      <c r="I174" s="13"/>
      <c r="J174" s="13"/>
    </row>
    <row r="175" spans="1:10" ht="142.5" customHeight="1">
      <c r="A175" s="30"/>
      <c r="B175" s="23" t="s">
        <v>175</v>
      </c>
      <c r="C175" s="17" t="s">
        <v>819</v>
      </c>
      <c r="D175" s="203" t="s">
        <v>740</v>
      </c>
      <c r="E175" s="17" t="s">
        <v>176</v>
      </c>
      <c r="F175" s="219" t="s">
        <v>1194</v>
      </c>
      <c r="G175" s="13"/>
      <c r="H175" s="13"/>
      <c r="I175" s="13"/>
      <c r="J175" s="13"/>
    </row>
    <row r="176" spans="1:10" ht="228" customHeight="1">
      <c r="A176" s="30"/>
      <c r="B176" s="23" t="s">
        <v>177</v>
      </c>
      <c r="C176" s="17" t="s">
        <v>820</v>
      </c>
      <c r="D176" s="203" t="s">
        <v>740</v>
      </c>
      <c r="E176" s="17" t="s">
        <v>178</v>
      </c>
      <c r="F176" s="219" t="s">
        <v>1195</v>
      </c>
      <c r="G176" s="13"/>
      <c r="H176" s="13"/>
      <c r="I176" s="13"/>
      <c r="J176" s="13"/>
    </row>
    <row r="177" spans="1:10" ht="352.5" customHeight="1">
      <c r="A177" s="30"/>
      <c r="B177" s="23" t="s">
        <v>179</v>
      </c>
      <c r="C177" s="17" t="s">
        <v>821</v>
      </c>
      <c r="D177" s="203" t="s">
        <v>740</v>
      </c>
      <c r="E177" s="17" t="s">
        <v>180</v>
      </c>
      <c r="F177" s="219" t="s">
        <v>1196</v>
      </c>
      <c r="G177" s="13"/>
      <c r="H177" s="13"/>
      <c r="I177" s="13"/>
      <c r="J177" s="13"/>
    </row>
    <row r="178" spans="1:10" ht="170.25" customHeight="1">
      <c r="A178" s="30"/>
      <c r="B178" s="23" t="s">
        <v>440</v>
      </c>
      <c r="C178" s="17" t="s">
        <v>822</v>
      </c>
      <c r="D178" s="203" t="s">
        <v>740</v>
      </c>
      <c r="E178" s="17" t="s">
        <v>181</v>
      </c>
      <c r="F178" s="219"/>
      <c r="G178" s="13"/>
      <c r="H178" s="13"/>
      <c r="I178" s="13"/>
      <c r="J178" s="13"/>
    </row>
    <row r="179" spans="1:10" ht="144" customHeight="1">
      <c r="A179" s="34"/>
      <c r="B179" s="23" t="s">
        <v>182</v>
      </c>
      <c r="C179" s="17" t="s">
        <v>823</v>
      </c>
      <c r="D179" s="203" t="s">
        <v>740</v>
      </c>
      <c r="E179" s="17" t="s">
        <v>183</v>
      </c>
      <c r="F179" s="219"/>
      <c r="G179" s="13"/>
      <c r="H179" s="13"/>
      <c r="I179" s="13"/>
      <c r="J179" s="13"/>
    </row>
    <row r="180" spans="1:10" ht="284.25" customHeight="1">
      <c r="A180" s="30" t="s">
        <v>422</v>
      </c>
      <c r="B180" s="220" t="s">
        <v>441</v>
      </c>
      <c r="C180" s="258" t="s">
        <v>824</v>
      </c>
      <c r="D180" s="208" t="s">
        <v>740</v>
      </c>
      <c r="E180" s="55"/>
      <c r="F180" s="248" t="s">
        <v>1197</v>
      </c>
      <c r="G180" s="13"/>
      <c r="H180" s="13"/>
      <c r="I180" s="13"/>
      <c r="J180" s="13"/>
    </row>
    <row r="181" spans="1:10" ht="129" customHeight="1">
      <c r="A181" s="30"/>
      <c r="B181" s="42" t="s">
        <v>442</v>
      </c>
      <c r="C181" s="33"/>
      <c r="D181" s="29"/>
      <c r="E181" s="50" t="s">
        <v>180</v>
      </c>
      <c r="F181" s="245"/>
      <c r="G181" s="13"/>
      <c r="H181" s="13"/>
      <c r="I181" s="13"/>
      <c r="J181" s="13"/>
    </row>
    <row r="182" spans="1:10" ht="108">
      <c r="A182" s="30"/>
      <c r="B182" s="42" t="s">
        <v>184</v>
      </c>
      <c r="C182" s="33"/>
      <c r="D182" s="29"/>
      <c r="E182" s="50" t="s">
        <v>185</v>
      </c>
      <c r="F182" s="245"/>
      <c r="G182" s="13"/>
      <c r="H182" s="13"/>
      <c r="I182" s="13"/>
      <c r="J182" s="13"/>
    </row>
    <row r="183" spans="1:10" ht="54">
      <c r="A183" s="30"/>
      <c r="B183" s="48" t="s">
        <v>186</v>
      </c>
      <c r="C183" s="209"/>
      <c r="D183" s="36"/>
      <c r="E183" s="28" t="s">
        <v>187</v>
      </c>
      <c r="F183" s="249"/>
      <c r="G183" s="13"/>
      <c r="H183" s="13"/>
      <c r="I183" s="13"/>
      <c r="J183" s="13"/>
    </row>
    <row r="184" spans="1:10" ht="343.5" customHeight="1">
      <c r="A184" s="34"/>
      <c r="B184" s="257" t="s">
        <v>462</v>
      </c>
      <c r="C184" s="33" t="s">
        <v>825</v>
      </c>
      <c r="D184" s="234" t="s">
        <v>740</v>
      </c>
      <c r="E184" s="28" t="s">
        <v>423</v>
      </c>
      <c r="F184" s="219" t="s">
        <v>1198</v>
      </c>
      <c r="G184" s="13"/>
      <c r="H184" s="13"/>
      <c r="I184" s="13"/>
      <c r="J184" s="13"/>
    </row>
    <row r="185" spans="1:10" ht="216.75" customHeight="1">
      <c r="A185" s="31" t="s">
        <v>188</v>
      </c>
      <c r="B185" s="39" t="s">
        <v>189</v>
      </c>
      <c r="C185" s="27" t="s">
        <v>826</v>
      </c>
      <c r="D185" s="203" t="s">
        <v>740</v>
      </c>
      <c r="E185" s="17" t="s">
        <v>423</v>
      </c>
      <c r="F185" s="219" t="s">
        <v>1199</v>
      </c>
      <c r="G185" s="13"/>
      <c r="H185" s="13"/>
      <c r="I185" s="13"/>
      <c r="J185" s="13"/>
    </row>
    <row r="186" spans="1:10" ht="361.5" customHeight="1">
      <c r="A186" s="31"/>
      <c r="B186" s="39" t="s">
        <v>190</v>
      </c>
      <c r="C186" s="27" t="s">
        <v>827</v>
      </c>
      <c r="D186" s="203" t="s">
        <v>740</v>
      </c>
      <c r="E186" s="17" t="s">
        <v>423</v>
      </c>
      <c r="F186" s="218" t="s">
        <v>1200</v>
      </c>
      <c r="G186" s="13"/>
      <c r="H186" s="13"/>
      <c r="I186" s="13"/>
      <c r="J186" s="13"/>
    </row>
    <row r="187" spans="1:10" ht="168" customHeight="1">
      <c r="A187" s="31"/>
      <c r="B187" s="39" t="s">
        <v>191</v>
      </c>
      <c r="C187" s="27" t="s">
        <v>828</v>
      </c>
      <c r="D187" s="203" t="s">
        <v>740</v>
      </c>
      <c r="E187" s="17" t="s">
        <v>423</v>
      </c>
      <c r="F187" s="219" t="s">
        <v>1201</v>
      </c>
      <c r="G187" s="13"/>
      <c r="H187" s="13"/>
      <c r="I187" s="13"/>
      <c r="J187" s="13"/>
    </row>
    <row r="188" spans="1:10" ht="209.25" customHeight="1">
      <c r="A188" s="31"/>
      <c r="B188" s="39" t="s">
        <v>192</v>
      </c>
      <c r="C188" s="27" t="s">
        <v>829</v>
      </c>
      <c r="D188" s="203" t="s">
        <v>740</v>
      </c>
      <c r="E188" s="17" t="s">
        <v>423</v>
      </c>
      <c r="F188" s="219" t="s">
        <v>1202</v>
      </c>
      <c r="G188" s="13"/>
      <c r="H188" s="13"/>
      <c r="I188" s="13"/>
      <c r="J188" s="13"/>
    </row>
    <row r="189" spans="1:10" ht="357" customHeight="1">
      <c r="A189" s="32"/>
      <c r="B189" s="259" t="s">
        <v>193</v>
      </c>
      <c r="C189" s="27" t="s">
        <v>830</v>
      </c>
      <c r="D189" s="208" t="s">
        <v>749</v>
      </c>
      <c r="E189" s="55" t="s">
        <v>423</v>
      </c>
      <c r="F189" s="221" t="s">
        <v>1203</v>
      </c>
      <c r="G189" s="13"/>
      <c r="H189" s="13"/>
      <c r="I189" s="13"/>
      <c r="J189" s="13"/>
    </row>
    <row r="190" spans="1:10" ht="387" customHeight="1">
      <c r="A190" s="31" t="s">
        <v>443</v>
      </c>
      <c r="B190" s="259" t="s">
        <v>194</v>
      </c>
      <c r="C190" s="258" t="s">
        <v>831</v>
      </c>
      <c r="D190" s="208" t="s">
        <v>740</v>
      </c>
      <c r="E190" s="55" t="s">
        <v>423</v>
      </c>
      <c r="F190" s="248" t="s">
        <v>1204</v>
      </c>
      <c r="G190" s="13"/>
      <c r="H190" s="13"/>
      <c r="I190" s="13"/>
      <c r="J190" s="13"/>
    </row>
    <row r="191" spans="1:10" ht="401.25" customHeight="1">
      <c r="A191" s="31"/>
      <c r="B191" s="257"/>
      <c r="C191" s="209"/>
      <c r="D191" s="28"/>
      <c r="E191" s="28"/>
      <c r="F191" s="249" t="s">
        <v>1205</v>
      </c>
      <c r="G191" s="13"/>
      <c r="H191" s="13"/>
      <c r="I191" s="13"/>
      <c r="J191" s="13"/>
    </row>
    <row r="192" spans="1:10" ht="147.75" customHeight="1">
      <c r="A192" s="31"/>
      <c r="B192" s="257" t="s">
        <v>195</v>
      </c>
      <c r="C192" s="33" t="s">
        <v>832</v>
      </c>
      <c r="D192" s="234" t="s">
        <v>740</v>
      </c>
      <c r="E192" s="28" t="s">
        <v>423</v>
      </c>
      <c r="F192" s="219"/>
      <c r="G192" s="13"/>
      <c r="H192" s="13"/>
      <c r="I192" s="13"/>
      <c r="J192" s="13"/>
    </row>
    <row r="193" spans="1:10" ht="175.5" customHeight="1">
      <c r="A193" s="32"/>
      <c r="B193" s="39" t="s">
        <v>196</v>
      </c>
      <c r="C193" s="27" t="s">
        <v>833</v>
      </c>
      <c r="D193" s="203" t="s">
        <v>740</v>
      </c>
      <c r="E193" s="17" t="s">
        <v>423</v>
      </c>
      <c r="F193" s="219"/>
      <c r="G193" s="13"/>
      <c r="H193" s="13"/>
      <c r="I193" s="13"/>
      <c r="J193" s="13"/>
    </row>
    <row r="194" spans="1:10" ht="139.5" customHeight="1">
      <c r="A194" s="31" t="s">
        <v>197</v>
      </c>
      <c r="B194" s="39" t="s">
        <v>444</v>
      </c>
      <c r="C194" s="27" t="s">
        <v>834</v>
      </c>
      <c r="D194" s="203" t="s">
        <v>740</v>
      </c>
      <c r="E194" s="17" t="s">
        <v>423</v>
      </c>
      <c r="F194" s="219"/>
      <c r="G194" s="13"/>
      <c r="H194" s="13"/>
      <c r="I194" s="13"/>
      <c r="J194" s="13"/>
    </row>
    <row r="195" spans="1:10" ht="164.25" customHeight="1">
      <c r="A195" s="32"/>
      <c r="B195" s="39" t="s">
        <v>445</v>
      </c>
      <c r="C195" s="27" t="s">
        <v>835</v>
      </c>
      <c r="D195" s="203" t="s">
        <v>740</v>
      </c>
      <c r="E195" s="17" t="s">
        <v>423</v>
      </c>
      <c r="F195" s="219"/>
      <c r="G195" s="13"/>
      <c r="H195" s="13"/>
      <c r="I195" s="13"/>
      <c r="J195" s="13"/>
    </row>
    <row r="196" spans="1:10" ht="117" customHeight="1">
      <c r="A196" s="30" t="s">
        <v>198</v>
      </c>
      <c r="B196" s="23" t="s">
        <v>200</v>
      </c>
      <c r="C196" s="27" t="s">
        <v>836</v>
      </c>
      <c r="D196" s="203" t="s">
        <v>740</v>
      </c>
      <c r="E196" s="17" t="s">
        <v>199</v>
      </c>
      <c r="F196" s="219"/>
      <c r="G196" s="13"/>
      <c r="H196" s="13"/>
      <c r="I196" s="13"/>
      <c r="J196" s="13"/>
    </row>
    <row r="197" spans="1:10" ht="114.75" customHeight="1">
      <c r="A197" s="30"/>
      <c r="B197" s="23" t="s">
        <v>201</v>
      </c>
      <c r="C197" s="27" t="s">
        <v>837</v>
      </c>
      <c r="D197" s="203" t="s">
        <v>740</v>
      </c>
      <c r="E197" s="17" t="s">
        <v>199</v>
      </c>
      <c r="F197" s="219"/>
      <c r="G197" s="13"/>
      <c r="H197" s="13"/>
      <c r="I197" s="13"/>
      <c r="J197" s="13"/>
    </row>
    <row r="198" spans="1:10" ht="127.5" customHeight="1">
      <c r="A198" s="30"/>
      <c r="B198" s="23" t="s">
        <v>202</v>
      </c>
      <c r="C198" s="27" t="s">
        <v>838</v>
      </c>
      <c r="D198" s="203" t="s">
        <v>740</v>
      </c>
      <c r="E198" s="17" t="s">
        <v>199</v>
      </c>
      <c r="F198" s="219"/>
      <c r="G198" s="13"/>
      <c r="H198" s="13"/>
      <c r="I198" s="13"/>
      <c r="J198" s="13"/>
    </row>
    <row r="199" spans="1:10" ht="156" customHeight="1">
      <c r="A199" s="30"/>
      <c r="B199" s="23" t="s">
        <v>203</v>
      </c>
      <c r="C199" s="27" t="s">
        <v>839</v>
      </c>
      <c r="D199" s="203" t="s">
        <v>740</v>
      </c>
      <c r="E199" s="17" t="s">
        <v>199</v>
      </c>
      <c r="F199" s="219"/>
      <c r="G199" s="13"/>
      <c r="H199" s="13"/>
      <c r="I199" s="13"/>
      <c r="J199" s="13"/>
    </row>
    <row r="200" spans="1:10" ht="158.25" customHeight="1">
      <c r="A200" s="30"/>
      <c r="B200" s="23" t="s">
        <v>204</v>
      </c>
      <c r="C200" s="27" t="s">
        <v>840</v>
      </c>
      <c r="D200" s="203" t="s">
        <v>740</v>
      </c>
      <c r="E200" s="17" t="s">
        <v>199</v>
      </c>
      <c r="F200" s="219"/>
      <c r="G200" s="13"/>
      <c r="H200" s="13"/>
      <c r="I200" s="13"/>
      <c r="J200" s="13"/>
    </row>
    <row r="201" spans="1:10" ht="297.75" customHeight="1">
      <c r="A201" s="30"/>
      <c r="B201" s="23" t="s">
        <v>446</v>
      </c>
      <c r="C201" s="27" t="s">
        <v>841</v>
      </c>
      <c r="D201" s="203" t="s">
        <v>740</v>
      </c>
      <c r="E201" s="17" t="s">
        <v>205</v>
      </c>
      <c r="F201" s="219" t="s">
        <v>1280</v>
      </c>
      <c r="G201" s="13"/>
      <c r="H201" s="13"/>
      <c r="I201" s="13"/>
      <c r="J201" s="13"/>
    </row>
    <row r="202" spans="1:10" ht="136.5" customHeight="1">
      <c r="A202" s="34"/>
      <c r="B202" s="23" t="s">
        <v>447</v>
      </c>
      <c r="C202" s="27" t="s">
        <v>842</v>
      </c>
      <c r="D202" s="203" t="s">
        <v>740</v>
      </c>
      <c r="E202" s="17" t="s">
        <v>206</v>
      </c>
      <c r="F202" s="219"/>
      <c r="G202" s="13"/>
      <c r="H202" s="13"/>
      <c r="I202" s="13"/>
      <c r="J202" s="13"/>
    </row>
    <row r="203" spans="1:10" ht="99.75" customHeight="1">
      <c r="A203" s="31" t="s">
        <v>207</v>
      </c>
      <c r="B203" s="39" t="s">
        <v>208</v>
      </c>
      <c r="C203" s="27" t="s">
        <v>843</v>
      </c>
      <c r="D203" s="203" t="s">
        <v>749</v>
      </c>
      <c r="E203" s="17" t="s">
        <v>423</v>
      </c>
      <c r="F203" s="219"/>
      <c r="G203" s="13"/>
      <c r="H203" s="13"/>
      <c r="I203" s="13"/>
      <c r="J203" s="13"/>
    </row>
    <row r="204" spans="1:10" ht="158.25" customHeight="1">
      <c r="A204" s="31"/>
      <c r="B204" s="39" t="s">
        <v>209</v>
      </c>
      <c r="C204" s="27" t="s">
        <v>844</v>
      </c>
      <c r="D204" s="203" t="s">
        <v>749</v>
      </c>
      <c r="E204" s="17" t="s">
        <v>423</v>
      </c>
      <c r="F204" s="219"/>
      <c r="G204" s="13"/>
      <c r="H204" s="13"/>
      <c r="I204" s="13"/>
      <c r="J204" s="13"/>
    </row>
    <row r="205" spans="1:10" ht="147" customHeight="1">
      <c r="A205" s="31"/>
      <c r="B205" s="39" t="s">
        <v>448</v>
      </c>
      <c r="C205" s="27" t="s">
        <v>845</v>
      </c>
      <c r="D205" s="203" t="s">
        <v>749</v>
      </c>
      <c r="E205" s="17" t="s">
        <v>423</v>
      </c>
      <c r="F205" s="219"/>
      <c r="G205" s="13"/>
      <c r="H205" s="13"/>
      <c r="I205" s="13"/>
      <c r="J205" s="13"/>
    </row>
    <row r="206" spans="1:10" ht="154.5" customHeight="1">
      <c r="A206" s="32"/>
      <c r="B206" s="39" t="s">
        <v>449</v>
      </c>
      <c r="C206" s="27" t="s">
        <v>846</v>
      </c>
      <c r="D206" s="203" t="s">
        <v>749</v>
      </c>
      <c r="E206" s="17" t="s">
        <v>423</v>
      </c>
      <c r="F206" s="219"/>
      <c r="G206" s="13"/>
      <c r="H206" s="13"/>
      <c r="I206" s="13"/>
      <c r="J206" s="13"/>
    </row>
    <row r="207" spans="1:10" ht="127.5" customHeight="1">
      <c r="A207" s="31" t="s">
        <v>210</v>
      </c>
      <c r="B207" s="39" t="s">
        <v>211</v>
      </c>
      <c r="C207" s="27" t="s">
        <v>847</v>
      </c>
      <c r="D207" s="203" t="s">
        <v>749</v>
      </c>
      <c r="E207" s="17" t="s">
        <v>423</v>
      </c>
      <c r="F207" s="219"/>
      <c r="G207" s="13"/>
      <c r="H207" s="13"/>
      <c r="I207" s="13"/>
      <c r="J207" s="13"/>
    </row>
    <row r="208" spans="1:10" ht="118.5" customHeight="1">
      <c r="A208" s="31"/>
      <c r="B208" s="39" t="s">
        <v>212</v>
      </c>
      <c r="C208" s="27" t="s">
        <v>848</v>
      </c>
      <c r="D208" s="203" t="s">
        <v>749</v>
      </c>
      <c r="E208" s="17" t="s">
        <v>423</v>
      </c>
      <c r="F208" s="219"/>
      <c r="G208" s="13"/>
      <c r="H208" s="13"/>
      <c r="I208" s="13"/>
      <c r="J208" s="13"/>
    </row>
    <row r="209" spans="1:10" ht="135.75" customHeight="1">
      <c r="A209" s="31"/>
      <c r="B209" s="39" t="s">
        <v>213</v>
      </c>
      <c r="C209" s="27" t="s">
        <v>849</v>
      </c>
      <c r="D209" s="203" t="s">
        <v>749</v>
      </c>
      <c r="E209" s="17" t="s">
        <v>423</v>
      </c>
      <c r="F209" s="219"/>
      <c r="G209" s="13"/>
      <c r="H209" s="13"/>
      <c r="I209" s="13"/>
      <c r="J209" s="13"/>
    </row>
    <row r="210" spans="1:10" ht="148.5" customHeight="1">
      <c r="A210" s="32"/>
      <c r="B210" s="39" t="s">
        <v>214</v>
      </c>
      <c r="C210" s="27" t="s">
        <v>850</v>
      </c>
      <c r="D210" s="203" t="s">
        <v>749</v>
      </c>
      <c r="E210" s="17" t="s">
        <v>423</v>
      </c>
      <c r="F210" s="219"/>
      <c r="G210" s="13"/>
      <c r="H210" s="13"/>
      <c r="I210" s="13"/>
      <c r="J210" s="13"/>
    </row>
    <row r="211" spans="1:10" ht="210" customHeight="1">
      <c r="A211" s="30" t="s">
        <v>215</v>
      </c>
      <c r="B211" s="220" t="s">
        <v>216</v>
      </c>
      <c r="C211" s="27" t="s">
        <v>851</v>
      </c>
      <c r="D211" s="208" t="s">
        <v>749</v>
      </c>
      <c r="E211" s="55" t="s">
        <v>217</v>
      </c>
      <c r="F211" s="221"/>
      <c r="G211" s="13"/>
      <c r="H211" s="13"/>
      <c r="I211" s="13"/>
      <c r="J211" s="13"/>
    </row>
    <row r="212" spans="1:10" ht="409.6" customHeight="1">
      <c r="A212" s="30"/>
      <c r="B212" s="220" t="s">
        <v>218</v>
      </c>
      <c r="C212" s="258" t="s">
        <v>852</v>
      </c>
      <c r="D212" s="208" t="s">
        <v>749</v>
      </c>
      <c r="E212" s="55" t="s">
        <v>219</v>
      </c>
      <c r="F212" s="221" t="s">
        <v>1276</v>
      </c>
      <c r="G212" s="13"/>
      <c r="H212" s="13"/>
      <c r="I212" s="13"/>
      <c r="J212" s="13"/>
    </row>
    <row r="213" spans="1:10" ht="378.75" customHeight="1">
      <c r="A213" s="30"/>
      <c r="B213" s="48"/>
      <c r="C213" s="209"/>
      <c r="D213" s="28"/>
      <c r="E213" s="28"/>
      <c r="F213" s="260" t="s">
        <v>1277</v>
      </c>
      <c r="G213" s="13"/>
      <c r="H213" s="13"/>
      <c r="I213" s="13"/>
      <c r="J213" s="13"/>
    </row>
    <row r="214" spans="1:10" ht="266.25" customHeight="1">
      <c r="A214" s="30"/>
      <c r="B214" s="48" t="s">
        <v>220</v>
      </c>
      <c r="C214" s="33" t="s">
        <v>853</v>
      </c>
      <c r="D214" s="234" t="s">
        <v>749</v>
      </c>
      <c r="E214" s="28" t="s">
        <v>221</v>
      </c>
      <c r="F214" s="260"/>
      <c r="G214" s="13"/>
      <c r="H214" s="13"/>
      <c r="I214" s="13"/>
      <c r="J214" s="13"/>
    </row>
    <row r="215" spans="1:10" ht="354.75" customHeight="1">
      <c r="A215" s="34"/>
      <c r="B215" s="23" t="s">
        <v>222</v>
      </c>
      <c r="C215" s="27" t="s">
        <v>854</v>
      </c>
      <c r="D215" s="203" t="s">
        <v>749</v>
      </c>
      <c r="E215" s="17" t="s">
        <v>223</v>
      </c>
      <c r="F215" s="219"/>
      <c r="G215" s="13"/>
      <c r="H215" s="13"/>
      <c r="I215" s="13"/>
      <c r="J215" s="13"/>
    </row>
    <row r="216" spans="1:10" ht="149.25" customHeight="1">
      <c r="A216" s="31" t="s">
        <v>224</v>
      </c>
      <c r="B216" s="39" t="s">
        <v>225</v>
      </c>
      <c r="C216" s="27" t="s">
        <v>855</v>
      </c>
      <c r="D216" s="203" t="s">
        <v>749</v>
      </c>
      <c r="E216" s="17" t="s">
        <v>423</v>
      </c>
      <c r="F216" s="219"/>
      <c r="G216" s="13"/>
      <c r="H216" s="13"/>
      <c r="I216" s="13"/>
      <c r="J216" s="13"/>
    </row>
    <row r="217" spans="1:10" ht="129" customHeight="1">
      <c r="A217" s="31"/>
      <c r="B217" s="39" t="s">
        <v>226</v>
      </c>
      <c r="C217" s="27" t="s">
        <v>856</v>
      </c>
      <c r="D217" s="203" t="s">
        <v>749</v>
      </c>
      <c r="E217" s="17" t="s">
        <v>423</v>
      </c>
      <c r="F217" s="219"/>
      <c r="G217" s="13"/>
      <c r="H217" s="13"/>
      <c r="I217" s="13"/>
      <c r="J217" s="13"/>
    </row>
    <row r="218" spans="1:10" ht="168.75" customHeight="1">
      <c r="A218" s="32"/>
      <c r="B218" s="39" t="s">
        <v>227</v>
      </c>
      <c r="C218" s="27" t="s">
        <v>857</v>
      </c>
      <c r="D218" s="203" t="s">
        <v>749</v>
      </c>
      <c r="E218" s="17" t="s">
        <v>423</v>
      </c>
      <c r="F218" s="219"/>
      <c r="G218" s="13"/>
      <c r="H218" s="13"/>
      <c r="I218" s="13"/>
      <c r="J218" s="13"/>
    </row>
    <row r="219" spans="1:10" ht="135" customHeight="1">
      <c r="A219" s="31" t="s">
        <v>228</v>
      </c>
      <c r="B219" s="39" t="s">
        <v>229</v>
      </c>
      <c r="C219" s="27" t="s">
        <v>858</v>
      </c>
      <c r="D219" s="203" t="s">
        <v>749</v>
      </c>
      <c r="E219" s="17" t="s">
        <v>423</v>
      </c>
      <c r="F219" s="219" t="s">
        <v>1206</v>
      </c>
      <c r="G219" s="13"/>
      <c r="H219" s="13"/>
      <c r="I219" s="13"/>
      <c r="J219" s="13"/>
    </row>
    <row r="220" spans="1:10" ht="120.75" customHeight="1">
      <c r="A220" s="31"/>
      <c r="B220" s="39" t="s">
        <v>230</v>
      </c>
      <c r="C220" s="27" t="s">
        <v>859</v>
      </c>
      <c r="D220" s="203" t="s">
        <v>749</v>
      </c>
      <c r="E220" s="17" t="s">
        <v>423</v>
      </c>
      <c r="F220" s="219"/>
      <c r="G220" s="13"/>
      <c r="H220" s="13"/>
      <c r="I220" s="13"/>
      <c r="J220" s="13"/>
    </row>
    <row r="221" spans="1:10" ht="144.75" customHeight="1">
      <c r="A221" s="32"/>
      <c r="B221" s="39" t="s">
        <v>231</v>
      </c>
      <c r="C221" s="27" t="s">
        <v>860</v>
      </c>
      <c r="D221" s="203" t="s">
        <v>749</v>
      </c>
      <c r="E221" s="17" t="s">
        <v>423</v>
      </c>
      <c r="F221" s="219"/>
      <c r="G221" s="13"/>
      <c r="H221" s="13"/>
      <c r="I221" s="13"/>
      <c r="J221" s="13"/>
    </row>
    <row r="222" spans="1:10" ht="336" customHeight="1">
      <c r="A222" s="31" t="s">
        <v>232</v>
      </c>
      <c r="B222" s="39" t="s">
        <v>233</v>
      </c>
      <c r="C222" s="27" t="s">
        <v>861</v>
      </c>
      <c r="D222" s="203" t="s">
        <v>749</v>
      </c>
      <c r="E222" s="17" t="s">
        <v>423</v>
      </c>
      <c r="F222" s="219" t="s">
        <v>1207</v>
      </c>
      <c r="G222" s="13"/>
      <c r="H222" s="13"/>
      <c r="I222" s="13"/>
      <c r="J222" s="13"/>
    </row>
    <row r="223" spans="1:10" ht="140.25" customHeight="1">
      <c r="A223" s="31"/>
      <c r="B223" s="39" t="s">
        <v>234</v>
      </c>
      <c r="C223" s="27" t="s">
        <v>862</v>
      </c>
      <c r="D223" s="203" t="s">
        <v>749</v>
      </c>
      <c r="E223" s="17" t="s">
        <v>423</v>
      </c>
      <c r="F223" s="219"/>
      <c r="G223" s="13"/>
      <c r="H223" s="13"/>
      <c r="I223" s="13"/>
      <c r="J223" s="13"/>
    </row>
    <row r="224" spans="1:10" ht="409.5" customHeight="1">
      <c r="A224" s="31"/>
      <c r="B224" s="259" t="s">
        <v>235</v>
      </c>
      <c r="C224" s="27" t="s">
        <v>863</v>
      </c>
      <c r="D224" s="208" t="s">
        <v>749</v>
      </c>
      <c r="E224" s="55" t="s">
        <v>423</v>
      </c>
      <c r="F224" s="221" t="s">
        <v>1208</v>
      </c>
      <c r="G224" s="13"/>
      <c r="H224" s="13"/>
      <c r="I224" s="13"/>
      <c r="J224" s="13"/>
    </row>
    <row r="225" spans="1:10" ht="284.25" customHeight="1">
      <c r="A225" s="31"/>
      <c r="B225" s="257"/>
      <c r="C225" s="33"/>
      <c r="D225" s="28"/>
      <c r="E225" s="28"/>
      <c r="F225" s="260" t="s">
        <v>1209</v>
      </c>
      <c r="G225" s="13"/>
      <c r="H225" s="13"/>
      <c r="I225" s="13"/>
      <c r="J225" s="13"/>
    </row>
    <row r="226" spans="1:10" ht="132" customHeight="1">
      <c r="A226" s="31"/>
      <c r="B226" s="39" t="s">
        <v>236</v>
      </c>
      <c r="C226" s="27" t="s">
        <v>864</v>
      </c>
      <c r="D226" s="203" t="s">
        <v>749</v>
      </c>
      <c r="E226" s="17" t="s">
        <v>423</v>
      </c>
      <c r="F226" s="219"/>
      <c r="G226" s="13"/>
      <c r="H226" s="13"/>
      <c r="I226" s="13"/>
      <c r="J226" s="13"/>
    </row>
    <row r="227" spans="1:10" ht="136.5" customHeight="1">
      <c r="A227" s="17" t="s">
        <v>237</v>
      </c>
      <c r="B227" s="39" t="s">
        <v>238</v>
      </c>
      <c r="C227" s="27" t="s">
        <v>865</v>
      </c>
      <c r="D227" s="203" t="s">
        <v>749</v>
      </c>
      <c r="E227" s="17" t="s">
        <v>423</v>
      </c>
      <c r="F227" s="219"/>
      <c r="G227" s="13"/>
      <c r="H227" s="13"/>
      <c r="I227" s="13"/>
      <c r="J227" s="13"/>
    </row>
    <row r="228" spans="1:10" ht="188.25" customHeight="1">
      <c r="A228" s="31" t="s">
        <v>239</v>
      </c>
      <c r="B228" s="39" t="s">
        <v>240</v>
      </c>
      <c r="C228" s="27" t="s">
        <v>866</v>
      </c>
      <c r="D228" s="203" t="s">
        <v>740</v>
      </c>
      <c r="E228" s="17" t="s">
        <v>423</v>
      </c>
      <c r="F228" s="219" t="s">
        <v>1210</v>
      </c>
      <c r="G228" s="13"/>
      <c r="H228" s="13"/>
      <c r="I228" s="13"/>
      <c r="J228" s="13"/>
    </row>
    <row r="229" spans="1:10" ht="103.5" customHeight="1">
      <c r="A229" s="31"/>
      <c r="B229" s="39" t="s">
        <v>241</v>
      </c>
      <c r="C229" s="27" t="s">
        <v>867</v>
      </c>
      <c r="D229" s="203" t="s">
        <v>740</v>
      </c>
      <c r="E229" s="17" t="s">
        <v>423</v>
      </c>
      <c r="F229" s="219"/>
      <c r="G229" s="13"/>
      <c r="H229" s="13"/>
      <c r="I229" s="13"/>
      <c r="J229" s="13"/>
    </row>
    <row r="230" spans="1:10" ht="239.25" customHeight="1">
      <c r="A230" s="31"/>
      <c r="B230" s="39" t="s">
        <v>868</v>
      </c>
      <c r="C230" s="27" t="s">
        <v>869</v>
      </c>
      <c r="D230" s="203" t="s">
        <v>740</v>
      </c>
      <c r="E230" s="17" t="s">
        <v>423</v>
      </c>
      <c r="F230" s="219" t="s">
        <v>1211</v>
      </c>
      <c r="G230" s="13"/>
      <c r="H230" s="13"/>
      <c r="I230" s="13"/>
      <c r="J230" s="13"/>
    </row>
    <row r="231" spans="1:10" ht="160.5" customHeight="1">
      <c r="A231" s="31"/>
      <c r="B231" s="17" t="s">
        <v>242</v>
      </c>
      <c r="C231" s="27" t="s">
        <v>870</v>
      </c>
      <c r="D231" s="203" t="s">
        <v>740</v>
      </c>
      <c r="E231" s="17" t="s">
        <v>423</v>
      </c>
      <c r="F231" s="219" t="s">
        <v>1278</v>
      </c>
      <c r="G231" s="13"/>
      <c r="H231" s="13"/>
      <c r="I231" s="13"/>
      <c r="J231" s="13"/>
    </row>
    <row r="232" spans="1:10" ht="126.75" customHeight="1">
      <c r="A232" s="32"/>
      <c r="B232" s="39" t="s">
        <v>248</v>
      </c>
      <c r="C232" s="27" t="s">
        <v>871</v>
      </c>
      <c r="D232" s="203" t="s">
        <v>749</v>
      </c>
      <c r="E232" s="17" t="s">
        <v>423</v>
      </c>
      <c r="F232" s="219"/>
      <c r="G232" s="13"/>
      <c r="H232" s="13"/>
      <c r="I232" s="13"/>
      <c r="J232" s="13"/>
    </row>
    <row r="233" spans="1:10" ht="114" customHeight="1">
      <c r="A233" s="31" t="s">
        <v>243</v>
      </c>
      <c r="B233" s="39" t="s">
        <v>244</v>
      </c>
      <c r="C233" s="27" t="s">
        <v>872</v>
      </c>
      <c r="D233" s="203" t="s">
        <v>740</v>
      </c>
      <c r="E233" s="17" t="s">
        <v>423</v>
      </c>
      <c r="F233" s="219"/>
      <c r="G233" s="13"/>
      <c r="H233" s="13"/>
      <c r="I233" s="13"/>
      <c r="J233" s="13"/>
    </row>
    <row r="234" spans="1:10" ht="213.75" customHeight="1">
      <c r="A234" s="31"/>
      <c r="B234" s="39" t="s">
        <v>245</v>
      </c>
      <c r="C234" s="27" t="s">
        <v>873</v>
      </c>
      <c r="D234" s="203" t="s">
        <v>740</v>
      </c>
      <c r="E234" s="17" t="s">
        <v>423</v>
      </c>
      <c r="F234" s="219" t="s">
        <v>1213</v>
      </c>
      <c r="G234" s="13"/>
      <c r="H234" s="13"/>
      <c r="I234" s="13"/>
      <c r="J234" s="13"/>
    </row>
    <row r="235" spans="1:10" ht="190.5" customHeight="1">
      <c r="A235" s="32"/>
      <c r="B235" s="39" t="s">
        <v>246</v>
      </c>
      <c r="C235" s="27" t="s">
        <v>874</v>
      </c>
      <c r="D235" s="203" t="s">
        <v>740</v>
      </c>
      <c r="E235" s="17" t="s">
        <v>423</v>
      </c>
      <c r="F235" s="219" t="s">
        <v>1212</v>
      </c>
      <c r="G235" s="13"/>
      <c r="H235" s="13"/>
      <c r="I235" s="13"/>
      <c r="J235" s="13"/>
    </row>
    <row r="236" spans="1:10" ht="115.5" customHeight="1">
      <c r="A236" s="31" t="s">
        <v>247</v>
      </c>
      <c r="B236" s="39" t="s">
        <v>249</v>
      </c>
      <c r="C236" s="27" t="s">
        <v>875</v>
      </c>
      <c r="D236" s="203" t="s">
        <v>740</v>
      </c>
      <c r="E236" s="17" t="s">
        <v>423</v>
      </c>
      <c r="F236" s="219"/>
      <c r="G236" s="13"/>
      <c r="H236" s="13"/>
      <c r="I236" s="13"/>
      <c r="J236" s="13"/>
    </row>
    <row r="237" spans="1:10" ht="118.5" customHeight="1">
      <c r="A237" s="32"/>
      <c r="B237" s="39" t="s">
        <v>250</v>
      </c>
      <c r="C237" s="27" t="s">
        <v>876</v>
      </c>
      <c r="D237" s="203" t="s">
        <v>740</v>
      </c>
      <c r="E237" s="17" t="s">
        <v>423</v>
      </c>
      <c r="F237" s="219"/>
      <c r="G237" s="13"/>
      <c r="H237" s="13"/>
      <c r="I237" s="13"/>
      <c r="J237" s="13"/>
    </row>
    <row r="238" spans="1:10" ht="153" customHeight="1">
      <c r="A238" s="30" t="s">
        <v>251</v>
      </c>
      <c r="B238" s="220" t="s">
        <v>252</v>
      </c>
      <c r="C238" s="27" t="s">
        <v>877</v>
      </c>
      <c r="D238" s="208" t="s">
        <v>740</v>
      </c>
      <c r="E238" s="55" t="s">
        <v>450</v>
      </c>
      <c r="F238" s="221"/>
      <c r="G238" s="13"/>
      <c r="H238" s="13"/>
      <c r="I238" s="13"/>
      <c r="J238" s="13"/>
    </row>
    <row r="239" spans="1:10" ht="409.6" customHeight="1">
      <c r="A239" s="39" t="s">
        <v>253</v>
      </c>
      <c r="B239" s="259" t="s">
        <v>254</v>
      </c>
      <c r="C239" s="258" t="s">
        <v>878</v>
      </c>
      <c r="D239" s="208" t="s">
        <v>740</v>
      </c>
      <c r="E239" s="55" t="s">
        <v>423</v>
      </c>
      <c r="F239" s="248" t="s">
        <v>1214</v>
      </c>
      <c r="G239" s="13"/>
      <c r="H239" s="13"/>
      <c r="I239" s="13"/>
      <c r="J239" s="13"/>
    </row>
    <row r="240" spans="1:10" ht="197.25" customHeight="1">
      <c r="A240" s="256"/>
      <c r="B240" s="257"/>
      <c r="C240" s="209"/>
      <c r="D240" s="28"/>
      <c r="E240" s="28"/>
      <c r="F240" s="249" t="s">
        <v>1215</v>
      </c>
      <c r="G240" s="13"/>
      <c r="H240" s="13"/>
      <c r="I240" s="13"/>
      <c r="J240" s="13"/>
    </row>
    <row r="241" spans="1:10" ht="324.75" customHeight="1">
      <c r="A241" s="31" t="s">
        <v>255</v>
      </c>
      <c r="B241" s="257" t="s">
        <v>256</v>
      </c>
      <c r="C241" s="33" t="s">
        <v>879</v>
      </c>
      <c r="D241" s="234" t="s">
        <v>749</v>
      </c>
      <c r="E241" s="28" t="s">
        <v>423</v>
      </c>
      <c r="F241" s="219"/>
      <c r="G241" s="13"/>
      <c r="H241" s="13"/>
      <c r="I241" s="13"/>
      <c r="J241" s="13"/>
    </row>
    <row r="242" spans="1:10" ht="236.25" customHeight="1">
      <c r="A242" s="39" t="s">
        <v>257</v>
      </c>
      <c r="B242" s="39" t="s">
        <v>258</v>
      </c>
      <c r="C242" s="27" t="s">
        <v>880</v>
      </c>
      <c r="D242" s="203" t="s">
        <v>749</v>
      </c>
      <c r="E242" s="17" t="s">
        <v>423</v>
      </c>
      <c r="F242" s="219"/>
      <c r="G242" s="13"/>
      <c r="H242" s="13"/>
      <c r="I242" s="13"/>
      <c r="J242" s="13"/>
    </row>
    <row r="243" spans="1:10" ht="409.5" customHeight="1">
      <c r="A243" s="30" t="s">
        <v>259</v>
      </c>
      <c r="B243" s="23" t="s">
        <v>260</v>
      </c>
      <c r="C243" s="27" t="s">
        <v>881</v>
      </c>
      <c r="D243" s="203" t="s">
        <v>740</v>
      </c>
      <c r="E243" s="17" t="s">
        <v>261</v>
      </c>
      <c r="F243" s="219" t="s">
        <v>1216</v>
      </c>
      <c r="G243" s="13"/>
      <c r="H243" s="13"/>
      <c r="I243" s="13"/>
      <c r="J243" s="13"/>
    </row>
    <row r="244" spans="1:10" ht="144" customHeight="1">
      <c r="A244" s="30"/>
      <c r="B244" s="23" t="s">
        <v>262</v>
      </c>
      <c r="C244" s="27" t="s">
        <v>882</v>
      </c>
      <c r="D244" s="203" t="s">
        <v>740</v>
      </c>
      <c r="E244" s="17" t="s">
        <v>263</v>
      </c>
      <c r="F244" s="219"/>
      <c r="G244" s="13"/>
      <c r="H244" s="13"/>
      <c r="I244" s="13"/>
      <c r="J244" s="13"/>
    </row>
    <row r="245" spans="1:10" ht="183" customHeight="1">
      <c r="A245" s="30"/>
      <c r="B245" s="220" t="s">
        <v>264</v>
      </c>
      <c r="C245" s="27" t="s">
        <v>883</v>
      </c>
      <c r="D245" s="208" t="s">
        <v>740</v>
      </c>
      <c r="E245" s="55" t="s">
        <v>265</v>
      </c>
      <c r="F245" s="221"/>
      <c r="G245" s="13"/>
      <c r="H245" s="13"/>
      <c r="I245" s="13"/>
      <c r="J245" s="13"/>
    </row>
    <row r="246" spans="1:10" ht="409.5" customHeight="1">
      <c r="A246" s="220" t="s">
        <v>266</v>
      </c>
      <c r="B246" s="220" t="s">
        <v>267</v>
      </c>
      <c r="C246" s="258" t="s">
        <v>884</v>
      </c>
      <c r="D246" s="208" t="s">
        <v>740</v>
      </c>
      <c r="E246" s="55" t="s">
        <v>268</v>
      </c>
      <c r="F246" s="248" t="s">
        <v>1217</v>
      </c>
      <c r="G246" s="13"/>
      <c r="H246" s="13"/>
      <c r="I246" s="13"/>
      <c r="J246" s="13"/>
    </row>
    <row r="247" spans="1:10" ht="409.5" customHeight="1">
      <c r="A247" s="42"/>
      <c r="B247" s="42"/>
      <c r="C247" s="33"/>
      <c r="D247" s="50"/>
      <c r="E247" s="50"/>
      <c r="F247" s="245" t="s">
        <v>1218</v>
      </c>
      <c r="G247" s="13"/>
      <c r="H247" s="13"/>
      <c r="I247" s="13"/>
      <c r="J247" s="13"/>
    </row>
    <row r="248" spans="1:10" ht="409.5" customHeight="1">
      <c r="A248" s="42"/>
      <c r="B248" s="42"/>
      <c r="C248" s="33"/>
      <c r="D248" s="50"/>
      <c r="E248" s="50"/>
      <c r="F248" s="245" t="s">
        <v>1219</v>
      </c>
      <c r="G248" s="13"/>
      <c r="H248" s="13"/>
      <c r="I248" s="13"/>
      <c r="J248" s="13"/>
    </row>
    <row r="249" spans="1:10" ht="409.5" customHeight="1">
      <c r="A249" s="42"/>
      <c r="B249" s="42"/>
      <c r="C249" s="33"/>
      <c r="D249" s="50"/>
      <c r="E249" s="50"/>
      <c r="F249" s="245" t="s">
        <v>1220</v>
      </c>
      <c r="G249" s="13"/>
      <c r="H249" s="13"/>
      <c r="I249" s="13"/>
      <c r="J249" s="13"/>
    </row>
    <row r="250" spans="1:10" ht="409.5" customHeight="1">
      <c r="A250" s="42"/>
      <c r="B250" s="42"/>
      <c r="C250" s="33"/>
      <c r="D250" s="50"/>
      <c r="E250" s="50"/>
      <c r="F250" s="245" t="s">
        <v>1221</v>
      </c>
      <c r="G250" s="13"/>
      <c r="H250" s="13"/>
      <c r="I250" s="13"/>
      <c r="J250" s="13"/>
    </row>
    <row r="251" spans="1:10" ht="409.5" customHeight="1">
      <c r="A251" s="48"/>
      <c r="B251" s="48"/>
      <c r="C251" s="209"/>
      <c r="D251" s="28"/>
      <c r="E251" s="28"/>
      <c r="F251" s="249" t="s">
        <v>1222</v>
      </c>
      <c r="G251" s="13"/>
      <c r="H251" s="13"/>
      <c r="I251" s="13"/>
      <c r="J251" s="13"/>
    </row>
    <row r="252" spans="1:10" ht="215.25" customHeight="1">
      <c r="A252" s="30" t="s">
        <v>269</v>
      </c>
      <c r="B252" s="48" t="s">
        <v>271</v>
      </c>
      <c r="C252" s="33" t="s">
        <v>885</v>
      </c>
      <c r="D252" s="234" t="s">
        <v>740</v>
      </c>
      <c r="E252" s="28" t="s">
        <v>270</v>
      </c>
      <c r="F252" s="219" t="s">
        <v>1223</v>
      </c>
      <c r="G252" s="13"/>
      <c r="H252" s="13"/>
      <c r="I252" s="13"/>
      <c r="J252" s="13"/>
    </row>
    <row r="253" spans="1:10" ht="178.5" customHeight="1">
      <c r="A253" s="30"/>
      <c r="B253" s="23" t="s">
        <v>451</v>
      </c>
      <c r="C253" s="27" t="s">
        <v>886</v>
      </c>
      <c r="D253" s="203" t="s">
        <v>740</v>
      </c>
      <c r="E253" s="17" t="s">
        <v>272</v>
      </c>
      <c r="F253" s="219" t="s">
        <v>1224</v>
      </c>
      <c r="G253" s="13"/>
      <c r="H253" s="13"/>
      <c r="I253" s="13"/>
      <c r="J253" s="13"/>
    </row>
    <row r="254" spans="1:10" ht="122.25" customHeight="1">
      <c r="A254" s="30"/>
      <c r="B254" s="220" t="s">
        <v>273</v>
      </c>
      <c r="C254" s="27" t="s">
        <v>887</v>
      </c>
      <c r="D254" s="208" t="s">
        <v>740</v>
      </c>
      <c r="E254" s="55" t="s">
        <v>274</v>
      </c>
      <c r="F254" s="221"/>
      <c r="G254" s="13"/>
      <c r="H254" s="13"/>
      <c r="I254" s="13"/>
      <c r="J254" s="13"/>
    </row>
    <row r="255" spans="1:10" ht="347.25" customHeight="1">
      <c r="A255" s="34"/>
      <c r="B255" s="220" t="s">
        <v>275</v>
      </c>
      <c r="C255" s="258" t="s">
        <v>888</v>
      </c>
      <c r="D255" s="208" t="s">
        <v>740</v>
      </c>
      <c r="E255" s="55" t="s">
        <v>276</v>
      </c>
      <c r="F255" s="248" t="s">
        <v>1225</v>
      </c>
      <c r="G255" s="13"/>
      <c r="H255" s="13"/>
      <c r="I255" s="13"/>
      <c r="J255" s="13"/>
    </row>
    <row r="256" spans="1:10" ht="409.6" customHeight="1">
      <c r="A256" s="30"/>
      <c r="B256" s="42"/>
      <c r="C256" s="33"/>
      <c r="D256" s="50"/>
      <c r="E256" s="50"/>
      <c r="F256" s="245" t="s">
        <v>1226</v>
      </c>
      <c r="G256" s="13"/>
      <c r="H256" s="13"/>
      <c r="I256" s="13"/>
      <c r="J256" s="13"/>
    </row>
    <row r="257" spans="1:10" ht="409.5" customHeight="1">
      <c r="A257" s="30"/>
      <c r="B257" s="48"/>
      <c r="C257" s="209"/>
      <c r="D257" s="28"/>
      <c r="E257" s="28"/>
      <c r="F257" s="249" t="s">
        <v>1227</v>
      </c>
      <c r="G257" s="13"/>
      <c r="H257" s="13"/>
      <c r="I257" s="13"/>
      <c r="J257" s="13"/>
    </row>
    <row r="258" spans="1:10" ht="409.5" customHeight="1">
      <c r="A258" s="30" t="s">
        <v>277</v>
      </c>
      <c r="B258" s="220" t="s">
        <v>278</v>
      </c>
      <c r="C258" s="258" t="s">
        <v>889</v>
      </c>
      <c r="D258" s="208" t="s">
        <v>740</v>
      </c>
      <c r="E258" s="55" t="s">
        <v>279</v>
      </c>
      <c r="F258" s="248" t="s">
        <v>1228</v>
      </c>
      <c r="G258" s="13"/>
      <c r="H258" s="13"/>
      <c r="I258" s="13"/>
      <c r="J258" s="13"/>
    </row>
    <row r="259" spans="1:10" ht="408.75" customHeight="1">
      <c r="A259" s="30"/>
      <c r="B259" s="42"/>
      <c r="C259" s="33"/>
      <c r="D259" s="50"/>
      <c r="E259" s="50"/>
      <c r="F259" s="245" t="s">
        <v>1229</v>
      </c>
      <c r="G259" s="13"/>
      <c r="H259" s="13"/>
      <c r="I259" s="13"/>
      <c r="J259" s="13"/>
    </row>
    <row r="260" spans="1:10" ht="232.5" customHeight="1">
      <c r="A260" s="30"/>
      <c r="B260" s="48"/>
      <c r="C260" s="209"/>
      <c r="D260" s="28"/>
      <c r="E260" s="28"/>
      <c r="F260" s="249" t="s">
        <v>1230</v>
      </c>
      <c r="G260" s="13"/>
      <c r="H260" s="13"/>
      <c r="I260" s="13"/>
      <c r="J260" s="13"/>
    </row>
    <row r="261" spans="1:10" ht="283.5" customHeight="1">
      <c r="A261" s="30"/>
      <c r="B261" s="48" t="s">
        <v>280</v>
      </c>
      <c r="C261" s="33" t="s">
        <v>890</v>
      </c>
      <c r="D261" s="234" t="s">
        <v>740</v>
      </c>
      <c r="E261" s="28" t="s">
        <v>281</v>
      </c>
      <c r="F261" s="219" t="s">
        <v>1231</v>
      </c>
      <c r="G261" s="13"/>
      <c r="H261" s="13"/>
      <c r="I261" s="13"/>
      <c r="J261" s="13"/>
    </row>
    <row r="262" spans="1:10" ht="344.25" customHeight="1">
      <c r="A262" s="30"/>
      <c r="B262" s="220" t="s">
        <v>282</v>
      </c>
      <c r="C262" s="27" t="s">
        <v>891</v>
      </c>
      <c r="D262" s="208" t="s">
        <v>740</v>
      </c>
      <c r="E262" s="55" t="s">
        <v>283</v>
      </c>
      <c r="F262" s="221" t="s">
        <v>1232</v>
      </c>
      <c r="G262" s="13"/>
      <c r="H262" s="13"/>
      <c r="I262" s="13"/>
      <c r="J262" s="13"/>
    </row>
    <row r="263" spans="1:10" ht="409.6" customHeight="1">
      <c r="A263" s="23" t="s">
        <v>284</v>
      </c>
      <c r="B263" s="220" t="s">
        <v>285</v>
      </c>
      <c r="C263" s="258" t="s">
        <v>892</v>
      </c>
      <c r="D263" s="208" t="s">
        <v>740</v>
      </c>
      <c r="E263" s="55" t="s">
        <v>286</v>
      </c>
      <c r="F263" s="248" t="s">
        <v>1233</v>
      </c>
      <c r="G263" s="13"/>
      <c r="H263" s="13"/>
      <c r="I263" s="13"/>
      <c r="J263" s="13"/>
    </row>
    <row r="264" spans="1:10" ht="237" customHeight="1">
      <c r="A264" s="261"/>
      <c r="B264" s="42"/>
      <c r="C264" s="33"/>
      <c r="D264" s="50"/>
      <c r="E264" s="50"/>
      <c r="F264" s="245" t="s">
        <v>1234</v>
      </c>
      <c r="G264" s="13"/>
      <c r="H264" s="13"/>
      <c r="I264" s="13"/>
      <c r="J264" s="13"/>
    </row>
    <row r="265" spans="1:10" ht="406.5" customHeight="1">
      <c r="A265" s="261"/>
      <c r="B265" s="48"/>
      <c r="C265" s="209"/>
      <c r="D265" s="28"/>
      <c r="E265" s="28"/>
      <c r="F265" s="249" t="s">
        <v>1235</v>
      </c>
      <c r="G265" s="13"/>
      <c r="H265" s="13"/>
      <c r="I265" s="13"/>
      <c r="J265" s="13"/>
    </row>
    <row r="266" spans="1:10" ht="374.25" customHeight="1">
      <c r="A266" s="30" t="s">
        <v>287</v>
      </c>
      <c r="B266" s="220" t="s">
        <v>452</v>
      </c>
      <c r="C266" s="258" t="s">
        <v>893</v>
      </c>
      <c r="D266" s="208" t="s">
        <v>740</v>
      </c>
      <c r="E266" s="55" t="s">
        <v>288</v>
      </c>
      <c r="F266" s="248" t="s">
        <v>1237</v>
      </c>
      <c r="G266" s="13"/>
      <c r="H266" s="13"/>
      <c r="I266" s="13"/>
      <c r="J266" s="13"/>
    </row>
    <row r="267" spans="1:10" ht="380.25" customHeight="1">
      <c r="A267" s="30"/>
      <c r="B267" s="42"/>
      <c r="C267" s="33"/>
      <c r="D267" s="50"/>
      <c r="E267" s="50"/>
      <c r="F267" s="245" t="s">
        <v>1236</v>
      </c>
      <c r="G267" s="13"/>
      <c r="H267" s="13"/>
      <c r="I267" s="13"/>
      <c r="J267" s="13"/>
    </row>
    <row r="268" spans="1:10" ht="409.5" customHeight="1">
      <c r="A268" s="30"/>
      <c r="B268" s="48"/>
      <c r="C268" s="209"/>
      <c r="D268" s="28"/>
      <c r="E268" s="28"/>
      <c r="F268" s="262" t="s">
        <v>1238</v>
      </c>
      <c r="G268" s="13"/>
      <c r="H268" s="13"/>
      <c r="I268" s="13"/>
      <c r="J268" s="13"/>
    </row>
    <row r="269" spans="1:10" ht="96" customHeight="1">
      <c r="A269" s="30"/>
      <c r="B269" s="48" t="s">
        <v>453</v>
      </c>
      <c r="C269" s="33" t="s">
        <v>894</v>
      </c>
      <c r="D269" s="234" t="s">
        <v>740</v>
      </c>
      <c r="E269" s="28" t="s">
        <v>289</v>
      </c>
      <c r="F269" s="219"/>
      <c r="G269" s="13"/>
      <c r="H269" s="13"/>
      <c r="I269" s="13"/>
      <c r="J269" s="13"/>
    </row>
    <row r="270" spans="1:10" ht="122.25" customHeight="1">
      <c r="A270" s="34"/>
      <c r="B270" s="23" t="s">
        <v>290</v>
      </c>
      <c r="C270" s="27" t="s">
        <v>895</v>
      </c>
      <c r="D270" s="203" t="s">
        <v>740</v>
      </c>
      <c r="E270" s="17" t="s">
        <v>291</v>
      </c>
      <c r="F270" s="219"/>
      <c r="G270" s="13"/>
      <c r="H270" s="13"/>
      <c r="I270" s="13"/>
      <c r="J270" s="13"/>
    </row>
    <row r="271" spans="1:10" ht="201.75" customHeight="1">
      <c r="A271" s="30" t="s">
        <v>292</v>
      </c>
      <c r="B271" s="23" t="s">
        <v>293</v>
      </c>
      <c r="C271" s="27" t="s">
        <v>896</v>
      </c>
      <c r="D271" s="203" t="s">
        <v>740</v>
      </c>
      <c r="E271" s="17" t="s">
        <v>294</v>
      </c>
      <c r="F271" s="219" t="s">
        <v>1239</v>
      </c>
      <c r="G271" s="13"/>
      <c r="H271" s="13"/>
      <c r="I271" s="13"/>
      <c r="J271" s="13"/>
    </row>
    <row r="272" spans="1:10" ht="101.25" customHeight="1">
      <c r="A272" s="30"/>
      <c r="B272" s="220" t="s">
        <v>295</v>
      </c>
      <c r="C272" s="27" t="s">
        <v>897</v>
      </c>
      <c r="D272" s="19"/>
      <c r="E272" s="55" t="s">
        <v>294</v>
      </c>
      <c r="F272" s="221"/>
      <c r="G272" s="13"/>
      <c r="H272" s="13"/>
      <c r="I272" s="13"/>
      <c r="J272" s="13"/>
    </row>
    <row r="273" spans="1:10" ht="369" customHeight="1">
      <c r="A273" s="30"/>
      <c r="B273" s="220" t="s">
        <v>296</v>
      </c>
      <c r="C273" s="258"/>
      <c r="D273" s="208" t="s">
        <v>740</v>
      </c>
      <c r="E273" s="55" t="s">
        <v>297</v>
      </c>
      <c r="F273" s="248" t="s">
        <v>1240</v>
      </c>
      <c r="G273" s="13"/>
      <c r="H273" s="13"/>
      <c r="I273" s="13"/>
      <c r="J273" s="13"/>
    </row>
    <row r="274" spans="1:10" ht="327.75" customHeight="1">
      <c r="A274" s="30"/>
      <c r="B274" s="48"/>
      <c r="C274" s="209"/>
      <c r="D274" s="28"/>
      <c r="E274" s="28"/>
      <c r="F274" s="249" t="s">
        <v>1241</v>
      </c>
      <c r="G274" s="13"/>
      <c r="H274" s="13"/>
      <c r="I274" s="13"/>
      <c r="J274" s="13"/>
    </row>
    <row r="275" spans="1:10" ht="409.6" customHeight="1">
      <c r="A275" s="30"/>
      <c r="B275" s="48" t="s">
        <v>454</v>
      </c>
      <c r="C275" s="33"/>
      <c r="D275" s="234" t="s">
        <v>740</v>
      </c>
      <c r="E275" s="28" t="s">
        <v>298</v>
      </c>
      <c r="F275" s="219" t="s">
        <v>1242</v>
      </c>
      <c r="G275" s="13"/>
      <c r="H275" s="13"/>
      <c r="I275" s="13"/>
      <c r="J275" s="13"/>
    </row>
    <row r="276" spans="1:10" ht="409.5" customHeight="1">
      <c r="A276" s="34"/>
      <c r="B276" s="23" t="s">
        <v>299</v>
      </c>
      <c r="C276" s="33"/>
      <c r="D276" s="203" t="s">
        <v>740</v>
      </c>
      <c r="E276" s="17" t="s">
        <v>281</v>
      </c>
      <c r="F276" s="219" t="s">
        <v>1243</v>
      </c>
      <c r="G276" s="13"/>
      <c r="H276" s="13"/>
      <c r="I276" s="13"/>
      <c r="J276" s="13"/>
    </row>
    <row r="277" spans="1:10" ht="259.5" customHeight="1">
      <c r="A277" s="30"/>
      <c r="B277" s="23"/>
      <c r="C277" s="33"/>
      <c r="D277" s="17"/>
      <c r="E277" s="17"/>
      <c r="F277" s="219" t="s">
        <v>1244</v>
      </c>
      <c r="G277" s="13"/>
      <c r="H277" s="13"/>
      <c r="I277" s="13"/>
      <c r="J277" s="13"/>
    </row>
    <row r="278" spans="1:10" ht="116.25" customHeight="1">
      <c r="A278" s="31" t="s">
        <v>300</v>
      </c>
      <c r="B278" s="39" t="s">
        <v>301</v>
      </c>
      <c r="C278" s="27" t="s">
        <v>898</v>
      </c>
      <c r="D278" s="203" t="s">
        <v>740</v>
      </c>
      <c r="E278" s="17" t="s">
        <v>423</v>
      </c>
      <c r="F278" s="219" t="s">
        <v>1245</v>
      </c>
      <c r="G278" s="13"/>
      <c r="H278" s="13"/>
      <c r="I278" s="13"/>
      <c r="J278" s="13"/>
    </row>
    <row r="279" spans="1:10" ht="109.5" customHeight="1">
      <c r="A279" s="31"/>
      <c r="B279" s="39" t="s">
        <v>302</v>
      </c>
      <c r="C279" s="27" t="s">
        <v>899</v>
      </c>
      <c r="D279" s="203" t="s">
        <v>740</v>
      </c>
      <c r="E279" s="17" t="s">
        <v>423</v>
      </c>
      <c r="F279" s="219"/>
      <c r="G279" s="13"/>
      <c r="H279" s="13"/>
      <c r="I279" s="13"/>
      <c r="J279" s="13"/>
    </row>
    <row r="280" spans="1:10" ht="383.25" customHeight="1">
      <c r="A280" s="31"/>
      <c r="B280" s="39" t="s">
        <v>303</v>
      </c>
      <c r="C280" s="27" t="s">
        <v>900</v>
      </c>
      <c r="D280" s="203" t="s">
        <v>740</v>
      </c>
      <c r="E280" s="17" t="s">
        <v>423</v>
      </c>
      <c r="F280" s="219" t="s">
        <v>1246</v>
      </c>
      <c r="G280" s="13"/>
      <c r="H280" s="13"/>
      <c r="I280" s="13"/>
      <c r="J280" s="13"/>
    </row>
    <row r="281" spans="1:10" ht="324.75" customHeight="1">
      <c r="A281" s="32"/>
      <c r="B281" s="39" t="s">
        <v>304</v>
      </c>
      <c r="C281" s="27" t="s">
        <v>901</v>
      </c>
      <c r="D281" s="203" t="s">
        <v>749</v>
      </c>
      <c r="E281" s="17" t="s">
        <v>423</v>
      </c>
      <c r="F281" s="219" t="s">
        <v>1247</v>
      </c>
      <c r="G281" s="13"/>
      <c r="H281" s="13"/>
      <c r="I281" s="13"/>
      <c r="J281" s="13"/>
    </row>
    <row r="282" spans="1:10" ht="408" customHeight="1">
      <c r="A282" s="35" t="s">
        <v>305</v>
      </c>
      <c r="B282" s="23" t="s">
        <v>306</v>
      </c>
      <c r="C282" s="27" t="s">
        <v>902</v>
      </c>
      <c r="D282" s="203" t="s">
        <v>740</v>
      </c>
      <c r="E282" s="17" t="s">
        <v>307</v>
      </c>
      <c r="F282" s="219" t="s">
        <v>1248</v>
      </c>
      <c r="G282" s="13"/>
      <c r="H282" s="13"/>
      <c r="I282" s="13"/>
      <c r="J282" s="13"/>
    </row>
    <row r="283" spans="1:10" ht="299.25" customHeight="1">
      <c r="A283" s="30" t="s">
        <v>308</v>
      </c>
      <c r="B283" s="23" t="s">
        <v>310</v>
      </c>
      <c r="C283" s="27" t="s">
        <v>904</v>
      </c>
      <c r="D283" s="203" t="s">
        <v>740</v>
      </c>
      <c r="E283" s="17" t="s">
        <v>309</v>
      </c>
      <c r="F283" s="219" t="s">
        <v>1249</v>
      </c>
      <c r="G283" s="13"/>
      <c r="H283" s="13"/>
      <c r="I283" s="13"/>
      <c r="J283" s="13"/>
    </row>
    <row r="284" spans="1:10" ht="156" customHeight="1">
      <c r="A284" s="30"/>
      <c r="B284" s="23" t="s">
        <v>311</v>
      </c>
      <c r="C284" s="27" t="s">
        <v>905</v>
      </c>
      <c r="D284" s="203" t="s">
        <v>903</v>
      </c>
      <c r="E284" s="17" t="s">
        <v>312</v>
      </c>
      <c r="F284" s="219"/>
      <c r="G284" s="13"/>
      <c r="H284" s="13"/>
      <c r="I284" s="13"/>
      <c r="J284" s="13"/>
    </row>
    <row r="285" spans="1:10" ht="98.25" customHeight="1">
      <c r="A285" s="30"/>
      <c r="B285" s="220" t="s">
        <v>313</v>
      </c>
      <c r="C285" s="27" t="s">
        <v>906</v>
      </c>
      <c r="D285" s="19"/>
      <c r="E285" s="55"/>
      <c r="F285" s="221"/>
      <c r="G285" s="13"/>
      <c r="H285" s="13"/>
      <c r="I285" s="13"/>
      <c r="J285" s="13"/>
    </row>
    <row r="286" spans="1:10" ht="402" customHeight="1">
      <c r="A286" s="30"/>
      <c r="B286" s="220" t="s">
        <v>314</v>
      </c>
      <c r="C286" s="258"/>
      <c r="D286" s="208" t="s">
        <v>740</v>
      </c>
      <c r="E286" s="55" t="s">
        <v>297</v>
      </c>
      <c r="F286" s="248" t="s">
        <v>1250</v>
      </c>
      <c r="G286" s="13"/>
      <c r="H286" s="13"/>
      <c r="I286" s="13"/>
      <c r="J286" s="13"/>
    </row>
    <row r="287" spans="1:10" ht="400.5" customHeight="1">
      <c r="A287" s="30"/>
      <c r="B287" s="42"/>
      <c r="C287" s="33"/>
      <c r="D287" s="50"/>
      <c r="E287" s="50"/>
      <c r="F287" s="245" t="s">
        <v>1251</v>
      </c>
      <c r="G287" s="13"/>
      <c r="H287" s="13"/>
      <c r="I287" s="13"/>
      <c r="J287" s="13"/>
    </row>
    <row r="288" spans="1:10" ht="302.25" customHeight="1">
      <c r="A288" s="30"/>
      <c r="B288" s="48"/>
      <c r="C288" s="209"/>
      <c r="D288" s="28"/>
      <c r="E288" s="28"/>
      <c r="F288" s="249" t="s">
        <v>1252</v>
      </c>
      <c r="G288" s="13"/>
      <c r="H288" s="13"/>
      <c r="I288" s="13"/>
      <c r="J288" s="13"/>
    </row>
    <row r="289" spans="1:10" ht="354.75" customHeight="1">
      <c r="A289" s="30"/>
      <c r="B289" s="48" t="s">
        <v>315</v>
      </c>
      <c r="C289" s="33"/>
      <c r="D289" s="234" t="s">
        <v>740</v>
      </c>
      <c r="E289" s="28" t="s">
        <v>316</v>
      </c>
      <c r="F289" s="219" t="s">
        <v>1253</v>
      </c>
      <c r="G289" s="13"/>
      <c r="H289" s="13"/>
      <c r="I289" s="13"/>
      <c r="J289" s="13"/>
    </row>
    <row r="290" spans="1:10" ht="403.5" customHeight="1">
      <c r="A290" s="34"/>
      <c r="B290" s="23" t="s">
        <v>317</v>
      </c>
      <c r="C290" s="33"/>
      <c r="D290" s="203" t="s">
        <v>740</v>
      </c>
      <c r="E290" s="17" t="s">
        <v>318</v>
      </c>
      <c r="F290" s="219" t="s">
        <v>1254</v>
      </c>
      <c r="G290" s="13"/>
      <c r="H290" s="13"/>
      <c r="I290" s="13"/>
      <c r="J290" s="13"/>
    </row>
    <row r="291" spans="1:10" ht="97.5" customHeight="1">
      <c r="A291" s="30" t="s">
        <v>319</v>
      </c>
      <c r="B291" s="23" t="s">
        <v>321</v>
      </c>
      <c r="C291" s="27" t="s">
        <v>907</v>
      </c>
      <c r="D291" s="203" t="s">
        <v>740</v>
      </c>
      <c r="E291" s="17" t="s">
        <v>320</v>
      </c>
      <c r="F291" s="219"/>
      <c r="G291" s="13"/>
      <c r="H291" s="13"/>
      <c r="I291" s="13"/>
      <c r="J291" s="13"/>
    </row>
    <row r="292" spans="1:10" ht="275.25" customHeight="1">
      <c r="A292" s="42"/>
      <c r="B292" s="43" t="s">
        <v>322</v>
      </c>
      <c r="C292" s="44" t="s">
        <v>908</v>
      </c>
      <c r="D292" s="203" t="s">
        <v>740</v>
      </c>
      <c r="E292" s="17" t="s">
        <v>323</v>
      </c>
      <c r="F292" s="219" t="s">
        <v>1255</v>
      </c>
      <c r="G292" s="13"/>
      <c r="H292" s="13"/>
      <c r="I292" s="13"/>
      <c r="J292" s="13"/>
    </row>
    <row r="293" spans="1:10" ht="168" customHeight="1">
      <c r="A293" s="45"/>
      <c r="B293" s="43" t="s">
        <v>324</v>
      </c>
      <c r="C293" s="44" t="s">
        <v>909</v>
      </c>
      <c r="D293" s="203" t="s">
        <v>740</v>
      </c>
      <c r="E293" s="17" t="s">
        <v>325</v>
      </c>
      <c r="F293" s="17" t="s">
        <v>1256</v>
      </c>
      <c r="I293" s="13"/>
      <c r="J293" s="13"/>
    </row>
    <row r="294" spans="1:10" ht="125.25" customHeight="1">
      <c r="A294" s="47" t="s">
        <v>326</v>
      </c>
      <c r="B294" s="43" t="s">
        <v>327</v>
      </c>
      <c r="C294" s="44" t="s">
        <v>910</v>
      </c>
      <c r="D294" s="203" t="s">
        <v>740</v>
      </c>
      <c r="E294" s="17" t="s">
        <v>328</v>
      </c>
      <c r="F294" s="17"/>
      <c r="I294" s="13"/>
      <c r="J294" s="13"/>
    </row>
    <row r="295" spans="1:10" ht="114.75" customHeight="1">
      <c r="A295" s="45"/>
      <c r="B295" s="43" t="s">
        <v>455</v>
      </c>
      <c r="C295" s="44" t="s">
        <v>911</v>
      </c>
      <c r="D295" s="203" t="s">
        <v>740</v>
      </c>
      <c r="E295" s="17" t="s">
        <v>329</v>
      </c>
      <c r="F295" s="17"/>
      <c r="I295" s="13"/>
      <c r="J295" s="13"/>
    </row>
    <row r="296" spans="1:10" ht="141.75" customHeight="1">
      <c r="A296" s="47" t="s">
        <v>330</v>
      </c>
      <c r="B296" s="17" t="s">
        <v>331</v>
      </c>
      <c r="C296" s="44" t="s">
        <v>912</v>
      </c>
      <c r="D296" s="203" t="s">
        <v>740</v>
      </c>
      <c r="E296" s="17" t="s">
        <v>416</v>
      </c>
      <c r="F296" s="17"/>
      <c r="I296" s="13"/>
      <c r="J296" s="13"/>
    </row>
    <row r="297" spans="1:10" ht="130.5" customHeight="1">
      <c r="A297" s="47"/>
      <c r="B297" s="17" t="s">
        <v>332</v>
      </c>
      <c r="C297" s="44" t="s">
        <v>913</v>
      </c>
      <c r="D297" s="203" t="s">
        <v>740</v>
      </c>
      <c r="E297" s="17" t="s">
        <v>416</v>
      </c>
      <c r="F297" s="17"/>
      <c r="I297" s="13"/>
      <c r="J297" s="13"/>
    </row>
    <row r="298" spans="1:10" ht="232.5" customHeight="1">
      <c r="A298" s="45"/>
      <c r="B298" s="17" t="s">
        <v>1282</v>
      </c>
      <c r="C298" s="44"/>
      <c r="D298" s="203" t="s">
        <v>740</v>
      </c>
      <c r="E298" s="17"/>
      <c r="F298" s="17"/>
      <c r="I298" s="13"/>
      <c r="J298" s="13"/>
    </row>
    <row r="299" spans="1:10" ht="244.5" customHeight="1">
      <c r="A299" s="47" t="s">
        <v>333</v>
      </c>
      <c r="B299" s="43" t="s">
        <v>456</v>
      </c>
      <c r="C299" s="44" t="s">
        <v>914</v>
      </c>
      <c r="D299" s="203" t="s">
        <v>740</v>
      </c>
      <c r="E299" s="17" t="s">
        <v>334</v>
      </c>
      <c r="F299" s="17" t="s">
        <v>1257</v>
      </c>
      <c r="I299" s="13"/>
      <c r="J299" s="13"/>
    </row>
    <row r="300" spans="1:10" ht="264.75" customHeight="1">
      <c r="A300" s="47"/>
      <c r="B300" s="43" t="s">
        <v>335</v>
      </c>
      <c r="C300" s="44" t="s">
        <v>915</v>
      </c>
      <c r="D300" s="203" t="s">
        <v>903</v>
      </c>
      <c r="E300" s="17" t="s">
        <v>336</v>
      </c>
      <c r="F300" s="17" t="s">
        <v>1258</v>
      </c>
      <c r="I300" s="13"/>
      <c r="J300" s="13"/>
    </row>
    <row r="301" spans="1:10" ht="239.25" customHeight="1">
      <c r="A301" s="47"/>
      <c r="B301" s="43" t="s">
        <v>1281</v>
      </c>
      <c r="C301" s="44" t="s">
        <v>916</v>
      </c>
      <c r="D301" s="203" t="s">
        <v>903</v>
      </c>
      <c r="E301" s="17" t="s">
        <v>337</v>
      </c>
      <c r="F301" s="17"/>
      <c r="I301" s="13"/>
      <c r="J301" s="13"/>
    </row>
    <row r="302" spans="1:10" ht="204.75" customHeight="1">
      <c r="A302" s="47"/>
      <c r="B302" s="43" t="s">
        <v>338</v>
      </c>
      <c r="C302" s="44" t="s">
        <v>917</v>
      </c>
      <c r="D302" s="203" t="s">
        <v>903</v>
      </c>
      <c r="E302" s="17" t="s">
        <v>339</v>
      </c>
      <c r="F302" s="17"/>
      <c r="I302" s="13"/>
      <c r="J302" s="13"/>
    </row>
    <row r="303" spans="1:10" ht="236.25" customHeight="1">
      <c r="A303" s="47"/>
      <c r="B303" s="43" t="s">
        <v>340</v>
      </c>
      <c r="C303" s="44" t="s">
        <v>918</v>
      </c>
      <c r="D303" s="203" t="s">
        <v>903</v>
      </c>
      <c r="E303" s="17" t="s">
        <v>341</v>
      </c>
      <c r="F303" s="17"/>
      <c r="I303" s="13"/>
      <c r="J303" s="13"/>
    </row>
    <row r="304" spans="1:10" ht="126" customHeight="1">
      <c r="A304" s="30"/>
      <c r="B304" s="23" t="s">
        <v>342</v>
      </c>
      <c r="C304" s="27" t="s">
        <v>919</v>
      </c>
      <c r="D304" s="203" t="s">
        <v>903</v>
      </c>
      <c r="E304" s="17" t="s">
        <v>343</v>
      </c>
      <c r="F304" s="17"/>
      <c r="I304" s="13"/>
      <c r="J304" s="13"/>
    </row>
    <row r="305" spans="1:10" ht="117" customHeight="1">
      <c r="A305" s="48"/>
      <c r="B305" s="43" t="s">
        <v>344</v>
      </c>
      <c r="C305" s="44" t="s">
        <v>920</v>
      </c>
      <c r="D305" s="203" t="s">
        <v>903</v>
      </c>
      <c r="E305" s="17" t="s">
        <v>345</v>
      </c>
      <c r="F305" s="17"/>
      <c r="I305" s="13"/>
      <c r="J305" s="13"/>
    </row>
    <row r="306" spans="1:10" ht="380.25" customHeight="1">
      <c r="A306" s="47" t="s">
        <v>346</v>
      </c>
      <c r="B306" s="207" t="s">
        <v>347</v>
      </c>
      <c r="C306" s="49" t="s">
        <v>921</v>
      </c>
      <c r="D306" s="208" t="s">
        <v>740</v>
      </c>
      <c r="E306" s="55" t="s">
        <v>348</v>
      </c>
      <c r="F306" s="49" t="s">
        <v>1259</v>
      </c>
      <c r="I306" s="13"/>
      <c r="J306" s="13"/>
    </row>
    <row r="307" spans="1:10" ht="263.25" customHeight="1">
      <c r="A307" s="47"/>
      <c r="B307" s="45"/>
      <c r="C307" s="51"/>
      <c r="D307" s="28"/>
      <c r="E307" s="28"/>
      <c r="F307" s="51" t="s">
        <v>1260</v>
      </c>
      <c r="I307" s="13"/>
      <c r="J307" s="13"/>
    </row>
    <row r="308" spans="1:10" ht="146.25" customHeight="1">
      <c r="A308" s="47"/>
      <c r="B308" s="45" t="s">
        <v>350</v>
      </c>
      <c r="C308" s="51" t="s">
        <v>922</v>
      </c>
      <c r="D308" s="234" t="s">
        <v>903</v>
      </c>
      <c r="E308" s="28" t="s">
        <v>349</v>
      </c>
      <c r="F308" s="17"/>
      <c r="I308" s="13"/>
      <c r="J308" s="13"/>
    </row>
    <row r="309" spans="1:10" ht="163.5" customHeight="1">
      <c r="A309" s="45"/>
      <c r="B309" s="43" t="s">
        <v>457</v>
      </c>
      <c r="C309" s="44" t="s">
        <v>923</v>
      </c>
      <c r="D309" s="203" t="s">
        <v>903</v>
      </c>
      <c r="E309" s="17" t="s">
        <v>351</v>
      </c>
      <c r="F309" s="17"/>
      <c r="I309" s="13"/>
      <c r="J309" s="13"/>
    </row>
    <row r="310" spans="1:10" ht="99" customHeight="1">
      <c r="A310" s="47" t="s">
        <v>352</v>
      </c>
      <c r="B310" s="207" t="s">
        <v>354</v>
      </c>
      <c r="C310" s="49" t="s">
        <v>924</v>
      </c>
      <c r="D310" s="217" t="s">
        <v>353</v>
      </c>
      <c r="E310" s="55"/>
      <c r="F310" s="55"/>
      <c r="I310" s="13"/>
      <c r="J310" s="13"/>
    </row>
    <row r="311" spans="1:10" ht="409.6" customHeight="1">
      <c r="A311" s="47"/>
      <c r="B311" s="207" t="s">
        <v>355</v>
      </c>
      <c r="C311" s="55"/>
      <c r="D311" s="208" t="s">
        <v>740</v>
      </c>
      <c r="E311" s="55" t="s">
        <v>297</v>
      </c>
      <c r="F311" s="49" t="s">
        <v>1261</v>
      </c>
      <c r="I311" s="13"/>
      <c r="J311" s="13"/>
    </row>
    <row r="312" spans="1:10" ht="409.5" customHeight="1">
      <c r="A312" s="47"/>
      <c r="B312" s="47"/>
      <c r="C312" s="50"/>
      <c r="D312" s="50"/>
      <c r="E312" s="50"/>
      <c r="F312" s="56" t="s">
        <v>1262</v>
      </c>
      <c r="I312" s="13"/>
      <c r="J312" s="13"/>
    </row>
    <row r="313" spans="1:10" ht="409.5" customHeight="1">
      <c r="A313" s="47"/>
      <c r="B313" s="47"/>
      <c r="C313" s="50"/>
      <c r="D313" s="50"/>
      <c r="E313" s="50"/>
      <c r="F313" s="56" t="s">
        <v>1263</v>
      </c>
      <c r="I313" s="13"/>
      <c r="J313" s="13"/>
    </row>
    <row r="314" spans="1:10" ht="409.5" customHeight="1">
      <c r="A314" s="47"/>
      <c r="B314" s="45"/>
      <c r="C314" s="28"/>
      <c r="D314" s="28"/>
      <c r="E314" s="28"/>
      <c r="F314" s="51" t="s">
        <v>1264</v>
      </c>
      <c r="I314" s="13"/>
      <c r="J314" s="13"/>
    </row>
    <row r="315" spans="1:10" ht="384.75" customHeight="1">
      <c r="A315" s="47"/>
      <c r="B315" s="45" t="s">
        <v>356</v>
      </c>
      <c r="C315" s="50"/>
      <c r="D315" s="234" t="s">
        <v>740</v>
      </c>
      <c r="E315" s="28" t="s">
        <v>318</v>
      </c>
      <c r="F315" s="17" t="s">
        <v>1265</v>
      </c>
      <c r="I315" s="13"/>
      <c r="J315" s="13"/>
    </row>
    <row r="316" spans="1:10" ht="208.5" customHeight="1">
      <c r="A316" s="45"/>
      <c r="B316" s="43" t="s">
        <v>357</v>
      </c>
      <c r="C316" s="51"/>
      <c r="D316" s="203" t="s">
        <v>740</v>
      </c>
      <c r="E316" s="17" t="s">
        <v>358</v>
      </c>
      <c r="F316" s="17" t="s">
        <v>1266</v>
      </c>
      <c r="I316" s="13"/>
      <c r="J316" s="13"/>
    </row>
    <row r="317" spans="1:10" ht="113.25" customHeight="1">
      <c r="A317" s="43" t="s">
        <v>360</v>
      </c>
      <c r="B317" s="43" t="s">
        <v>359</v>
      </c>
      <c r="C317" s="44" t="s">
        <v>925</v>
      </c>
      <c r="D317" s="203" t="s">
        <v>740</v>
      </c>
      <c r="E317" s="17" t="s">
        <v>361</v>
      </c>
      <c r="F317" s="17"/>
      <c r="I317" s="13"/>
      <c r="J317" s="13"/>
    </row>
    <row r="318" spans="1:10" ht="141.75" customHeight="1">
      <c r="A318" s="47" t="s">
        <v>362</v>
      </c>
      <c r="B318" s="43" t="s">
        <v>363</v>
      </c>
      <c r="C318" s="44" t="s">
        <v>926</v>
      </c>
      <c r="D318" s="203" t="s">
        <v>740</v>
      </c>
      <c r="E318" s="17" t="s">
        <v>364</v>
      </c>
      <c r="F318" s="17"/>
      <c r="I318" s="13"/>
      <c r="J318" s="13"/>
    </row>
    <row r="319" spans="1:10" ht="248.25" customHeight="1">
      <c r="A319" s="45"/>
      <c r="B319" s="43" t="s">
        <v>365</v>
      </c>
      <c r="C319" s="44" t="s">
        <v>927</v>
      </c>
      <c r="D319" s="203" t="s">
        <v>740</v>
      </c>
      <c r="E319" s="17" t="s">
        <v>366</v>
      </c>
      <c r="F319" s="17"/>
      <c r="I319" s="13"/>
      <c r="J319" s="13"/>
    </row>
    <row r="320" spans="1:10" ht="299.25" customHeight="1">
      <c r="A320" s="50" t="s">
        <v>367</v>
      </c>
      <c r="B320" s="17" t="s">
        <v>368</v>
      </c>
      <c r="C320" s="44" t="s">
        <v>928</v>
      </c>
      <c r="D320" s="203" t="s">
        <v>903</v>
      </c>
      <c r="E320" s="17" t="s">
        <v>369</v>
      </c>
      <c r="F320" s="17"/>
      <c r="I320" s="13"/>
      <c r="J320" s="13"/>
    </row>
    <row r="321" spans="1:10" ht="210" customHeight="1">
      <c r="A321" s="52"/>
      <c r="B321" s="17" t="s">
        <v>370</v>
      </c>
      <c r="C321" s="44" t="s">
        <v>929</v>
      </c>
      <c r="D321" s="203" t="s">
        <v>903</v>
      </c>
      <c r="E321" s="17" t="s">
        <v>416</v>
      </c>
      <c r="F321" s="17"/>
      <c r="I321" s="13"/>
      <c r="J321" s="13"/>
    </row>
    <row r="322" spans="1:10" ht="88.5" customHeight="1">
      <c r="A322" s="46" t="s">
        <v>371</v>
      </c>
      <c r="B322" s="17"/>
      <c r="C322" s="44"/>
      <c r="D322" s="46"/>
      <c r="E322" s="17"/>
      <c r="F322" s="17"/>
      <c r="I322" s="13"/>
      <c r="J322" s="13"/>
    </row>
    <row r="323" spans="1:10" ht="108.75" customHeight="1">
      <c r="A323" s="52"/>
      <c r="B323" s="17" t="s">
        <v>372</v>
      </c>
      <c r="C323" s="44" t="s">
        <v>373</v>
      </c>
      <c r="D323" s="203" t="s">
        <v>740</v>
      </c>
      <c r="E323" s="17" t="s">
        <v>416</v>
      </c>
      <c r="F323" s="17"/>
      <c r="I323" s="13"/>
      <c r="J323" s="13"/>
    </row>
    <row r="324" spans="1:10" s="254" customFormat="1" ht="192" customHeight="1">
      <c r="A324" s="204" t="s">
        <v>1171</v>
      </c>
      <c r="B324" s="252" t="s">
        <v>1158</v>
      </c>
      <c r="C324" s="253"/>
      <c r="D324" s="208" t="s">
        <v>903</v>
      </c>
      <c r="E324" s="204"/>
      <c r="F324" s="204" t="s">
        <v>1159</v>
      </c>
    </row>
    <row r="325" spans="1:10" s="254" customFormat="1" ht="312.75" customHeight="1">
      <c r="A325" s="204"/>
      <c r="B325" s="252" t="s">
        <v>1160</v>
      </c>
      <c r="C325" s="253"/>
      <c r="D325" s="208" t="s">
        <v>903</v>
      </c>
      <c r="E325" s="204"/>
      <c r="F325" s="204" t="s">
        <v>1161</v>
      </c>
    </row>
    <row r="326" spans="1:10" s="254" customFormat="1" ht="243.75" customHeight="1">
      <c r="A326" s="204"/>
      <c r="B326" s="255" t="s">
        <v>1162</v>
      </c>
      <c r="C326" s="253"/>
      <c r="D326" s="208" t="s">
        <v>903</v>
      </c>
      <c r="E326" s="204"/>
      <c r="F326" s="204" t="s">
        <v>1163</v>
      </c>
    </row>
    <row r="327" spans="1:10" s="254" customFormat="1" ht="409.5" customHeight="1">
      <c r="A327" s="204"/>
      <c r="B327" s="252" t="s">
        <v>1164</v>
      </c>
      <c r="C327" s="253"/>
      <c r="D327" s="208" t="s">
        <v>903</v>
      </c>
      <c r="E327" s="204"/>
      <c r="F327" s="204" t="s">
        <v>1165</v>
      </c>
    </row>
    <row r="328" spans="1:10" s="254" customFormat="1" ht="390.75" customHeight="1">
      <c r="A328" s="204"/>
      <c r="B328" s="252"/>
      <c r="C328" s="253"/>
      <c r="D328" s="204"/>
      <c r="E328" s="204"/>
      <c r="F328" s="204" t="s">
        <v>1166</v>
      </c>
    </row>
    <row r="329" spans="1:10" s="254" customFormat="1" ht="390.75" customHeight="1">
      <c r="A329" s="204"/>
      <c r="B329" s="252"/>
      <c r="C329" s="253"/>
      <c r="D329" s="204"/>
      <c r="E329" s="204"/>
      <c r="F329" s="204" t="s">
        <v>1167</v>
      </c>
    </row>
    <row r="330" spans="1:10" s="254" customFormat="1" ht="305.25" customHeight="1">
      <c r="A330" s="204"/>
      <c r="B330" s="252"/>
      <c r="C330" s="253"/>
      <c r="D330" s="204"/>
      <c r="E330" s="204"/>
      <c r="F330" s="204" t="s">
        <v>1168</v>
      </c>
    </row>
    <row r="331" spans="1:10" s="254" customFormat="1" ht="114" customHeight="1">
      <c r="A331" s="204"/>
      <c r="B331" s="252" t="s">
        <v>1169</v>
      </c>
      <c r="C331" s="253"/>
      <c r="D331" s="208" t="s">
        <v>903</v>
      </c>
      <c r="E331" s="204"/>
      <c r="F331" s="204" t="s">
        <v>1170</v>
      </c>
    </row>
    <row r="332" spans="1:10" ht="132" customHeight="1">
      <c r="A332" s="53" t="s">
        <v>374</v>
      </c>
      <c r="B332" s="207"/>
      <c r="C332" s="49" t="s">
        <v>375</v>
      </c>
      <c r="D332" s="217"/>
      <c r="E332" s="55"/>
      <c r="F332" s="216"/>
      <c r="I332" s="13"/>
      <c r="J332" s="13"/>
    </row>
    <row r="333" spans="1:10" ht="158.25" customHeight="1">
      <c r="A333" s="53" t="s">
        <v>376</v>
      </c>
      <c r="B333" s="207" t="s">
        <v>377</v>
      </c>
      <c r="C333" s="55" t="s">
        <v>930</v>
      </c>
      <c r="D333" s="208" t="s">
        <v>740</v>
      </c>
      <c r="E333" s="55" t="s">
        <v>99</v>
      </c>
      <c r="F333" s="213"/>
      <c r="I333" s="13"/>
      <c r="J333" s="13"/>
    </row>
    <row r="334" spans="1:10" ht="81" customHeight="1">
      <c r="A334" s="54"/>
      <c r="B334" s="45" t="s">
        <v>378</v>
      </c>
      <c r="C334" s="28" t="s">
        <v>379</v>
      </c>
      <c r="D334" s="52"/>
      <c r="E334" s="28"/>
      <c r="F334" s="215"/>
      <c r="I334" s="13"/>
      <c r="J334" s="13"/>
    </row>
    <row r="335" spans="1:10" ht="107.25" customHeight="1">
      <c r="A335" s="45"/>
      <c r="B335" s="207" t="s">
        <v>380</v>
      </c>
      <c r="C335" s="49" t="s">
        <v>931</v>
      </c>
      <c r="D335" s="208" t="s">
        <v>740</v>
      </c>
      <c r="E335" s="55" t="s">
        <v>99</v>
      </c>
      <c r="F335" s="216"/>
      <c r="I335" s="13"/>
      <c r="J335" s="13"/>
    </row>
    <row r="336" spans="1:10" ht="251.25" customHeight="1">
      <c r="A336" s="47" t="s">
        <v>381</v>
      </c>
      <c r="B336" s="207" t="s">
        <v>382</v>
      </c>
      <c r="C336" s="49" t="s">
        <v>932</v>
      </c>
      <c r="D336" s="208" t="s">
        <v>740</v>
      </c>
      <c r="E336" s="55" t="s">
        <v>99</v>
      </c>
      <c r="F336" s="213"/>
      <c r="I336" s="13"/>
      <c r="J336" s="13"/>
    </row>
    <row r="337" spans="1:10" ht="92.25" customHeight="1">
      <c r="A337" s="47"/>
      <c r="B337" s="47" t="s">
        <v>383</v>
      </c>
      <c r="C337" s="56"/>
      <c r="D337" s="57"/>
      <c r="E337" s="50"/>
      <c r="F337" s="214"/>
      <c r="I337" s="13"/>
      <c r="J337" s="13"/>
    </row>
    <row r="338" spans="1:10" ht="177.75" customHeight="1">
      <c r="A338" s="47"/>
      <c r="B338" s="47" t="s">
        <v>384</v>
      </c>
      <c r="C338" s="56"/>
      <c r="D338" s="57"/>
      <c r="E338" s="50"/>
      <c r="F338" s="214"/>
      <c r="I338" s="13"/>
      <c r="J338" s="13"/>
    </row>
    <row r="339" spans="1:10" ht="157.5" customHeight="1">
      <c r="A339" s="47"/>
      <c r="B339" s="45" t="s">
        <v>385</v>
      </c>
      <c r="C339" s="28" t="s">
        <v>386</v>
      </c>
      <c r="D339" s="52"/>
      <c r="E339" s="28" t="s">
        <v>99</v>
      </c>
      <c r="F339" s="215"/>
      <c r="I339" s="13"/>
      <c r="J339" s="13"/>
    </row>
    <row r="340" spans="1:10" ht="111" customHeight="1">
      <c r="A340" s="47"/>
      <c r="B340" s="207" t="s">
        <v>982</v>
      </c>
      <c r="C340" s="49" t="s">
        <v>933</v>
      </c>
      <c r="D340" s="203" t="s">
        <v>749</v>
      </c>
      <c r="E340" s="55" t="s">
        <v>99</v>
      </c>
      <c r="F340" s="49" t="s">
        <v>981</v>
      </c>
      <c r="I340" s="13"/>
      <c r="J340" s="13"/>
    </row>
    <row r="341" spans="1:10" ht="180.75" customHeight="1">
      <c r="A341" s="47"/>
      <c r="B341" s="47"/>
      <c r="C341" s="56" t="s">
        <v>387</v>
      </c>
      <c r="D341" s="57"/>
      <c r="E341" s="50" t="s">
        <v>99</v>
      </c>
      <c r="F341" s="56" t="s">
        <v>983</v>
      </c>
      <c r="I341" s="13"/>
      <c r="J341" s="13"/>
    </row>
    <row r="342" spans="1:10" ht="156" customHeight="1">
      <c r="A342" s="47"/>
      <c r="B342" s="45"/>
      <c r="C342" s="51" t="s">
        <v>387</v>
      </c>
      <c r="D342" s="52"/>
      <c r="E342" s="28" t="s">
        <v>99</v>
      </c>
      <c r="F342" s="51" t="s">
        <v>984</v>
      </c>
      <c r="I342" s="13"/>
      <c r="J342" s="13"/>
    </row>
    <row r="343" spans="1:10" ht="151.5" customHeight="1">
      <c r="A343" s="47"/>
      <c r="B343" s="45" t="s">
        <v>986</v>
      </c>
      <c r="C343" s="51" t="s">
        <v>934</v>
      </c>
      <c r="D343" s="203" t="s">
        <v>749</v>
      </c>
      <c r="E343" s="28" t="s">
        <v>99</v>
      </c>
      <c r="F343" s="17" t="s">
        <v>985</v>
      </c>
      <c r="I343" s="13"/>
      <c r="J343" s="13"/>
    </row>
    <row r="344" spans="1:10" ht="142.5" customHeight="1">
      <c r="A344" s="47"/>
      <c r="B344" s="43" t="s">
        <v>988</v>
      </c>
      <c r="C344" s="44" t="s">
        <v>935</v>
      </c>
      <c r="D344" s="203" t="s">
        <v>749</v>
      </c>
      <c r="E344" s="17" t="s">
        <v>99</v>
      </c>
      <c r="F344" s="17" t="s">
        <v>987</v>
      </c>
      <c r="I344" s="13"/>
      <c r="J344" s="13"/>
    </row>
    <row r="345" spans="1:10" ht="176.25" customHeight="1">
      <c r="A345" s="47"/>
      <c r="B345" s="43" t="s">
        <v>990</v>
      </c>
      <c r="C345" s="44" t="s">
        <v>936</v>
      </c>
      <c r="D345" s="203" t="s">
        <v>749</v>
      </c>
      <c r="E345" s="17" t="s">
        <v>99</v>
      </c>
      <c r="F345" s="17" t="s">
        <v>989</v>
      </c>
      <c r="I345" s="13"/>
      <c r="J345" s="13"/>
    </row>
    <row r="346" spans="1:10" ht="161.25" customHeight="1">
      <c r="A346" s="47"/>
      <c r="B346" s="43" t="s">
        <v>992</v>
      </c>
      <c r="C346" s="44" t="s">
        <v>937</v>
      </c>
      <c r="D346" s="203" t="s">
        <v>749</v>
      </c>
      <c r="E346" s="17" t="s">
        <v>99</v>
      </c>
      <c r="F346" s="17" t="s">
        <v>991</v>
      </c>
      <c r="I346" s="13"/>
      <c r="J346" s="13"/>
    </row>
    <row r="347" spans="1:10" ht="125.25" customHeight="1">
      <c r="A347" s="47"/>
      <c r="B347" s="43" t="s">
        <v>994</v>
      </c>
      <c r="C347" s="44" t="s">
        <v>938</v>
      </c>
      <c r="D347" s="203" t="s">
        <v>749</v>
      </c>
      <c r="E347" s="17" t="s">
        <v>99</v>
      </c>
      <c r="F347" s="17" t="s">
        <v>993</v>
      </c>
      <c r="I347" s="13"/>
      <c r="J347" s="13"/>
    </row>
    <row r="348" spans="1:10" ht="154.5" customHeight="1">
      <c r="A348" s="45"/>
      <c r="B348" s="43" t="s">
        <v>996</v>
      </c>
      <c r="C348" s="44" t="s">
        <v>939</v>
      </c>
      <c r="D348" s="203" t="s">
        <v>749</v>
      </c>
      <c r="E348" s="17" t="s">
        <v>99</v>
      </c>
      <c r="F348" s="17" t="s">
        <v>995</v>
      </c>
      <c r="I348" s="13"/>
      <c r="J348" s="13"/>
    </row>
    <row r="349" spans="1:10" ht="263.25" customHeight="1">
      <c r="A349" s="43" t="s">
        <v>458</v>
      </c>
      <c r="B349" s="43" t="s">
        <v>998</v>
      </c>
      <c r="C349" s="44" t="s">
        <v>940</v>
      </c>
      <c r="D349" s="203" t="s">
        <v>749</v>
      </c>
      <c r="E349" s="17" t="s">
        <v>99</v>
      </c>
      <c r="F349" s="17" t="s">
        <v>997</v>
      </c>
      <c r="I349" s="13"/>
      <c r="J349" s="13"/>
    </row>
    <row r="350" spans="1:10" ht="203.25" customHeight="1">
      <c r="A350" s="47" t="s">
        <v>388</v>
      </c>
      <c r="B350" s="207" t="s">
        <v>1000</v>
      </c>
      <c r="C350" s="49" t="s">
        <v>941</v>
      </c>
      <c r="D350" s="203" t="s">
        <v>749</v>
      </c>
      <c r="E350" s="55" t="s">
        <v>99</v>
      </c>
      <c r="F350" s="55" t="s">
        <v>999</v>
      </c>
      <c r="I350" s="13"/>
      <c r="J350" s="13"/>
    </row>
    <row r="351" spans="1:10" ht="155.25" customHeight="1">
      <c r="A351" s="47"/>
      <c r="B351" s="45"/>
      <c r="C351" s="51" t="s">
        <v>942</v>
      </c>
      <c r="D351" s="52"/>
      <c r="E351" s="28" t="s">
        <v>99</v>
      </c>
      <c r="F351" s="28" t="s">
        <v>1001</v>
      </c>
      <c r="I351" s="13"/>
      <c r="J351" s="13"/>
    </row>
    <row r="352" spans="1:10" ht="190.5" customHeight="1">
      <c r="A352" s="47"/>
      <c r="B352" s="207" t="s">
        <v>1003</v>
      </c>
      <c r="C352" s="49" t="s">
        <v>943</v>
      </c>
      <c r="D352" s="203" t="s">
        <v>749</v>
      </c>
      <c r="E352" s="55" t="s">
        <v>99</v>
      </c>
      <c r="F352" s="55" t="s">
        <v>1002</v>
      </c>
      <c r="I352" s="13"/>
      <c r="J352" s="13"/>
    </row>
    <row r="353" spans="1:10" ht="214.5" customHeight="1">
      <c r="A353" s="47"/>
      <c r="B353" s="47"/>
      <c r="C353" s="56" t="s">
        <v>944</v>
      </c>
      <c r="D353" s="57"/>
      <c r="E353" s="50" t="s">
        <v>99</v>
      </c>
      <c r="F353" s="50" t="s">
        <v>459</v>
      </c>
      <c r="I353" s="13"/>
      <c r="J353" s="13"/>
    </row>
    <row r="354" spans="1:10" ht="128.25" customHeight="1">
      <c r="A354" s="47"/>
      <c r="B354" s="47"/>
      <c r="C354" s="56" t="s">
        <v>945</v>
      </c>
      <c r="D354" s="57"/>
      <c r="E354" s="50" t="s">
        <v>99</v>
      </c>
      <c r="F354" s="50" t="s">
        <v>389</v>
      </c>
      <c r="I354" s="13"/>
      <c r="J354" s="13"/>
    </row>
    <row r="355" spans="1:10" ht="117.75" customHeight="1">
      <c r="A355" s="47"/>
      <c r="B355" s="45"/>
      <c r="C355" s="51" t="s">
        <v>946</v>
      </c>
      <c r="D355" s="52"/>
      <c r="E355" s="28" t="s">
        <v>99</v>
      </c>
      <c r="F355" s="28" t="s">
        <v>390</v>
      </c>
      <c r="I355" s="13"/>
      <c r="J355" s="13"/>
    </row>
    <row r="356" spans="1:10" ht="204" customHeight="1">
      <c r="A356" s="47"/>
      <c r="B356" s="207" t="s">
        <v>1008</v>
      </c>
      <c r="C356" s="49" t="s">
        <v>947</v>
      </c>
      <c r="D356" s="208" t="s">
        <v>749</v>
      </c>
      <c r="E356" s="55" t="s">
        <v>99</v>
      </c>
      <c r="F356" s="55" t="s">
        <v>1004</v>
      </c>
      <c r="I356" s="13"/>
      <c r="J356" s="13"/>
    </row>
    <row r="357" spans="1:10" ht="211.5" customHeight="1">
      <c r="A357" s="47"/>
      <c r="B357" s="47"/>
      <c r="C357" s="56" t="s">
        <v>948</v>
      </c>
      <c r="D357" s="57"/>
      <c r="E357" s="50" t="s">
        <v>99</v>
      </c>
      <c r="F357" s="50" t="s">
        <v>1005</v>
      </c>
      <c r="I357" s="13"/>
      <c r="J357" s="13"/>
    </row>
    <row r="358" spans="1:10" ht="105.75" customHeight="1">
      <c r="A358" s="47"/>
      <c r="B358" s="47"/>
      <c r="C358" s="56" t="s">
        <v>949</v>
      </c>
      <c r="D358" s="57"/>
      <c r="E358" s="50" t="s">
        <v>99</v>
      </c>
      <c r="F358" s="50" t="s">
        <v>1006</v>
      </c>
      <c r="I358" s="13"/>
      <c r="J358" s="13"/>
    </row>
    <row r="359" spans="1:10" ht="116.25" customHeight="1">
      <c r="A359" s="45"/>
      <c r="B359" s="45"/>
      <c r="C359" s="51" t="s">
        <v>950</v>
      </c>
      <c r="D359" s="52"/>
      <c r="E359" s="28" t="s">
        <v>99</v>
      </c>
      <c r="F359" s="28" t="s">
        <v>1007</v>
      </c>
      <c r="I359" s="13"/>
      <c r="J359" s="13"/>
    </row>
    <row r="360" spans="1:10" ht="243" customHeight="1">
      <c r="A360" s="43" t="s">
        <v>391</v>
      </c>
      <c r="B360" s="43" t="s">
        <v>1010</v>
      </c>
      <c r="C360" s="44" t="s">
        <v>951</v>
      </c>
      <c r="D360" s="208" t="s">
        <v>749</v>
      </c>
      <c r="E360" s="17" t="s">
        <v>99</v>
      </c>
      <c r="F360" s="17" t="s">
        <v>1009</v>
      </c>
      <c r="I360" s="13"/>
      <c r="J360" s="13"/>
    </row>
    <row r="361" spans="1:10" ht="282" customHeight="1">
      <c r="A361" s="47" t="s">
        <v>392</v>
      </c>
      <c r="B361" s="43" t="s">
        <v>1013</v>
      </c>
      <c r="C361" s="44" t="s">
        <v>952</v>
      </c>
      <c r="D361" s="208" t="s">
        <v>749</v>
      </c>
      <c r="E361" s="17" t="s">
        <v>99</v>
      </c>
      <c r="F361" s="17" t="s">
        <v>1011</v>
      </c>
      <c r="I361" s="13"/>
      <c r="J361" s="13"/>
    </row>
    <row r="362" spans="1:10" ht="286.5" customHeight="1">
      <c r="A362" s="45"/>
      <c r="B362" s="43" t="s">
        <v>1014</v>
      </c>
      <c r="C362" s="44" t="s">
        <v>953</v>
      </c>
      <c r="D362" s="208" t="s">
        <v>749</v>
      </c>
      <c r="E362" s="17" t="s">
        <v>99</v>
      </c>
      <c r="F362" s="17" t="s">
        <v>1012</v>
      </c>
      <c r="I362" s="13"/>
      <c r="J362" s="13"/>
    </row>
    <row r="363" spans="1:10" ht="282" customHeight="1">
      <c r="A363" s="43" t="s">
        <v>393</v>
      </c>
      <c r="B363" s="43" t="s">
        <v>1016</v>
      </c>
      <c r="C363" s="44" t="s">
        <v>954</v>
      </c>
      <c r="D363" s="208" t="s">
        <v>749</v>
      </c>
      <c r="E363" s="17" t="s">
        <v>99</v>
      </c>
      <c r="F363" s="17" t="s">
        <v>1015</v>
      </c>
      <c r="J363" s="13"/>
    </row>
    <row r="364" spans="1:10" ht="134.25" customHeight="1">
      <c r="A364" s="43" t="s">
        <v>394</v>
      </c>
      <c r="B364" s="43" t="s">
        <v>1020</v>
      </c>
      <c r="C364" s="44" t="s">
        <v>955</v>
      </c>
      <c r="D364" s="208" t="s">
        <v>749</v>
      </c>
      <c r="E364" s="17" t="s">
        <v>99</v>
      </c>
      <c r="F364" s="17" t="s">
        <v>1021</v>
      </c>
      <c r="J364" s="13"/>
    </row>
    <row r="365" spans="1:10" ht="307.5" customHeight="1">
      <c r="A365" s="47" t="s">
        <v>395</v>
      </c>
      <c r="B365" s="43" t="s">
        <v>1022</v>
      </c>
      <c r="C365" s="44" t="s">
        <v>956</v>
      </c>
      <c r="D365" s="208" t="s">
        <v>749</v>
      </c>
      <c r="E365" s="17" t="s">
        <v>99</v>
      </c>
      <c r="F365" s="17" t="s">
        <v>1024</v>
      </c>
      <c r="J365" s="13"/>
    </row>
    <row r="366" spans="1:10" ht="343.5" customHeight="1">
      <c r="A366" s="45"/>
      <c r="B366" s="43" t="s">
        <v>1023</v>
      </c>
      <c r="C366" s="44" t="s">
        <v>957</v>
      </c>
      <c r="D366" s="208" t="s">
        <v>749</v>
      </c>
      <c r="E366" s="17" t="s">
        <v>99</v>
      </c>
      <c r="F366" s="17" t="s">
        <v>1025</v>
      </c>
      <c r="J366" s="13"/>
    </row>
    <row r="367" spans="1:10" ht="223.5" customHeight="1">
      <c r="A367" s="43" t="s">
        <v>396</v>
      </c>
      <c r="B367" s="43" t="s">
        <v>1027</v>
      </c>
      <c r="C367" s="44" t="s">
        <v>958</v>
      </c>
      <c r="D367" s="208" t="s">
        <v>749</v>
      </c>
      <c r="E367" s="17" t="s">
        <v>99</v>
      </c>
      <c r="F367" s="17" t="s">
        <v>1026</v>
      </c>
      <c r="J367" s="13"/>
    </row>
    <row r="368" spans="1:10" ht="312" customHeight="1">
      <c r="A368" s="43" t="s">
        <v>397</v>
      </c>
      <c r="B368" s="43" t="s">
        <v>1029</v>
      </c>
      <c r="C368" s="44" t="s">
        <v>959</v>
      </c>
      <c r="D368" s="208" t="s">
        <v>749</v>
      </c>
      <c r="E368" s="17" t="s">
        <v>99</v>
      </c>
      <c r="F368" s="17" t="s">
        <v>1028</v>
      </c>
      <c r="J368" s="13"/>
    </row>
    <row r="369" spans="1:10" ht="260.25" customHeight="1">
      <c r="A369" s="47" t="s">
        <v>398</v>
      </c>
      <c r="B369" s="43" t="s">
        <v>1031</v>
      </c>
      <c r="C369" s="44" t="s">
        <v>960</v>
      </c>
      <c r="D369" s="208" t="s">
        <v>749</v>
      </c>
      <c r="E369" s="17" t="s">
        <v>99</v>
      </c>
      <c r="F369" s="17" t="s">
        <v>1030</v>
      </c>
      <c r="J369" s="13"/>
    </row>
    <row r="370" spans="1:10" ht="165.75" customHeight="1">
      <c r="A370" s="28"/>
      <c r="B370" s="43" t="s">
        <v>1032</v>
      </c>
      <c r="C370" s="44" t="s">
        <v>961</v>
      </c>
      <c r="D370" s="208" t="s">
        <v>749</v>
      </c>
      <c r="E370" s="17" t="s">
        <v>99</v>
      </c>
      <c r="F370" s="17" t="s">
        <v>1033</v>
      </c>
      <c r="J370" s="13"/>
    </row>
    <row r="371" spans="1:10" ht="131.25" customHeight="1">
      <c r="A371" s="50" t="s">
        <v>399</v>
      </c>
      <c r="B371" s="43" t="s">
        <v>1034</v>
      </c>
      <c r="C371" s="44" t="s">
        <v>962</v>
      </c>
      <c r="D371" s="208" t="s">
        <v>749</v>
      </c>
      <c r="E371" s="17" t="s">
        <v>99</v>
      </c>
      <c r="F371" s="17" t="s">
        <v>1035</v>
      </c>
      <c r="J371" s="13"/>
    </row>
    <row r="372" spans="1:10" ht="252.75" customHeight="1">
      <c r="A372" s="28"/>
      <c r="B372" s="43" t="s">
        <v>1036</v>
      </c>
      <c r="C372" s="44" t="s">
        <v>963</v>
      </c>
      <c r="D372" s="208" t="s">
        <v>749</v>
      </c>
      <c r="E372" s="17" t="s">
        <v>99</v>
      </c>
      <c r="F372" s="17" t="s">
        <v>1037</v>
      </c>
      <c r="J372" s="13"/>
    </row>
    <row r="373" spans="1:10" ht="274.5" customHeight="1">
      <c r="A373" s="43" t="s">
        <v>424</v>
      </c>
      <c r="B373" s="43" t="s">
        <v>1039</v>
      </c>
      <c r="C373" s="44" t="s">
        <v>964</v>
      </c>
      <c r="D373" s="208" t="s">
        <v>749</v>
      </c>
      <c r="E373" s="17" t="s">
        <v>99</v>
      </c>
      <c r="F373" s="17" t="s">
        <v>1038</v>
      </c>
      <c r="J373" s="13"/>
    </row>
    <row r="374" spans="1:10" ht="255" customHeight="1">
      <c r="A374" s="47" t="s">
        <v>400</v>
      </c>
      <c r="B374" s="207" t="s">
        <v>1041</v>
      </c>
      <c r="C374" s="49" t="s">
        <v>965</v>
      </c>
      <c r="D374" s="208" t="s">
        <v>749</v>
      </c>
      <c r="E374" s="55" t="s">
        <v>99</v>
      </c>
      <c r="F374" s="55" t="s">
        <v>1040</v>
      </c>
      <c r="J374" s="13"/>
    </row>
    <row r="375" spans="1:10" ht="267" customHeight="1">
      <c r="A375" s="34"/>
      <c r="B375" s="45"/>
      <c r="C375" s="209" t="s">
        <v>966</v>
      </c>
      <c r="D375" s="36"/>
      <c r="E375" s="28" t="s">
        <v>99</v>
      </c>
      <c r="F375" s="51" t="s">
        <v>1042</v>
      </c>
      <c r="J375" s="13"/>
    </row>
    <row r="376" spans="1:10" ht="348" customHeight="1">
      <c r="A376" s="42" t="s">
        <v>401</v>
      </c>
      <c r="B376" s="45" t="s">
        <v>1044</v>
      </c>
      <c r="C376" s="51" t="s">
        <v>967</v>
      </c>
      <c r="D376" s="208" t="s">
        <v>749</v>
      </c>
      <c r="E376" s="28" t="s">
        <v>99</v>
      </c>
      <c r="F376" s="17" t="s">
        <v>1043</v>
      </c>
      <c r="J376" s="13"/>
    </row>
    <row r="377" spans="1:10" ht="231" customHeight="1">
      <c r="A377" s="47"/>
      <c r="B377" s="43" t="s">
        <v>1045</v>
      </c>
      <c r="C377" s="44" t="s">
        <v>968</v>
      </c>
      <c r="D377" s="208" t="s">
        <v>749</v>
      </c>
      <c r="E377" s="17" t="s">
        <v>99</v>
      </c>
      <c r="F377" s="17" t="s">
        <v>1050</v>
      </c>
      <c r="J377" s="13"/>
    </row>
    <row r="378" spans="1:10" ht="228.75" customHeight="1">
      <c r="A378" s="45"/>
      <c r="B378" s="43"/>
      <c r="C378" s="44" t="s">
        <v>969</v>
      </c>
      <c r="D378" s="46"/>
      <c r="E378" s="17" t="s">
        <v>99</v>
      </c>
      <c r="F378" s="17" t="s">
        <v>1049</v>
      </c>
      <c r="J378" s="13"/>
    </row>
    <row r="379" spans="1:10" ht="256.5" customHeight="1">
      <c r="A379" s="43" t="s">
        <v>402</v>
      </c>
      <c r="B379" s="43" t="s">
        <v>1046</v>
      </c>
      <c r="C379" s="44" t="s">
        <v>970</v>
      </c>
      <c r="D379" s="208" t="s">
        <v>749</v>
      </c>
      <c r="E379" s="17" t="s">
        <v>99</v>
      </c>
      <c r="F379" s="17" t="s">
        <v>1048</v>
      </c>
      <c r="J379" s="13"/>
    </row>
    <row r="380" spans="1:10" ht="349.5" customHeight="1">
      <c r="A380" s="43" t="s">
        <v>403</v>
      </c>
      <c r="B380" s="43" t="s">
        <v>1047</v>
      </c>
      <c r="C380" s="44" t="s">
        <v>971</v>
      </c>
      <c r="D380" s="208" t="s">
        <v>749</v>
      </c>
      <c r="E380" s="17" t="s">
        <v>99</v>
      </c>
      <c r="F380" s="17" t="s">
        <v>1051</v>
      </c>
      <c r="J380" s="13"/>
    </row>
    <row r="381" spans="1:10" ht="207.75" customHeight="1">
      <c r="A381" s="47" t="s">
        <v>404</v>
      </c>
      <c r="B381" s="43" t="s">
        <v>1052</v>
      </c>
      <c r="C381" s="44" t="s">
        <v>972</v>
      </c>
      <c r="D381" s="208" t="s">
        <v>749</v>
      </c>
      <c r="E381" s="17" t="s">
        <v>99</v>
      </c>
      <c r="F381" s="17" t="s">
        <v>1053</v>
      </c>
      <c r="J381" s="13"/>
    </row>
    <row r="382" spans="1:10" ht="180" customHeight="1">
      <c r="A382" s="43" t="s">
        <v>405</v>
      </c>
      <c r="B382" s="43" t="s">
        <v>1054</v>
      </c>
      <c r="C382" s="44" t="s">
        <v>973</v>
      </c>
      <c r="D382" s="208" t="s">
        <v>749</v>
      </c>
      <c r="E382" s="17" t="s">
        <v>99</v>
      </c>
      <c r="F382" s="17" t="s">
        <v>1055</v>
      </c>
      <c r="J382" s="13"/>
    </row>
    <row r="383" spans="1:10" ht="197.25" customHeight="1">
      <c r="A383" s="43" t="s">
        <v>406</v>
      </c>
      <c r="B383" s="43" t="s">
        <v>1056</v>
      </c>
      <c r="C383" s="44" t="s">
        <v>974</v>
      </c>
      <c r="D383" s="208" t="s">
        <v>749</v>
      </c>
      <c r="E383" s="17" t="s">
        <v>99</v>
      </c>
      <c r="F383" s="17" t="s">
        <v>1059</v>
      </c>
      <c r="J383" s="13"/>
    </row>
    <row r="384" spans="1:10" ht="222" customHeight="1">
      <c r="A384" s="47" t="s">
        <v>464</v>
      </c>
      <c r="B384" s="43" t="s">
        <v>1057</v>
      </c>
      <c r="C384" s="55" t="s">
        <v>975</v>
      </c>
      <c r="D384" s="208" t="s">
        <v>749</v>
      </c>
      <c r="E384" s="17" t="s">
        <v>99</v>
      </c>
      <c r="F384" s="17" t="s">
        <v>1060</v>
      </c>
      <c r="J384" s="13"/>
    </row>
    <row r="385" spans="1:10" ht="300.75" customHeight="1">
      <c r="A385" s="45"/>
      <c r="B385" s="43" t="s">
        <v>1058</v>
      </c>
      <c r="C385" s="51"/>
      <c r="D385" s="208" t="s">
        <v>749</v>
      </c>
      <c r="E385" s="17" t="s">
        <v>99</v>
      </c>
      <c r="F385" s="17" t="s">
        <v>1061</v>
      </c>
      <c r="J385" s="13"/>
    </row>
    <row r="386" spans="1:10" ht="186" customHeight="1">
      <c r="A386" s="47" t="s">
        <v>407</v>
      </c>
      <c r="B386" s="207" t="s">
        <v>1062</v>
      </c>
      <c r="C386" s="49" t="s">
        <v>976</v>
      </c>
      <c r="D386" s="208" t="s">
        <v>749</v>
      </c>
      <c r="E386" s="55" t="s">
        <v>99</v>
      </c>
      <c r="F386" s="55" t="s">
        <v>1065</v>
      </c>
      <c r="J386" s="13"/>
    </row>
    <row r="387" spans="1:10" ht="214.5" customHeight="1">
      <c r="A387" s="47"/>
      <c r="B387" s="47"/>
      <c r="C387" s="50"/>
      <c r="D387" s="57"/>
      <c r="E387" s="50"/>
      <c r="F387" s="56" t="s">
        <v>1017</v>
      </c>
      <c r="J387" s="13"/>
    </row>
    <row r="388" spans="1:10" ht="187.5" customHeight="1">
      <c r="A388" s="47"/>
      <c r="B388" s="47"/>
      <c r="C388" s="50"/>
      <c r="D388" s="57"/>
      <c r="E388" s="50"/>
      <c r="F388" s="56" t="s">
        <v>1018</v>
      </c>
      <c r="J388" s="13"/>
    </row>
    <row r="389" spans="1:10" ht="259.5" customHeight="1">
      <c r="A389" s="47"/>
      <c r="B389" s="45"/>
      <c r="C389" s="28"/>
      <c r="D389" s="52"/>
      <c r="E389" s="28"/>
      <c r="F389" s="51" t="s">
        <v>1019</v>
      </c>
      <c r="J389" s="13"/>
    </row>
    <row r="390" spans="1:10" ht="228" customHeight="1">
      <c r="A390" s="45"/>
      <c r="B390" s="45" t="s">
        <v>1063</v>
      </c>
      <c r="C390" s="51" t="s">
        <v>977</v>
      </c>
      <c r="D390" s="208" t="s">
        <v>749</v>
      </c>
      <c r="E390" s="28" t="s">
        <v>99</v>
      </c>
      <c r="F390" s="17" t="s">
        <v>1064</v>
      </c>
    </row>
    <row r="391" spans="1:10" ht="185.25" customHeight="1">
      <c r="A391" s="43" t="s">
        <v>408</v>
      </c>
      <c r="B391" s="43" t="s">
        <v>1067</v>
      </c>
      <c r="C391" s="44" t="s">
        <v>978</v>
      </c>
      <c r="D391" s="208" t="s">
        <v>749</v>
      </c>
      <c r="E391" s="17" t="s">
        <v>99</v>
      </c>
      <c r="F391" s="17" t="s">
        <v>1066</v>
      </c>
    </row>
    <row r="392" spans="1:10" ht="263.25" customHeight="1">
      <c r="A392" s="47" t="s">
        <v>409</v>
      </c>
      <c r="B392" s="43" t="s">
        <v>1068</v>
      </c>
      <c r="C392" s="44" t="s">
        <v>979</v>
      </c>
      <c r="D392" s="208" t="s">
        <v>749</v>
      </c>
      <c r="E392" s="17" t="s">
        <v>99</v>
      </c>
      <c r="F392" s="17" t="s">
        <v>1072</v>
      </c>
    </row>
    <row r="393" spans="1:10" ht="162.75" customHeight="1">
      <c r="A393" s="43" t="s">
        <v>410</v>
      </c>
      <c r="B393" s="43" t="s">
        <v>1069</v>
      </c>
      <c r="C393" s="44" t="s">
        <v>980</v>
      </c>
      <c r="D393" s="208" t="s">
        <v>749</v>
      </c>
      <c r="E393" s="17" t="s">
        <v>99</v>
      </c>
      <c r="F393" s="17"/>
    </row>
    <row r="394" spans="1:10" ht="142.5" customHeight="1">
      <c r="A394" s="43" t="s">
        <v>411</v>
      </c>
      <c r="B394" s="43" t="s">
        <v>1070</v>
      </c>
      <c r="C394" s="44" t="s">
        <v>980</v>
      </c>
      <c r="D394" s="208" t="s">
        <v>749</v>
      </c>
      <c r="E394" s="17" t="s">
        <v>99</v>
      </c>
      <c r="F394" s="17"/>
    </row>
    <row r="395" spans="1:10" ht="141" customHeight="1">
      <c r="A395" s="47" t="s">
        <v>412</v>
      </c>
      <c r="B395" s="43" t="s">
        <v>1071</v>
      </c>
      <c r="C395" s="44" t="s">
        <v>979</v>
      </c>
      <c r="D395" s="208" t="s">
        <v>749</v>
      </c>
      <c r="E395" s="17" t="s">
        <v>99</v>
      </c>
      <c r="F395" s="17"/>
    </row>
    <row r="396" spans="1:10" s="6" customFormat="1" ht="42" customHeight="1">
      <c r="A396" s="210" t="s">
        <v>1077</v>
      </c>
      <c r="B396" s="210"/>
      <c r="C396" s="211"/>
      <c r="D396" s="210"/>
      <c r="E396" s="212"/>
      <c r="F396" s="210"/>
      <c r="I396" s="5"/>
      <c r="J396" s="5"/>
    </row>
    <row r="397" spans="1:10" s="6" customFormat="1" ht="409.6" customHeight="1">
      <c r="A397" s="210" t="s">
        <v>1073</v>
      </c>
      <c r="B397" s="210" t="s">
        <v>1074</v>
      </c>
      <c r="C397" s="211" t="s">
        <v>1075</v>
      </c>
      <c r="D397" s="203" t="s">
        <v>740</v>
      </c>
      <c r="E397" s="212"/>
      <c r="F397" s="212" t="s">
        <v>1076</v>
      </c>
      <c r="I397" s="5"/>
      <c r="J397" s="5"/>
    </row>
  </sheetData>
  <mergeCells count="1">
    <mergeCell ref="A1:F1"/>
  </mergeCells>
  <phoneticPr fontId="5"/>
  <printOptions horizontalCentered="1"/>
  <pageMargins left="0.59055118110236227" right="0.59055118110236227" top="0.39370078740157483" bottom="0.19685039370078741" header="0.19685039370078741" footer="0.39370078740157483"/>
  <pageSetup paperSize="9" scale="60"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3</xdr:col>
                    <xdr:colOff>28575</xdr:colOff>
                    <xdr:row>98</xdr:row>
                    <xdr:rowOff>781050</xdr:rowOff>
                  </from>
                  <to>
                    <xdr:col>3</xdr:col>
                    <xdr:colOff>466725</xdr:colOff>
                    <xdr:row>98</xdr:row>
                    <xdr:rowOff>1085850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28575</xdr:colOff>
                    <xdr:row>99</xdr:row>
                    <xdr:rowOff>781050</xdr:rowOff>
                  </from>
                  <to>
                    <xdr:col>3</xdr:col>
                    <xdr:colOff>466725</xdr:colOff>
                    <xdr:row>99</xdr:row>
                    <xdr:rowOff>1085850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3</xdr:col>
                    <xdr:colOff>28575</xdr:colOff>
                    <xdr:row>100</xdr:row>
                    <xdr:rowOff>781050</xdr:rowOff>
                  </from>
                  <to>
                    <xdr:col>3</xdr:col>
                    <xdr:colOff>466725</xdr:colOff>
                    <xdr:row>100</xdr:row>
                    <xdr:rowOff>1085850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28575</xdr:colOff>
                    <xdr:row>114</xdr:row>
                    <xdr:rowOff>781050</xdr:rowOff>
                  </from>
                  <to>
                    <xdr:col>3</xdr:col>
                    <xdr:colOff>466725</xdr:colOff>
                    <xdr:row>114</xdr:row>
                    <xdr:rowOff>1085850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3</xdr:col>
                    <xdr:colOff>28575</xdr:colOff>
                    <xdr:row>115</xdr:row>
                    <xdr:rowOff>781050</xdr:rowOff>
                  </from>
                  <to>
                    <xdr:col>3</xdr:col>
                    <xdr:colOff>466725</xdr:colOff>
                    <xdr:row>115</xdr:row>
                    <xdr:rowOff>1085850</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3</xdr:col>
                    <xdr:colOff>28575</xdr:colOff>
                    <xdr:row>116</xdr:row>
                    <xdr:rowOff>781050</xdr:rowOff>
                  </from>
                  <to>
                    <xdr:col>3</xdr:col>
                    <xdr:colOff>466725</xdr:colOff>
                    <xdr:row>116</xdr:row>
                    <xdr:rowOff>1085850</xdr:rowOff>
                  </to>
                </anchor>
              </controlPr>
            </control>
          </mc:Choice>
        </mc:AlternateContent>
        <mc:AlternateContent xmlns:mc="http://schemas.openxmlformats.org/markup-compatibility/2006">
          <mc:Choice Requires="x14">
            <control shapeId="1086" r:id="rId38" name="Check Box 62">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087" r:id="rId39" name="Check Box 63">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088" r:id="rId40" name="Check Box 64">
              <controlPr defaultSize="0" autoFill="0" autoLine="0" autoPict="0">
                <anchor moveWithCells="1">
                  <from>
                    <xdr:col>3</xdr:col>
                    <xdr:colOff>28575</xdr:colOff>
                    <xdr:row>117</xdr:row>
                    <xdr:rowOff>781050</xdr:rowOff>
                  </from>
                  <to>
                    <xdr:col>3</xdr:col>
                    <xdr:colOff>466725</xdr:colOff>
                    <xdr:row>117</xdr:row>
                    <xdr:rowOff>1085850</xdr:rowOff>
                  </to>
                </anchor>
              </controlPr>
            </control>
          </mc:Choice>
        </mc:AlternateContent>
        <mc:AlternateContent xmlns:mc="http://schemas.openxmlformats.org/markup-compatibility/2006">
          <mc:Choice Requires="x14">
            <control shapeId="1089" r:id="rId41" name="Check Box 65">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090" r:id="rId42" name="Check Box 66">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091" r:id="rId43" name="Check Box 67">
              <controlPr defaultSize="0" autoFill="0" autoLine="0" autoPict="0">
                <anchor moveWithCells="1">
                  <from>
                    <xdr:col>3</xdr:col>
                    <xdr:colOff>28575</xdr:colOff>
                    <xdr:row>118</xdr:row>
                    <xdr:rowOff>781050</xdr:rowOff>
                  </from>
                  <to>
                    <xdr:col>3</xdr:col>
                    <xdr:colOff>466725</xdr:colOff>
                    <xdr:row>118</xdr:row>
                    <xdr:rowOff>1085850</xdr:rowOff>
                  </to>
                </anchor>
              </controlPr>
            </control>
          </mc:Choice>
        </mc:AlternateContent>
        <mc:AlternateContent xmlns:mc="http://schemas.openxmlformats.org/markup-compatibility/2006">
          <mc:Choice Requires="x14">
            <control shapeId="1092" r:id="rId44" name="Check Box 68">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093" r:id="rId45" name="Check Box 69">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094" r:id="rId46" name="Check Box 70">
              <controlPr defaultSize="0" autoFill="0" autoLine="0" autoPict="0">
                <anchor moveWithCells="1">
                  <from>
                    <xdr:col>3</xdr:col>
                    <xdr:colOff>28575</xdr:colOff>
                    <xdr:row>119</xdr:row>
                    <xdr:rowOff>781050</xdr:rowOff>
                  </from>
                  <to>
                    <xdr:col>3</xdr:col>
                    <xdr:colOff>466725</xdr:colOff>
                    <xdr:row>119</xdr:row>
                    <xdr:rowOff>1085850</xdr:rowOff>
                  </to>
                </anchor>
              </controlPr>
            </control>
          </mc:Choice>
        </mc:AlternateContent>
        <mc:AlternateContent xmlns:mc="http://schemas.openxmlformats.org/markup-compatibility/2006">
          <mc:Choice Requires="x14">
            <control shapeId="1095" r:id="rId47" name="Check Box 71">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096" r:id="rId48" name="Check Box 72">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097" r:id="rId49" name="Check Box 73">
              <controlPr defaultSize="0" autoFill="0" autoLine="0" autoPict="0">
                <anchor moveWithCells="1">
                  <from>
                    <xdr:col>3</xdr:col>
                    <xdr:colOff>28575</xdr:colOff>
                    <xdr:row>120</xdr:row>
                    <xdr:rowOff>781050</xdr:rowOff>
                  </from>
                  <to>
                    <xdr:col>3</xdr:col>
                    <xdr:colOff>466725</xdr:colOff>
                    <xdr:row>120</xdr:row>
                    <xdr:rowOff>1085850</xdr:rowOff>
                  </to>
                </anchor>
              </controlPr>
            </control>
          </mc:Choice>
        </mc:AlternateContent>
        <mc:AlternateContent xmlns:mc="http://schemas.openxmlformats.org/markup-compatibility/2006">
          <mc:Choice Requires="x14">
            <control shapeId="1098" r:id="rId50" name="Check Box 74">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099" r:id="rId51" name="Check Box 75">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100" r:id="rId52" name="Check Box 76">
              <controlPr defaultSize="0" autoFill="0" autoLine="0" autoPict="0">
                <anchor moveWithCells="1">
                  <from>
                    <xdr:col>3</xdr:col>
                    <xdr:colOff>28575</xdr:colOff>
                    <xdr:row>121</xdr:row>
                    <xdr:rowOff>781050</xdr:rowOff>
                  </from>
                  <to>
                    <xdr:col>3</xdr:col>
                    <xdr:colOff>466725</xdr:colOff>
                    <xdr:row>121</xdr:row>
                    <xdr:rowOff>1085850</xdr:rowOff>
                  </to>
                </anchor>
              </controlPr>
            </control>
          </mc:Choice>
        </mc:AlternateContent>
        <mc:AlternateContent xmlns:mc="http://schemas.openxmlformats.org/markup-compatibility/2006">
          <mc:Choice Requires="x14">
            <control shapeId="1101" r:id="rId53" name="Check Box 77">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102" r:id="rId54" name="Check Box 78">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3</xdr:col>
                    <xdr:colOff>28575</xdr:colOff>
                    <xdr:row>122</xdr:row>
                    <xdr:rowOff>781050</xdr:rowOff>
                  </from>
                  <to>
                    <xdr:col>3</xdr:col>
                    <xdr:colOff>466725</xdr:colOff>
                    <xdr:row>122</xdr:row>
                    <xdr:rowOff>1085850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1105" r:id="rId57" name="Check Box 81">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3</xdr:col>
                    <xdr:colOff>28575</xdr:colOff>
                    <xdr:row>123</xdr:row>
                    <xdr:rowOff>781050</xdr:rowOff>
                  </from>
                  <to>
                    <xdr:col>3</xdr:col>
                    <xdr:colOff>466725</xdr:colOff>
                    <xdr:row>123</xdr:row>
                    <xdr:rowOff>1085850</xdr:rowOff>
                  </to>
                </anchor>
              </controlPr>
            </control>
          </mc:Choice>
        </mc:AlternateContent>
        <mc:AlternateContent xmlns:mc="http://schemas.openxmlformats.org/markup-compatibility/2006">
          <mc:Choice Requires="x14">
            <control shapeId="1107" r:id="rId59" name="Check Box 83">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1108" r:id="rId60" name="Check Box 84">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1109" r:id="rId61" name="Check Box 85">
              <controlPr defaultSize="0" autoFill="0" autoLine="0" autoPict="0">
                <anchor moveWithCells="1">
                  <from>
                    <xdr:col>3</xdr:col>
                    <xdr:colOff>28575</xdr:colOff>
                    <xdr:row>124</xdr:row>
                    <xdr:rowOff>781050</xdr:rowOff>
                  </from>
                  <to>
                    <xdr:col>3</xdr:col>
                    <xdr:colOff>466725</xdr:colOff>
                    <xdr:row>124</xdr:row>
                    <xdr:rowOff>1085850</xdr:rowOff>
                  </to>
                </anchor>
              </controlPr>
            </control>
          </mc:Choice>
        </mc:AlternateContent>
        <mc:AlternateContent xmlns:mc="http://schemas.openxmlformats.org/markup-compatibility/2006">
          <mc:Choice Requires="x14">
            <control shapeId="1110" r:id="rId62" name="Check Box 86">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111" r:id="rId63" name="Check Box 87">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112" r:id="rId64" name="Check Box 88">
              <controlPr defaultSize="0" autoFill="0" autoLine="0" autoPict="0">
                <anchor moveWithCells="1">
                  <from>
                    <xdr:col>3</xdr:col>
                    <xdr:colOff>28575</xdr:colOff>
                    <xdr:row>125</xdr:row>
                    <xdr:rowOff>781050</xdr:rowOff>
                  </from>
                  <to>
                    <xdr:col>3</xdr:col>
                    <xdr:colOff>466725</xdr:colOff>
                    <xdr:row>125</xdr:row>
                    <xdr:rowOff>1085850</xdr:rowOff>
                  </to>
                </anchor>
              </controlPr>
            </control>
          </mc:Choice>
        </mc:AlternateContent>
        <mc:AlternateContent xmlns:mc="http://schemas.openxmlformats.org/markup-compatibility/2006">
          <mc:Choice Requires="x14">
            <control shapeId="1113" r:id="rId65" name="Check Box 89">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114" r:id="rId66" name="Check Box 90">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115" r:id="rId67" name="Check Box 91">
              <controlPr defaultSize="0" autoFill="0" autoLine="0" autoPict="0">
                <anchor moveWithCells="1">
                  <from>
                    <xdr:col>3</xdr:col>
                    <xdr:colOff>28575</xdr:colOff>
                    <xdr:row>126</xdr:row>
                    <xdr:rowOff>781050</xdr:rowOff>
                  </from>
                  <to>
                    <xdr:col>3</xdr:col>
                    <xdr:colOff>466725</xdr:colOff>
                    <xdr:row>126</xdr:row>
                    <xdr:rowOff>1085850</xdr:rowOff>
                  </to>
                </anchor>
              </controlPr>
            </control>
          </mc:Choice>
        </mc:AlternateContent>
        <mc:AlternateContent xmlns:mc="http://schemas.openxmlformats.org/markup-compatibility/2006">
          <mc:Choice Requires="x14">
            <control shapeId="1116" r:id="rId68" name="Check Box 92">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117" r:id="rId69" name="Check Box 93">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118" r:id="rId70" name="Check Box 94">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119" r:id="rId71" name="Check Box 95">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120" r:id="rId72" name="Check Box 96">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121" r:id="rId73" name="Check Box 97">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122" r:id="rId74" name="Check Box 98">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123" r:id="rId75" name="Check Box 99">
              <controlPr defaultSize="0" autoFill="0" autoLine="0" autoPict="0">
                <anchor moveWithCells="1">
                  <from>
                    <xdr:col>3</xdr:col>
                    <xdr:colOff>28575</xdr:colOff>
                    <xdr:row>131</xdr:row>
                    <xdr:rowOff>438150</xdr:rowOff>
                  </from>
                  <to>
                    <xdr:col>3</xdr:col>
                    <xdr:colOff>466725</xdr:colOff>
                    <xdr:row>131</xdr:row>
                    <xdr:rowOff>752475</xdr:rowOff>
                  </to>
                </anchor>
              </controlPr>
            </control>
          </mc:Choice>
        </mc:AlternateContent>
        <mc:AlternateContent xmlns:mc="http://schemas.openxmlformats.org/markup-compatibility/2006">
          <mc:Choice Requires="x14">
            <control shapeId="1124" r:id="rId76" name="Check Box 100">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125" r:id="rId77" name="Check Box 101">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126" r:id="rId78" name="Check Box 102">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127" r:id="rId79" name="Check Box 103">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3</xdr:col>
                    <xdr:colOff>28575</xdr:colOff>
                    <xdr:row>135</xdr:row>
                    <xdr:rowOff>438150</xdr:rowOff>
                  </from>
                  <to>
                    <xdr:col>3</xdr:col>
                    <xdr:colOff>466725</xdr:colOff>
                    <xdr:row>135</xdr:row>
                    <xdr:rowOff>733425</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138" r:id="rId90" name="Check Box 114">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139" r:id="rId91" name="Check Box 115">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140" r:id="rId92" name="Check Box 116">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141" r:id="rId93" name="Check Box 117">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142" r:id="rId94" name="Check Box 118">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143" r:id="rId95" name="Check Box 119">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144" r:id="rId96" name="Check Box 120">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145" r:id="rId97" name="Check Box 121">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148" r:id="rId98" name="Check Box 124">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1149" r:id="rId99" name="Check Box 125">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1150" r:id="rId100" name="Check Box 126">
              <controlPr defaultSize="0" autoFill="0" autoLine="0" autoPict="0">
                <anchor moveWithCells="1">
                  <from>
                    <xdr:col>3</xdr:col>
                    <xdr:colOff>28575</xdr:colOff>
                    <xdr:row>144</xdr:row>
                    <xdr:rowOff>771525</xdr:rowOff>
                  </from>
                  <to>
                    <xdr:col>3</xdr:col>
                    <xdr:colOff>466725</xdr:colOff>
                    <xdr:row>144</xdr:row>
                    <xdr:rowOff>1076325</xdr:rowOff>
                  </to>
                </anchor>
              </controlPr>
            </control>
          </mc:Choice>
        </mc:AlternateContent>
        <mc:AlternateContent xmlns:mc="http://schemas.openxmlformats.org/markup-compatibility/2006">
          <mc:Choice Requires="x14">
            <control shapeId="1146" r:id="rId101" name="Check Box 122">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147" r:id="rId102" name="Check Box 123">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154" r:id="rId103" name="Check Box 130">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155" r:id="rId104" name="Check Box 131">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156" r:id="rId105" name="Check Box 132">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157" r:id="rId106" name="Check Box 133">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1158" r:id="rId107" name="Check Box 134">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1159" r:id="rId108" name="Check Box 135">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1160" r:id="rId109" name="Check Box 136">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161" r:id="rId110" name="Check Box 137">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1151" r:id="rId111" name="Check Box 127">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1152" r:id="rId112" name="Check Box 128">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1153" r:id="rId113" name="Check Box 129">
              <controlPr defaultSize="0" autoFill="0" autoLine="0" autoPict="0">
                <anchor moveWithCells="1">
                  <from>
                    <xdr:col>3</xdr:col>
                    <xdr:colOff>28575</xdr:colOff>
                    <xdr:row>145</xdr:row>
                    <xdr:rowOff>771525</xdr:rowOff>
                  </from>
                  <to>
                    <xdr:col>3</xdr:col>
                    <xdr:colOff>466725</xdr:colOff>
                    <xdr:row>145</xdr:row>
                    <xdr:rowOff>1076325</xdr:rowOff>
                  </to>
                </anchor>
              </controlPr>
            </control>
          </mc:Choice>
        </mc:AlternateContent>
        <mc:AlternateContent xmlns:mc="http://schemas.openxmlformats.org/markup-compatibility/2006">
          <mc:Choice Requires="x14">
            <control shapeId="1166" r:id="rId114" name="Check Box 142">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167" r:id="rId115" name="Check Box 143">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168" r:id="rId116" name="Check Box 144">
              <controlPr defaultSize="0" autoFill="0" autoLine="0" autoPict="0">
                <anchor moveWithCells="1">
                  <from>
                    <xdr:col>3</xdr:col>
                    <xdr:colOff>28575</xdr:colOff>
                    <xdr:row>151</xdr:row>
                    <xdr:rowOff>771525</xdr:rowOff>
                  </from>
                  <to>
                    <xdr:col>3</xdr:col>
                    <xdr:colOff>466725</xdr:colOff>
                    <xdr:row>151</xdr:row>
                    <xdr:rowOff>1076325</xdr:rowOff>
                  </to>
                </anchor>
              </controlPr>
            </control>
          </mc:Choice>
        </mc:AlternateContent>
        <mc:AlternateContent xmlns:mc="http://schemas.openxmlformats.org/markup-compatibility/2006">
          <mc:Choice Requires="x14">
            <control shapeId="1162" r:id="rId117" name="Check Box 138">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163" r:id="rId118" name="Check Box 139">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172" r:id="rId119" name="Check Box 148">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173" r:id="rId120" name="Check Box 149">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174" r:id="rId121" name="Check Box 150">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175" r:id="rId122" name="Check Box 151">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169" r:id="rId123" name="Check Box 145">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170" r:id="rId124" name="Check Box 146">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1171" r:id="rId125" name="Check Box 147">
              <controlPr defaultSize="0" autoFill="0" autoLine="0" autoPict="0">
                <anchor moveWithCells="1">
                  <from>
                    <xdr:col>3</xdr:col>
                    <xdr:colOff>28575</xdr:colOff>
                    <xdr:row>152</xdr:row>
                    <xdr:rowOff>771525</xdr:rowOff>
                  </from>
                  <to>
                    <xdr:col>3</xdr:col>
                    <xdr:colOff>466725</xdr:colOff>
                    <xdr:row>152</xdr:row>
                    <xdr:rowOff>1076325</xdr:rowOff>
                  </to>
                </anchor>
              </controlPr>
            </control>
          </mc:Choice>
        </mc:AlternateContent>
        <mc:AlternateContent xmlns:mc="http://schemas.openxmlformats.org/markup-compatibility/2006">
          <mc:Choice Requires="x14">
            <control shapeId="1176" r:id="rId126" name="Check Box 152">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1177" r:id="rId127" name="Check Box 153">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3</xdr:col>
                    <xdr:colOff>28575</xdr:colOff>
                    <xdr:row>160</xdr:row>
                    <xdr:rowOff>771525</xdr:rowOff>
                  </from>
                  <to>
                    <xdr:col>3</xdr:col>
                    <xdr:colOff>466725</xdr:colOff>
                    <xdr:row>160</xdr:row>
                    <xdr:rowOff>1076325</xdr:rowOff>
                  </to>
                </anchor>
              </controlPr>
            </control>
          </mc:Choice>
        </mc:AlternateContent>
        <mc:AlternateContent xmlns:mc="http://schemas.openxmlformats.org/markup-compatibility/2006">
          <mc:Choice Requires="x14">
            <control shapeId="1182" r:id="rId129" name="Check Box 158">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1183" r:id="rId130" name="Check Box 159">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1179" r:id="rId131" name="Check Box 155">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180" r:id="rId132" name="Check Box 156">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1181" r:id="rId133" name="Check Box 157">
              <controlPr defaultSize="0" autoFill="0" autoLine="0" autoPict="0">
                <anchor moveWithCells="1">
                  <from>
                    <xdr:col>3</xdr:col>
                    <xdr:colOff>28575</xdr:colOff>
                    <xdr:row>161</xdr:row>
                    <xdr:rowOff>771525</xdr:rowOff>
                  </from>
                  <to>
                    <xdr:col>3</xdr:col>
                    <xdr:colOff>466725</xdr:colOff>
                    <xdr:row>161</xdr:row>
                    <xdr:rowOff>1076325</xdr:rowOff>
                  </to>
                </anchor>
              </controlPr>
            </control>
          </mc:Choice>
        </mc:AlternateContent>
        <mc:AlternateContent xmlns:mc="http://schemas.openxmlformats.org/markup-compatibility/2006">
          <mc:Choice Requires="x14">
            <control shapeId="1187" r:id="rId134" name="Check Box 163">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188" r:id="rId135" name="Check Box 164">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189" r:id="rId136" name="Check Box 165">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190" r:id="rId137" name="Check Box 166">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191" r:id="rId138" name="Check Box 167">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1192" r:id="rId139" name="Check Box 168">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1193" r:id="rId140" name="Check Box 169">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194" r:id="rId141" name="Check Box 170">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195" r:id="rId142" name="Check Box 171">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196" r:id="rId143" name="Check Box 172">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197" r:id="rId144" name="Check Box 173">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198" r:id="rId145" name="Check Box 174">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199" r:id="rId146" name="Check Box 175">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00" r:id="rId147" name="Check Box 176">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01" r:id="rId148" name="Check Box 177">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1202" r:id="rId149" name="Check Box 178">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1203" r:id="rId150" name="Check Box 179">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204" r:id="rId151" name="Check Box 180">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205" r:id="rId152" name="Check Box 181">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206" r:id="rId153" name="Check Box 182">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207" r:id="rId154" name="Check Box 183">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08" r:id="rId155" name="Check Box 184">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209" r:id="rId156" name="Check Box 185">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210" r:id="rId157" name="Check Box 186">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211" r:id="rId158" name="Check Box 187">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212" r:id="rId159" name="Check Box 188">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213" r:id="rId160" name="Check Box 189">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1214" r:id="rId161" name="Check Box 190">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1215" r:id="rId162" name="Check Box 191">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216" r:id="rId163" name="Check Box 192">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217" r:id="rId164" name="Check Box 193">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1218" r:id="rId165" name="Check Box 194">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1219" r:id="rId166" name="Check Box 195">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220" r:id="rId167" name="Check Box 196">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221" r:id="rId168" name="Check Box 197">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222" r:id="rId169" name="Check Box 198">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223" r:id="rId170" name="Check Box 199">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224" r:id="rId171" name="Check Box 200">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225" r:id="rId172" name="Check Box 201">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226" r:id="rId173" name="Check Box 202">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184" r:id="rId174" name="Check Box 160">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1185" r:id="rId175" name="Check Box 161">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1186" r:id="rId176" name="Check Box 162">
              <controlPr defaultSize="0" autoFill="0" autoLine="0" autoPict="0">
                <anchor moveWithCells="1">
                  <from>
                    <xdr:col>3</xdr:col>
                    <xdr:colOff>28575</xdr:colOff>
                    <xdr:row>163</xdr:row>
                    <xdr:rowOff>771525</xdr:rowOff>
                  </from>
                  <to>
                    <xdr:col>3</xdr:col>
                    <xdr:colOff>466725</xdr:colOff>
                    <xdr:row>163</xdr:row>
                    <xdr:rowOff>1076325</xdr:rowOff>
                  </to>
                </anchor>
              </controlPr>
            </control>
          </mc:Choice>
        </mc:AlternateContent>
        <mc:AlternateContent xmlns:mc="http://schemas.openxmlformats.org/markup-compatibility/2006">
          <mc:Choice Requires="x14">
            <control shapeId="1227" r:id="rId177" name="Check Box 203">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228" r:id="rId178" name="Check Box 204">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232" r:id="rId179" name="Check Box 208">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233" r:id="rId180" name="Check Box 209">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234" r:id="rId181" name="Check Box 210">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235" r:id="rId182" name="Check Box 211">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236" r:id="rId183" name="Check Box 212">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237" r:id="rId184" name="Check Box 213">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238" r:id="rId185" name="Check Box 214">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239" r:id="rId186" name="Check Box 215">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240" r:id="rId187" name="Check Box 216">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241" r:id="rId188" name="Check Box 217">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242" r:id="rId189" name="Check Box 218">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243" r:id="rId190" name="Check Box 219">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244" r:id="rId191" name="Check Box 220">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245" r:id="rId192" name="Check Box 221">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246" r:id="rId193" name="Check Box 222">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247" r:id="rId194" name="Check Box 223">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248" r:id="rId195" name="Check Box 224">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249" r:id="rId196" name="Check Box 225">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250" r:id="rId197" name="Check Box 226">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251" r:id="rId198" name="Check Box 227">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254" r:id="rId199" name="Check Box 230">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255" r:id="rId200" name="Check Box 231">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229" r:id="rId201" name="Check Box 205">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1230" r:id="rId202" name="Check Box 206">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1231" r:id="rId203" name="Check Box 207">
              <controlPr defaultSize="0" autoFill="0" autoLine="0" autoPict="0">
                <anchor moveWithCells="1">
                  <from>
                    <xdr:col>3</xdr:col>
                    <xdr:colOff>28575</xdr:colOff>
                    <xdr:row>188</xdr:row>
                    <xdr:rowOff>771525</xdr:rowOff>
                  </from>
                  <to>
                    <xdr:col>3</xdr:col>
                    <xdr:colOff>466725</xdr:colOff>
                    <xdr:row>188</xdr:row>
                    <xdr:rowOff>1076325</xdr:rowOff>
                  </to>
                </anchor>
              </controlPr>
            </control>
          </mc:Choice>
        </mc:AlternateContent>
        <mc:AlternateContent xmlns:mc="http://schemas.openxmlformats.org/markup-compatibility/2006">
          <mc:Choice Requires="x14">
            <control shapeId="1261" r:id="rId204" name="Check Box 237">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262" r:id="rId205" name="Check Box 238">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263" r:id="rId206" name="Check Box 239">
              <controlPr defaultSize="0" autoFill="0" autoLine="0" autoPict="0">
                <anchor moveWithCells="1">
                  <from>
                    <xdr:col>3</xdr:col>
                    <xdr:colOff>28575</xdr:colOff>
                    <xdr:row>202</xdr:row>
                    <xdr:rowOff>771525</xdr:rowOff>
                  </from>
                  <to>
                    <xdr:col>3</xdr:col>
                    <xdr:colOff>466725</xdr:colOff>
                    <xdr:row>202</xdr:row>
                    <xdr:rowOff>1076325</xdr:rowOff>
                  </to>
                </anchor>
              </controlPr>
            </control>
          </mc:Choice>
        </mc:AlternateContent>
        <mc:AlternateContent xmlns:mc="http://schemas.openxmlformats.org/markup-compatibility/2006">
          <mc:Choice Requires="x14">
            <control shapeId="1258" r:id="rId207" name="Check Box 234">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259" r:id="rId208" name="Check Box 235">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260" r:id="rId209" name="Check Box 236">
              <controlPr defaultSize="0" autoFill="0" autoLine="0" autoPict="0">
                <anchor moveWithCells="1">
                  <from>
                    <xdr:col>3</xdr:col>
                    <xdr:colOff>28575</xdr:colOff>
                    <xdr:row>203</xdr:row>
                    <xdr:rowOff>771525</xdr:rowOff>
                  </from>
                  <to>
                    <xdr:col>3</xdr:col>
                    <xdr:colOff>466725</xdr:colOff>
                    <xdr:row>203</xdr:row>
                    <xdr:rowOff>1076325</xdr:rowOff>
                  </to>
                </anchor>
              </controlPr>
            </control>
          </mc:Choice>
        </mc:AlternateContent>
        <mc:AlternateContent xmlns:mc="http://schemas.openxmlformats.org/markup-compatibility/2006">
          <mc:Choice Requires="x14">
            <control shapeId="1264" r:id="rId210" name="Check Box 240">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265" r:id="rId211" name="Check Box 241">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266" r:id="rId212" name="Check Box 242">
              <controlPr defaultSize="0" autoFill="0" autoLine="0" autoPict="0">
                <anchor moveWithCells="1">
                  <from>
                    <xdr:col>3</xdr:col>
                    <xdr:colOff>28575</xdr:colOff>
                    <xdr:row>204</xdr:row>
                    <xdr:rowOff>771525</xdr:rowOff>
                  </from>
                  <to>
                    <xdr:col>3</xdr:col>
                    <xdr:colOff>466725</xdr:colOff>
                    <xdr:row>204</xdr:row>
                    <xdr:rowOff>1076325</xdr:rowOff>
                  </to>
                </anchor>
              </controlPr>
            </control>
          </mc:Choice>
        </mc:AlternateContent>
        <mc:AlternateContent xmlns:mc="http://schemas.openxmlformats.org/markup-compatibility/2006">
          <mc:Choice Requires="x14">
            <control shapeId="1267" r:id="rId213" name="Check Box 243">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268" r:id="rId214" name="Check Box 244">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269" r:id="rId215" name="Check Box 245">
              <controlPr defaultSize="0" autoFill="0" autoLine="0" autoPict="0">
                <anchor moveWithCells="1">
                  <from>
                    <xdr:col>3</xdr:col>
                    <xdr:colOff>28575</xdr:colOff>
                    <xdr:row>205</xdr:row>
                    <xdr:rowOff>771525</xdr:rowOff>
                  </from>
                  <to>
                    <xdr:col>3</xdr:col>
                    <xdr:colOff>466725</xdr:colOff>
                    <xdr:row>205</xdr:row>
                    <xdr:rowOff>1076325</xdr:rowOff>
                  </to>
                </anchor>
              </controlPr>
            </control>
          </mc:Choice>
        </mc:AlternateContent>
        <mc:AlternateContent xmlns:mc="http://schemas.openxmlformats.org/markup-compatibility/2006">
          <mc:Choice Requires="x14">
            <control shapeId="1270" r:id="rId216" name="Check Box 246">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271" r:id="rId217" name="Check Box 247">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272" r:id="rId218" name="Check Box 248">
              <controlPr defaultSize="0" autoFill="0" autoLine="0" autoPict="0">
                <anchor moveWithCells="1">
                  <from>
                    <xdr:col>3</xdr:col>
                    <xdr:colOff>28575</xdr:colOff>
                    <xdr:row>206</xdr:row>
                    <xdr:rowOff>771525</xdr:rowOff>
                  </from>
                  <to>
                    <xdr:col>3</xdr:col>
                    <xdr:colOff>466725</xdr:colOff>
                    <xdr:row>206</xdr:row>
                    <xdr:rowOff>1076325</xdr:rowOff>
                  </to>
                </anchor>
              </controlPr>
            </control>
          </mc:Choice>
        </mc:AlternateContent>
        <mc:AlternateContent xmlns:mc="http://schemas.openxmlformats.org/markup-compatibility/2006">
          <mc:Choice Requires="x14">
            <control shapeId="1273" r:id="rId219" name="Check Box 249">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274" r:id="rId220" name="Check Box 250">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275" r:id="rId221" name="Check Box 251">
              <controlPr defaultSize="0" autoFill="0" autoLine="0" autoPict="0">
                <anchor moveWithCells="1">
                  <from>
                    <xdr:col>3</xdr:col>
                    <xdr:colOff>28575</xdr:colOff>
                    <xdr:row>207</xdr:row>
                    <xdr:rowOff>771525</xdr:rowOff>
                  </from>
                  <to>
                    <xdr:col>3</xdr:col>
                    <xdr:colOff>466725</xdr:colOff>
                    <xdr:row>207</xdr:row>
                    <xdr:rowOff>1076325</xdr:rowOff>
                  </to>
                </anchor>
              </controlPr>
            </control>
          </mc:Choice>
        </mc:AlternateContent>
        <mc:AlternateContent xmlns:mc="http://schemas.openxmlformats.org/markup-compatibility/2006">
          <mc:Choice Requires="x14">
            <control shapeId="1276" r:id="rId222" name="Check Box 252">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277" r:id="rId223" name="Check Box 253">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278" r:id="rId224" name="Check Box 254">
              <controlPr defaultSize="0" autoFill="0" autoLine="0" autoPict="0">
                <anchor moveWithCells="1">
                  <from>
                    <xdr:col>3</xdr:col>
                    <xdr:colOff>28575</xdr:colOff>
                    <xdr:row>208</xdr:row>
                    <xdr:rowOff>771525</xdr:rowOff>
                  </from>
                  <to>
                    <xdr:col>3</xdr:col>
                    <xdr:colOff>466725</xdr:colOff>
                    <xdr:row>208</xdr:row>
                    <xdr:rowOff>1076325</xdr:rowOff>
                  </to>
                </anchor>
              </controlPr>
            </control>
          </mc:Choice>
        </mc:AlternateContent>
        <mc:AlternateContent xmlns:mc="http://schemas.openxmlformats.org/markup-compatibility/2006">
          <mc:Choice Requires="x14">
            <control shapeId="1279" r:id="rId225" name="Check Box 255">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280" r:id="rId226" name="Check Box 256">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281" r:id="rId227" name="Check Box 257">
              <controlPr defaultSize="0" autoFill="0" autoLine="0" autoPict="0">
                <anchor moveWithCells="1">
                  <from>
                    <xdr:col>3</xdr:col>
                    <xdr:colOff>28575</xdr:colOff>
                    <xdr:row>209</xdr:row>
                    <xdr:rowOff>771525</xdr:rowOff>
                  </from>
                  <to>
                    <xdr:col>3</xdr:col>
                    <xdr:colOff>466725</xdr:colOff>
                    <xdr:row>209</xdr:row>
                    <xdr:rowOff>1076325</xdr:rowOff>
                  </to>
                </anchor>
              </controlPr>
            </control>
          </mc:Choice>
        </mc:AlternateContent>
        <mc:AlternateContent xmlns:mc="http://schemas.openxmlformats.org/markup-compatibility/2006">
          <mc:Choice Requires="x14">
            <control shapeId="1282" r:id="rId228" name="Check Box 258">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1283" r:id="rId229" name="Check Box 259">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1284" r:id="rId230" name="Check Box 260">
              <controlPr defaultSize="0" autoFill="0" autoLine="0" autoPict="0">
                <anchor moveWithCells="1">
                  <from>
                    <xdr:col>3</xdr:col>
                    <xdr:colOff>28575</xdr:colOff>
                    <xdr:row>210</xdr:row>
                    <xdr:rowOff>771525</xdr:rowOff>
                  </from>
                  <to>
                    <xdr:col>3</xdr:col>
                    <xdr:colOff>466725</xdr:colOff>
                    <xdr:row>210</xdr:row>
                    <xdr:rowOff>1076325</xdr:rowOff>
                  </to>
                </anchor>
              </controlPr>
            </control>
          </mc:Choice>
        </mc:AlternateContent>
        <mc:AlternateContent xmlns:mc="http://schemas.openxmlformats.org/markup-compatibility/2006">
          <mc:Choice Requires="x14">
            <control shapeId="1285" r:id="rId231" name="Check Box 261">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286" r:id="rId232" name="Check Box 262">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287" r:id="rId233" name="Check Box 263">
              <controlPr defaultSize="0" autoFill="0" autoLine="0" autoPict="0">
                <anchor moveWithCells="1">
                  <from>
                    <xdr:col>3</xdr:col>
                    <xdr:colOff>28575</xdr:colOff>
                    <xdr:row>211</xdr:row>
                    <xdr:rowOff>771525</xdr:rowOff>
                  </from>
                  <to>
                    <xdr:col>3</xdr:col>
                    <xdr:colOff>466725</xdr:colOff>
                    <xdr:row>211</xdr:row>
                    <xdr:rowOff>1076325</xdr:rowOff>
                  </to>
                </anchor>
              </controlPr>
            </control>
          </mc:Choice>
        </mc:AlternateContent>
        <mc:AlternateContent xmlns:mc="http://schemas.openxmlformats.org/markup-compatibility/2006">
          <mc:Choice Requires="x14">
            <control shapeId="1288" r:id="rId234" name="Check Box 264">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1289" r:id="rId235" name="Check Box 265">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1290" r:id="rId236" name="Check Box 266">
              <controlPr defaultSize="0" autoFill="0" autoLine="0" autoPict="0">
                <anchor moveWithCells="1">
                  <from>
                    <xdr:col>3</xdr:col>
                    <xdr:colOff>28575</xdr:colOff>
                    <xdr:row>213</xdr:row>
                    <xdr:rowOff>771525</xdr:rowOff>
                  </from>
                  <to>
                    <xdr:col>3</xdr:col>
                    <xdr:colOff>466725</xdr:colOff>
                    <xdr:row>213</xdr:row>
                    <xdr:rowOff>1076325</xdr:rowOff>
                  </to>
                </anchor>
              </controlPr>
            </control>
          </mc:Choice>
        </mc:AlternateContent>
        <mc:AlternateContent xmlns:mc="http://schemas.openxmlformats.org/markup-compatibility/2006">
          <mc:Choice Requires="x14">
            <control shapeId="1291" r:id="rId237" name="Check Box 267">
              <controlPr defaultSize="0" autoFill="0" autoLine="0" autoPict="0">
                <anchor moveWithCells="1">
                  <from>
                    <xdr:col>3</xdr:col>
                    <xdr:colOff>28575</xdr:colOff>
                    <xdr:row>214</xdr:row>
                    <xdr:rowOff>142875</xdr:rowOff>
                  </from>
                  <to>
                    <xdr:col>3</xdr:col>
                    <xdr:colOff>419100</xdr:colOff>
                    <xdr:row>214</xdr:row>
                    <xdr:rowOff>457200</xdr:rowOff>
                  </to>
                </anchor>
              </controlPr>
            </control>
          </mc:Choice>
        </mc:AlternateContent>
        <mc:AlternateContent xmlns:mc="http://schemas.openxmlformats.org/markup-compatibility/2006">
          <mc:Choice Requires="x14">
            <control shapeId="1292" r:id="rId238" name="Check Box 268">
              <controlPr defaultSize="0" autoFill="0" autoLine="0" autoPict="0">
                <anchor moveWithCells="1">
                  <from>
                    <xdr:col>3</xdr:col>
                    <xdr:colOff>28575</xdr:colOff>
                    <xdr:row>214</xdr:row>
                    <xdr:rowOff>438150</xdr:rowOff>
                  </from>
                  <to>
                    <xdr:col>3</xdr:col>
                    <xdr:colOff>466725</xdr:colOff>
                    <xdr:row>214</xdr:row>
                    <xdr:rowOff>742950</xdr:rowOff>
                  </to>
                </anchor>
              </controlPr>
            </control>
          </mc:Choice>
        </mc:AlternateContent>
        <mc:AlternateContent xmlns:mc="http://schemas.openxmlformats.org/markup-compatibility/2006">
          <mc:Choice Requires="x14">
            <control shapeId="1293" r:id="rId239" name="Check Box 269">
              <controlPr defaultSize="0" autoFill="0" autoLine="0" autoPict="0">
                <anchor moveWithCells="1">
                  <from>
                    <xdr:col>3</xdr:col>
                    <xdr:colOff>28575</xdr:colOff>
                    <xdr:row>214</xdr:row>
                    <xdr:rowOff>771525</xdr:rowOff>
                  </from>
                  <to>
                    <xdr:col>3</xdr:col>
                    <xdr:colOff>466725</xdr:colOff>
                    <xdr:row>214</xdr:row>
                    <xdr:rowOff>1076325</xdr:rowOff>
                  </to>
                </anchor>
              </controlPr>
            </control>
          </mc:Choice>
        </mc:AlternateContent>
        <mc:AlternateContent xmlns:mc="http://schemas.openxmlformats.org/markup-compatibility/2006">
          <mc:Choice Requires="x14">
            <control shapeId="1294" r:id="rId240" name="Check Box 270">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1295" r:id="rId241" name="Check Box 271">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1296" r:id="rId242" name="Check Box 272">
              <controlPr defaultSize="0" autoFill="0" autoLine="0" autoPict="0">
                <anchor moveWithCells="1">
                  <from>
                    <xdr:col>3</xdr:col>
                    <xdr:colOff>28575</xdr:colOff>
                    <xdr:row>215</xdr:row>
                    <xdr:rowOff>771525</xdr:rowOff>
                  </from>
                  <to>
                    <xdr:col>3</xdr:col>
                    <xdr:colOff>466725</xdr:colOff>
                    <xdr:row>215</xdr:row>
                    <xdr:rowOff>1076325</xdr:rowOff>
                  </to>
                </anchor>
              </controlPr>
            </control>
          </mc:Choice>
        </mc:AlternateContent>
        <mc:AlternateContent xmlns:mc="http://schemas.openxmlformats.org/markup-compatibility/2006">
          <mc:Choice Requires="x14">
            <control shapeId="1297" r:id="rId243" name="Check Box 273">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1298" r:id="rId244" name="Check Box 274">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1299" r:id="rId245" name="Check Box 275">
              <controlPr defaultSize="0" autoFill="0" autoLine="0" autoPict="0">
                <anchor moveWithCells="1">
                  <from>
                    <xdr:col>3</xdr:col>
                    <xdr:colOff>28575</xdr:colOff>
                    <xdr:row>216</xdr:row>
                    <xdr:rowOff>771525</xdr:rowOff>
                  </from>
                  <to>
                    <xdr:col>3</xdr:col>
                    <xdr:colOff>466725</xdr:colOff>
                    <xdr:row>216</xdr:row>
                    <xdr:rowOff>1076325</xdr:rowOff>
                  </to>
                </anchor>
              </controlPr>
            </control>
          </mc:Choice>
        </mc:AlternateContent>
        <mc:AlternateContent xmlns:mc="http://schemas.openxmlformats.org/markup-compatibility/2006">
          <mc:Choice Requires="x14">
            <control shapeId="1300" r:id="rId246" name="Check Box 276">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301" r:id="rId247" name="Check Box 277">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302" r:id="rId248" name="Check Box 278">
              <controlPr defaultSize="0" autoFill="0" autoLine="0" autoPict="0">
                <anchor moveWithCells="1">
                  <from>
                    <xdr:col>3</xdr:col>
                    <xdr:colOff>28575</xdr:colOff>
                    <xdr:row>217</xdr:row>
                    <xdr:rowOff>771525</xdr:rowOff>
                  </from>
                  <to>
                    <xdr:col>3</xdr:col>
                    <xdr:colOff>466725</xdr:colOff>
                    <xdr:row>217</xdr:row>
                    <xdr:rowOff>1076325</xdr:rowOff>
                  </to>
                </anchor>
              </controlPr>
            </control>
          </mc:Choice>
        </mc:AlternateContent>
        <mc:AlternateContent xmlns:mc="http://schemas.openxmlformats.org/markup-compatibility/2006">
          <mc:Choice Requires="x14">
            <control shapeId="1303" r:id="rId249" name="Check Box 279">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304" r:id="rId250" name="Check Box 280">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305" r:id="rId251" name="Check Box 281">
              <controlPr defaultSize="0" autoFill="0" autoLine="0" autoPict="0">
                <anchor moveWithCells="1">
                  <from>
                    <xdr:col>3</xdr:col>
                    <xdr:colOff>28575</xdr:colOff>
                    <xdr:row>218</xdr:row>
                    <xdr:rowOff>771525</xdr:rowOff>
                  </from>
                  <to>
                    <xdr:col>3</xdr:col>
                    <xdr:colOff>466725</xdr:colOff>
                    <xdr:row>218</xdr:row>
                    <xdr:rowOff>1076325</xdr:rowOff>
                  </to>
                </anchor>
              </controlPr>
            </control>
          </mc:Choice>
        </mc:AlternateContent>
        <mc:AlternateContent xmlns:mc="http://schemas.openxmlformats.org/markup-compatibility/2006">
          <mc:Choice Requires="x14">
            <control shapeId="1306" r:id="rId252" name="Check Box 282">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07" r:id="rId253" name="Check Box 283">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1308" r:id="rId254" name="Check Box 284">
              <controlPr defaultSize="0" autoFill="0" autoLine="0" autoPict="0">
                <anchor moveWithCells="1">
                  <from>
                    <xdr:col>3</xdr:col>
                    <xdr:colOff>28575</xdr:colOff>
                    <xdr:row>219</xdr:row>
                    <xdr:rowOff>771525</xdr:rowOff>
                  </from>
                  <to>
                    <xdr:col>3</xdr:col>
                    <xdr:colOff>466725</xdr:colOff>
                    <xdr:row>219</xdr:row>
                    <xdr:rowOff>1076325</xdr:rowOff>
                  </to>
                </anchor>
              </controlPr>
            </control>
          </mc:Choice>
        </mc:AlternateContent>
        <mc:AlternateContent xmlns:mc="http://schemas.openxmlformats.org/markup-compatibility/2006">
          <mc:Choice Requires="x14">
            <control shapeId="1309" r:id="rId255" name="Check Box 285">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10" r:id="rId256" name="Check Box 286">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311" r:id="rId257" name="Check Box 287">
              <controlPr defaultSize="0" autoFill="0" autoLine="0" autoPict="0">
                <anchor moveWithCells="1">
                  <from>
                    <xdr:col>3</xdr:col>
                    <xdr:colOff>28575</xdr:colOff>
                    <xdr:row>220</xdr:row>
                    <xdr:rowOff>771525</xdr:rowOff>
                  </from>
                  <to>
                    <xdr:col>3</xdr:col>
                    <xdr:colOff>466725</xdr:colOff>
                    <xdr:row>220</xdr:row>
                    <xdr:rowOff>1076325</xdr:rowOff>
                  </to>
                </anchor>
              </controlPr>
            </control>
          </mc:Choice>
        </mc:AlternateContent>
        <mc:AlternateContent xmlns:mc="http://schemas.openxmlformats.org/markup-compatibility/2006">
          <mc:Choice Requires="x14">
            <control shapeId="1312" r:id="rId258" name="Check Box 288">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313" r:id="rId259" name="Check Box 289">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314" r:id="rId260" name="Check Box 290">
              <controlPr defaultSize="0" autoFill="0" autoLine="0" autoPict="0">
                <anchor moveWithCells="1">
                  <from>
                    <xdr:col>3</xdr:col>
                    <xdr:colOff>28575</xdr:colOff>
                    <xdr:row>221</xdr:row>
                    <xdr:rowOff>771525</xdr:rowOff>
                  </from>
                  <to>
                    <xdr:col>3</xdr:col>
                    <xdr:colOff>466725</xdr:colOff>
                    <xdr:row>221</xdr:row>
                    <xdr:rowOff>1076325</xdr:rowOff>
                  </to>
                </anchor>
              </controlPr>
            </control>
          </mc:Choice>
        </mc:AlternateContent>
        <mc:AlternateContent xmlns:mc="http://schemas.openxmlformats.org/markup-compatibility/2006">
          <mc:Choice Requires="x14">
            <control shapeId="1315" r:id="rId261" name="Check Box 291">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1316" r:id="rId262" name="Check Box 292">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1317" r:id="rId263" name="Check Box 293">
              <controlPr defaultSize="0" autoFill="0" autoLine="0" autoPict="0">
                <anchor moveWithCells="1">
                  <from>
                    <xdr:col>3</xdr:col>
                    <xdr:colOff>28575</xdr:colOff>
                    <xdr:row>222</xdr:row>
                    <xdr:rowOff>771525</xdr:rowOff>
                  </from>
                  <to>
                    <xdr:col>3</xdr:col>
                    <xdr:colOff>466725</xdr:colOff>
                    <xdr:row>222</xdr:row>
                    <xdr:rowOff>1085850</xdr:rowOff>
                  </to>
                </anchor>
              </controlPr>
            </control>
          </mc:Choice>
        </mc:AlternateContent>
        <mc:AlternateContent xmlns:mc="http://schemas.openxmlformats.org/markup-compatibility/2006">
          <mc:Choice Requires="x14">
            <control shapeId="1318" r:id="rId264" name="Check Box 294">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1319" r:id="rId265" name="Check Box 295">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1320" r:id="rId266" name="Check Box 296">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1321" r:id="rId267" name="Check Box 297">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1322" r:id="rId268" name="Check Box 298">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1323" r:id="rId269" name="Check Box 299">
              <controlPr defaultSize="0" autoFill="0" autoLine="0" autoPict="0">
                <anchor moveWithCells="1">
                  <from>
                    <xdr:col>3</xdr:col>
                    <xdr:colOff>28575</xdr:colOff>
                    <xdr:row>225</xdr:row>
                    <xdr:rowOff>771525</xdr:rowOff>
                  </from>
                  <to>
                    <xdr:col>3</xdr:col>
                    <xdr:colOff>466725</xdr:colOff>
                    <xdr:row>225</xdr:row>
                    <xdr:rowOff>1085850</xdr:rowOff>
                  </to>
                </anchor>
              </controlPr>
            </control>
          </mc:Choice>
        </mc:AlternateContent>
        <mc:AlternateContent xmlns:mc="http://schemas.openxmlformats.org/markup-compatibility/2006">
          <mc:Choice Requires="x14">
            <control shapeId="1252" r:id="rId270" name="Check Box 228">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253" r:id="rId271" name="Check Box 229">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27" r:id="rId272" name="Check Box 303">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1328" r:id="rId273" name="Check Box 304">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1329" r:id="rId274" name="Check Box 305">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330" r:id="rId275" name="Check Box 306">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331" r:id="rId276" name="Check Box 307">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1332" r:id="rId277" name="Check Box 308">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1324" r:id="rId278" name="Check Box 300">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325" r:id="rId279" name="Check Box 301">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326" r:id="rId280" name="Check Box 302">
              <controlPr defaultSize="0" autoFill="0" autoLine="0" autoPict="0">
                <anchor moveWithCells="1">
                  <from>
                    <xdr:col>3</xdr:col>
                    <xdr:colOff>28575</xdr:colOff>
                    <xdr:row>226</xdr:row>
                    <xdr:rowOff>771525</xdr:rowOff>
                  </from>
                  <to>
                    <xdr:col>3</xdr:col>
                    <xdr:colOff>466725</xdr:colOff>
                    <xdr:row>226</xdr:row>
                    <xdr:rowOff>1076325</xdr:rowOff>
                  </to>
                </anchor>
              </controlPr>
            </control>
          </mc:Choice>
        </mc:AlternateContent>
        <mc:AlternateContent xmlns:mc="http://schemas.openxmlformats.org/markup-compatibility/2006">
          <mc:Choice Requires="x14">
            <control shapeId="1333" r:id="rId281" name="Check Box 309">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334" r:id="rId282" name="Check Box 310">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340" r:id="rId283" name="Check Box 316">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341" r:id="rId284" name="Check Box 317">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1342" r:id="rId285" name="Check Box 318">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1343" r:id="rId286" name="Check Box 319">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1344" r:id="rId287" name="Check Box 320">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345" r:id="rId288" name="Check Box 321">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346" r:id="rId289" name="Check Box 322">
              <controlPr defaultSize="0" autoFill="0" autoLine="0" autoPict="0">
                <anchor moveWithCells="1">
                  <from>
                    <xdr:col>3</xdr:col>
                    <xdr:colOff>28575</xdr:colOff>
                    <xdr:row>235</xdr:row>
                    <xdr:rowOff>142875</xdr:rowOff>
                  </from>
                  <to>
                    <xdr:col>3</xdr:col>
                    <xdr:colOff>419100</xdr:colOff>
                    <xdr:row>235</xdr:row>
                    <xdr:rowOff>457200</xdr:rowOff>
                  </to>
                </anchor>
              </controlPr>
            </control>
          </mc:Choice>
        </mc:AlternateContent>
        <mc:AlternateContent xmlns:mc="http://schemas.openxmlformats.org/markup-compatibility/2006">
          <mc:Choice Requires="x14">
            <control shapeId="1347" r:id="rId290" name="Check Box 323">
              <controlPr defaultSize="0" autoFill="0" autoLine="0" autoPict="0">
                <anchor moveWithCells="1">
                  <from>
                    <xdr:col>3</xdr:col>
                    <xdr:colOff>28575</xdr:colOff>
                    <xdr:row>235</xdr:row>
                    <xdr:rowOff>438150</xdr:rowOff>
                  </from>
                  <to>
                    <xdr:col>3</xdr:col>
                    <xdr:colOff>466725</xdr:colOff>
                    <xdr:row>235</xdr:row>
                    <xdr:rowOff>742950</xdr:rowOff>
                  </to>
                </anchor>
              </controlPr>
            </control>
          </mc:Choice>
        </mc:AlternateContent>
        <mc:AlternateContent xmlns:mc="http://schemas.openxmlformats.org/markup-compatibility/2006">
          <mc:Choice Requires="x14">
            <control shapeId="1348" r:id="rId291" name="Check Box 324">
              <controlPr defaultSize="0" autoFill="0" autoLine="0" autoPict="0">
                <anchor moveWithCells="1">
                  <from>
                    <xdr:col>3</xdr:col>
                    <xdr:colOff>28575</xdr:colOff>
                    <xdr:row>236</xdr:row>
                    <xdr:rowOff>142875</xdr:rowOff>
                  </from>
                  <to>
                    <xdr:col>3</xdr:col>
                    <xdr:colOff>419100</xdr:colOff>
                    <xdr:row>236</xdr:row>
                    <xdr:rowOff>457200</xdr:rowOff>
                  </to>
                </anchor>
              </controlPr>
            </control>
          </mc:Choice>
        </mc:AlternateContent>
        <mc:AlternateContent xmlns:mc="http://schemas.openxmlformats.org/markup-compatibility/2006">
          <mc:Choice Requires="x14">
            <control shapeId="1349" r:id="rId292" name="Check Box 325">
              <controlPr defaultSize="0" autoFill="0" autoLine="0" autoPict="0">
                <anchor moveWithCells="1">
                  <from>
                    <xdr:col>3</xdr:col>
                    <xdr:colOff>28575</xdr:colOff>
                    <xdr:row>236</xdr:row>
                    <xdr:rowOff>438150</xdr:rowOff>
                  </from>
                  <to>
                    <xdr:col>3</xdr:col>
                    <xdr:colOff>466725</xdr:colOff>
                    <xdr:row>236</xdr:row>
                    <xdr:rowOff>742950</xdr:rowOff>
                  </to>
                </anchor>
              </controlPr>
            </control>
          </mc:Choice>
        </mc:AlternateContent>
        <mc:AlternateContent xmlns:mc="http://schemas.openxmlformats.org/markup-compatibility/2006">
          <mc:Choice Requires="x14">
            <control shapeId="1350" r:id="rId293" name="Check Box 326">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351" r:id="rId294" name="Check Box 327">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337" r:id="rId295" name="Check Box 313">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1338" r:id="rId296" name="Check Box 314">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1339" r:id="rId297" name="Check Box 315">
              <controlPr defaultSize="0" autoFill="0" autoLine="0" autoPict="0">
                <anchor moveWithCells="1">
                  <from>
                    <xdr:col>3</xdr:col>
                    <xdr:colOff>28575</xdr:colOff>
                    <xdr:row>231</xdr:row>
                    <xdr:rowOff>771525</xdr:rowOff>
                  </from>
                  <to>
                    <xdr:col>3</xdr:col>
                    <xdr:colOff>466725</xdr:colOff>
                    <xdr:row>231</xdr:row>
                    <xdr:rowOff>1076325</xdr:rowOff>
                  </to>
                </anchor>
              </controlPr>
            </control>
          </mc:Choice>
        </mc:AlternateContent>
        <mc:AlternateContent xmlns:mc="http://schemas.openxmlformats.org/markup-compatibility/2006">
          <mc:Choice Requires="x14">
            <control shapeId="1354" r:id="rId298" name="Check Box 330">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355" r:id="rId299" name="Check Box 331">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356" r:id="rId300" name="Check Box 332">
              <controlPr defaultSize="0" autoFill="0" autoLine="0" autoPict="0">
                <anchor moveWithCells="1">
                  <from>
                    <xdr:col>3</xdr:col>
                    <xdr:colOff>28575</xdr:colOff>
                    <xdr:row>240</xdr:row>
                    <xdr:rowOff>771525</xdr:rowOff>
                  </from>
                  <to>
                    <xdr:col>3</xdr:col>
                    <xdr:colOff>466725</xdr:colOff>
                    <xdr:row>240</xdr:row>
                    <xdr:rowOff>1076325</xdr:rowOff>
                  </to>
                </anchor>
              </controlPr>
            </control>
          </mc:Choice>
        </mc:AlternateContent>
        <mc:AlternateContent xmlns:mc="http://schemas.openxmlformats.org/markup-compatibility/2006">
          <mc:Choice Requires="x14">
            <control shapeId="1361" r:id="rId301" name="Check Box 337">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362" r:id="rId302" name="Check Box 338">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363" r:id="rId303" name="Check Box 339">
              <controlPr defaultSize="0" autoFill="0" autoLine="0" autoPict="0">
                <anchor moveWithCells="1">
                  <from>
                    <xdr:col>3</xdr:col>
                    <xdr:colOff>28575</xdr:colOff>
                    <xdr:row>241</xdr:row>
                    <xdr:rowOff>771525</xdr:rowOff>
                  </from>
                  <to>
                    <xdr:col>3</xdr:col>
                    <xdr:colOff>466725</xdr:colOff>
                    <xdr:row>241</xdr:row>
                    <xdr:rowOff>1076325</xdr:rowOff>
                  </to>
                </anchor>
              </controlPr>
            </control>
          </mc:Choice>
        </mc:AlternateContent>
        <mc:AlternateContent xmlns:mc="http://schemas.openxmlformats.org/markup-compatibility/2006">
          <mc:Choice Requires="x14">
            <control shapeId="1352" r:id="rId304" name="Check Box 328">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353" r:id="rId305" name="Check Box 329">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364" r:id="rId306" name="Check Box 340">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1365" r:id="rId307" name="Check Box 341">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1366" r:id="rId308" name="Check Box 342">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1367" r:id="rId309" name="Check Box 343">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1368" r:id="rId310" name="Check Box 344">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1369" r:id="rId311" name="Check Box 345">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1370" r:id="rId312" name="Check Box 346">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371" r:id="rId313" name="Check Box 347">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372" r:id="rId314" name="Check Box 348">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373" r:id="rId315" name="Check Box 349">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374" r:id="rId316" name="Check Box 350">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375" r:id="rId317" name="Check Box 351">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376" r:id="rId318" name="Check Box 352">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377" r:id="rId319" name="Check Box 353">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378" r:id="rId320" name="Check Box 354">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379" r:id="rId321" name="Check Box 355">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380" r:id="rId322" name="Check Box 356">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381" r:id="rId323" name="Check Box 357">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382" r:id="rId324" name="Check Box 358">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383" r:id="rId325" name="Check Box 359">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384" r:id="rId326" name="Check Box 360">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385" r:id="rId327" name="Check Box 361">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386" r:id="rId328" name="Check Box 362">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387" r:id="rId329" name="Check Box 363">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388" r:id="rId330" name="Check Box 364">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389" r:id="rId331" name="Check Box 365">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390" r:id="rId332" name="Check Box 366">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391" r:id="rId333" name="Check Box 367">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392" r:id="rId334" name="Check Box 368">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393" r:id="rId335" name="Check Box 369">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394" r:id="rId336" name="Check Box 370">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395" r:id="rId337" name="Check Box 371">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396" r:id="rId338" name="Check Box 372">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397" r:id="rId339" name="Check Box 373">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398" r:id="rId340" name="Check Box 374">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399" r:id="rId341" name="Check Box 375">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400" r:id="rId342" name="Check Box 376">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1401" r:id="rId343" name="Check Box 377">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1402" r:id="rId344" name="Check Box 378">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403" r:id="rId345" name="Check Box 379">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404" r:id="rId346" name="Check Box 380">
              <controlPr defaultSize="0" autoFill="0" autoLine="0" autoPict="0">
                <anchor moveWithCells="1">
                  <from>
                    <xdr:col>3</xdr:col>
                    <xdr:colOff>28575</xdr:colOff>
                    <xdr:row>278</xdr:row>
                    <xdr:rowOff>142875</xdr:rowOff>
                  </from>
                  <to>
                    <xdr:col>3</xdr:col>
                    <xdr:colOff>419100</xdr:colOff>
                    <xdr:row>278</xdr:row>
                    <xdr:rowOff>457200</xdr:rowOff>
                  </to>
                </anchor>
              </controlPr>
            </control>
          </mc:Choice>
        </mc:AlternateContent>
        <mc:AlternateContent xmlns:mc="http://schemas.openxmlformats.org/markup-compatibility/2006">
          <mc:Choice Requires="x14">
            <control shapeId="1405" r:id="rId347" name="Check Box 381">
              <controlPr defaultSize="0" autoFill="0" autoLine="0" autoPict="0">
                <anchor moveWithCells="1">
                  <from>
                    <xdr:col>3</xdr:col>
                    <xdr:colOff>28575</xdr:colOff>
                    <xdr:row>278</xdr:row>
                    <xdr:rowOff>438150</xdr:rowOff>
                  </from>
                  <to>
                    <xdr:col>3</xdr:col>
                    <xdr:colOff>466725</xdr:colOff>
                    <xdr:row>278</xdr:row>
                    <xdr:rowOff>742950</xdr:rowOff>
                  </to>
                </anchor>
              </controlPr>
            </control>
          </mc:Choice>
        </mc:AlternateContent>
        <mc:AlternateContent xmlns:mc="http://schemas.openxmlformats.org/markup-compatibility/2006">
          <mc:Choice Requires="x14">
            <control shapeId="1406" r:id="rId348" name="Check Box 382">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1407" r:id="rId349" name="Check Box 383">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1411" r:id="rId350" name="Check Box 387">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412" r:id="rId351" name="Check Box 388">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415" r:id="rId352" name="Check Box 391">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416" r:id="rId353" name="Check Box 392">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417" r:id="rId354" name="Check Box 393">
              <controlPr defaultSize="0" autoFill="0" autoLine="0" autoPict="0">
                <anchor moveWithCells="1">
                  <from>
                    <xdr:col>3</xdr:col>
                    <xdr:colOff>28575</xdr:colOff>
                    <xdr:row>283</xdr:row>
                    <xdr:rowOff>771525</xdr:rowOff>
                  </from>
                  <to>
                    <xdr:col>3</xdr:col>
                    <xdr:colOff>466725</xdr:colOff>
                    <xdr:row>283</xdr:row>
                    <xdr:rowOff>1076325</xdr:rowOff>
                  </to>
                </anchor>
              </controlPr>
            </control>
          </mc:Choice>
        </mc:AlternateContent>
        <mc:AlternateContent xmlns:mc="http://schemas.openxmlformats.org/markup-compatibility/2006">
          <mc:Choice Requires="x14">
            <control shapeId="1413" r:id="rId355" name="Check Box 389">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1414" r:id="rId356" name="Check Box 390">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1418" r:id="rId357" name="Check Box 394">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419" r:id="rId358" name="Check Box 395">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420" r:id="rId359" name="Check Box 396">
              <controlPr defaultSize="0" autoFill="0" autoLine="0" autoPict="0">
                <anchor moveWithCells="1">
                  <from>
                    <xdr:col>3</xdr:col>
                    <xdr:colOff>28575</xdr:colOff>
                    <xdr:row>288</xdr:row>
                    <xdr:rowOff>142875</xdr:rowOff>
                  </from>
                  <to>
                    <xdr:col>3</xdr:col>
                    <xdr:colOff>419100</xdr:colOff>
                    <xdr:row>288</xdr:row>
                    <xdr:rowOff>457200</xdr:rowOff>
                  </to>
                </anchor>
              </controlPr>
            </control>
          </mc:Choice>
        </mc:AlternateContent>
        <mc:AlternateContent xmlns:mc="http://schemas.openxmlformats.org/markup-compatibility/2006">
          <mc:Choice Requires="x14">
            <control shapeId="1421" r:id="rId360" name="Check Box 397">
              <controlPr defaultSize="0" autoFill="0" autoLine="0" autoPict="0">
                <anchor moveWithCells="1">
                  <from>
                    <xdr:col>3</xdr:col>
                    <xdr:colOff>28575</xdr:colOff>
                    <xdr:row>288</xdr:row>
                    <xdr:rowOff>438150</xdr:rowOff>
                  </from>
                  <to>
                    <xdr:col>3</xdr:col>
                    <xdr:colOff>466725</xdr:colOff>
                    <xdr:row>288</xdr:row>
                    <xdr:rowOff>742950</xdr:rowOff>
                  </to>
                </anchor>
              </controlPr>
            </control>
          </mc:Choice>
        </mc:AlternateContent>
        <mc:AlternateContent xmlns:mc="http://schemas.openxmlformats.org/markup-compatibility/2006">
          <mc:Choice Requires="x14">
            <control shapeId="1422" r:id="rId361" name="Check Box 398">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423" r:id="rId362" name="Check Box 399">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1424" r:id="rId363" name="Check Box 400">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1425" r:id="rId364" name="Check Box 401">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1426" r:id="rId365" name="Check Box 402">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1427" r:id="rId366" name="Check Box 403">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1428" r:id="rId367" name="Check Box 404">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1429" r:id="rId368" name="Check Box 405">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1430" r:id="rId369" name="Check Box 406">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431" r:id="rId370" name="Check Box 407">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432" r:id="rId371" name="Check Box 408">
              <controlPr defaultSize="0" autoFill="0" autoLine="0" autoPict="0">
                <anchor moveWithCells="1">
                  <from>
                    <xdr:col>3</xdr:col>
                    <xdr:colOff>28575</xdr:colOff>
                    <xdr:row>294</xdr:row>
                    <xdr:rowOff>142875</xdr:rowOff>
                  </from>
                  <to>
                    <xdr:col>3</xdr:col>
                    <xdr:colOff>419100</xdr:colOff>
                    <xdr:row>294</xdr:row>
                    <xdr:rowOff>457200</xdr:rowOff>
                  </to>
                </anchor>
              </controlPr>
            </control>
          </mc:Choice>
        </mc:AlternateContent>
        <mc:AlternateContent xmlns:mc="http://schemas.openxmlformats.org/markup-compatibility/2006">
          <mc:Choice Requires="x14">
            <control shapeId="1433" r:id="rId372" name="Check Box 409">
              <controlPr defaultSize="0" autoFill="0" autoLine="0" autoPict="0">
                <anchor moveWithCells="1">
                  <from>
                    <xdr:col>3</xdr:col>
                    <xdr:colOff>28575</xdr:colOff>
                    <xdr:row>294</xdr:row>
                    <xdr:rowOff>438150</xdr:rowOff>
                  </from>
                  <to>
                    <xdr:col>3</xdr:col>
                    <xdr:colOff>466725</xdr:colOff>
                    <xdr:row>294</xdr:row>
                    <xdr:rowOff>742950</xdr:rowOff>
                  </to>
                </anchor>
              </controlPr>
            </control>
          </mc:Choice>
        </mc:AlternateContent>
        <mc:AlternateContent xmlns:mc="http://schemas.openxmlformats.org/markup-compatibility/2006">
          <mc:Choice Requires="x14">
            <control shapeId="1434" r:id="rId373" name="Check Box 410">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1435" r:id="rId374" name="Check Box 411">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mc:AlternateContent xmlns:mc="http://schemas.openxmlformats.org/markup-compatibility/2006">
          <mc:Choice Requires="x14">
            <control shapeId="1408" r:id="rId375" name="Check Box 384">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1409" r:id="rId376" name="Check Box 385">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1410" r:id="rId377" name="Check Box 386">
              <controlPr defaultSize="0" autoFill="0" autoLine="0" autoPict="0">
                <anchor moveWithCells="1">
                  <from>
                    <xdr:col>3</xdr:col>
                    <xdr:colOff>28575</xdr:colOff>
                    <xdr:row>280</xdr:row>
                    <xdr:rowOff>771525</xdr:rowOff>
                  </from>
                  <to>
                    <xdr:col>3</xdr:col>
                    <xdr:colOff>466725</xdr:colOff>
                    <xdr:row>280</xdr:row>
                    <xdr:rowOff>1076325</xdr:rowOff>
                  </to>
                </anchor>
              </controlPr>
            </control>
          </mc:Choice>
        </mc:AlternateContent>
        <mc:AlternateContent xmlns:mc="http://schemas.openxmlformats.org/markup-compatibility/2006">
          <mc:Choice Requires="x14">
            <control shapeId="1440" r:id="rId378" name="Check Box 416">
              <controlPr defaultSize="0" autoFill="0" autoLine="0" autoPict="0">
                <anchor moveWithCells="1">
                  <from>
                    <xdr:col>3</xdr:col>
                    <xdr:colOff>28575</xdr:colOff>
                    <xdr:row>299</xdr:row>
                    <xdr:rowOff>142875</xdr:rowOff>
                  </from>
                  <to>
                    <xdr:col>3</xdr:col>
                    <xdr:colOff>419100</xdr:colOff>
                    <xdr:row>299</xdr:row>
                    <xdr:rowOff>457200</xdr:rowOff>
                  </to>
                </anchor>
              </controlPr>
            </control>
          </mc:Choice>
        </mc:AlternateContent>
        <mc:AlternateContent xmlns:mc="http://schemas.openxmlformats.org/markup-compatibility/2006">
          <mc:Choice Requires="x14">
            <control shapeId="1441" r:id="rId379" name="Check Box 417">
              <controlPr defaultSize="0" autoFill="0" autoLine="0" autoPict="0">
                <anchor moveWithCells="1">
                  <from>
                    <xdr:col>3</xdr:col>
                    <xdr:colOff>28575</xdr:colOff>
                    <xdr:row>299</xdr:row>
                    <xdr:rowOff>438150</xdr:rowOff>
                  </from>
                  <to>
                    <xdr:col>3</xdr:col>
                    <xdr:colOff>466725</xdr:colOff>
                    <xdr:row>299</xdr:row>
                    <xdr:rowOff>742950</xdr:rowOff>
                  </to>
                </anchor>
              </controlPr>
            </control>
          </mc:Choice>
        </mc:AlternateContent>
        <mc:AlternateContent xmlns:mc="http://schemas.openxmlformats.org/markup-compatibility/2006">
          <mc:Choice Requires="x14">
            <control shapeId="1442" r:id="rId380" name="Check Box 418">
              <controlPr defaultSize="0" autoFill="0" autoLine="0" autoPict="0">
                <anchor moveWithCells="1">
                  <from>
                    <xdr:col>3</xdr:col>
                    <xdr:colOff>28575</xdr:colOff>
                    <xdr:row>299</xdr:row>
                    <xdr:rowOff>771525</xdr:rowOff>
                  </from>
                  <to>
                    <xdr:col>3</xdr:col>
                    <xdr:colOff>466725</xdr:colOff>
                    <xdr:row>299</xdr:row>
                    <xdr:rowOff>1076325</xdr:rowOff>
                  </to>
                </anchor>
              </controlPr>
            </control>
          </mc:Choice>
        </mc:AlternateContent>
        <mc:AlternateContent xmlns:mc="http://schemas.openxmlformats.org/markup-compatibility/2006">
          <mc:Choice Requires="x14">
            <control shapeId="1443" r:id="rId381" name="Check Box 419">
              <controlPr defaultSize="0" autoFill="0" autoLine="0" autoPict="0">
                <anchor moveWithCells="1">
                  <from>
                    <xdr:col>3</xdr:col>
                    <xdr:colOff>28575</xdr:colOff>
                    <xdr:row>300</xdr:row>
                    <xdr:rowOff>142875</xdr:rowOff>
                  </from>
                  <to>
                    <xdr:col>3</xdr:col>
                    <xdr:colOff>419100</xdr:colOff>
                    <xdr:row>300</xdr:row>
                    <xdr:rowOff>457200</xdr:rowOff>
                  </to>
                </anchor>
              </controlPr>
            </control>
          </mc:Choice>
        </mc:AlternateContent>
        <mc:AlternateContent xmlns:mc="http://schemas.openxmlformats.org/markup-compatibility/2006">
          <mc:Choice Requires="x14">
            <control shapeId="1444" r:id="rId382" name="Check Box 420">
              <controlPr defaultSize="0" autoFill="0" autoLine="0" autoPict="0">
                <anchor moveWithCells="1">
                  <from>
                    <xdr:col>3</xdr:col>
                    <xdr:colOff>28575</xdr:colOff>
                    <xdr:row>300</xdr:row>
                    <xdr:rowOff>438150</xdr:rowOff>
                  </from>
                  <to>
                    <xdr:col>3</xdr:col>
                    <xdr:colOff>466725</xdr:colOff>
                    <xdr:row>300</xdr:row>
                    <xdr:rowOff>742950</xdr:rowOff>
                  </to>
                </anchor>
              </controlPr>
            </control>
          </mc:Choice>
        </mc:AlternateContent>
        <mc:AlternateContent xmlns:mc="http://schemas.openxmlformats.org/markup-compatibility/2006">
          <mc:Choice Requires="x14">
            <control shapeId="1445" r:id="rId383" name="Check Box 421">
              <controlPr defaultSize="0" autoFill="0" autoLine="0" autoPict="0">
                <anchor moveWithCells="1">
                  <from>
                    <xdr:col>3</xdr:col>
                    <xdr:colOff>28575</xdr:colOff>
                    <xdr:row>300</xdr:row>
                    <xdr:rowOff>771525</xdr:rowOff>
                  </from>
                  <to>
                    <xdr:col>3</xdr:col>
                    <xdr:colOff>466725</xdr:colOff>
                    <xdr:row>300</xdr:row>
                    <xdr:rowOff>1076325</xdr:rowOff>
                  </to>
                </anchor>
              </controlPr>
            </control>
          </mc:Choice>
        </mc:AlternateContent>
        <mc:AlternateContent xmlns:mc="http://schemas.openxmlformats.org/markup-compatibility/2006">
          <mc:Choice Requires="x14">
            <control shapeId="1446" r:id="rId384" name="Check Box 422">
              <controlPr defaultSize="0" autoFill="0" autoLine="0" autoPict="0">
                <anchor moveWithCells="1">
                  <from>
                    <xdr:col>3</xdr:col>
                    <xdr:colOff>28575</xdr:colOff>
                    <xdr:row>301</xdr:row>
                    <xdr:rowOff>142875</xdr:rowOff>
                  </from>
                  <to>
                    <xdr:col>3</xdr:col>
                    <xdr:colOff>419100</xdr:colOff>
                    <xdr:row>301</xdr:row>
                    <xdr:rowOff>457200</xdr:rowOff>
                  </to>
                </anchor>
              </controlPr>
            </control>
          </mc:Choice>
        </mc:AlternateContent>
        <mc:AlternateContent xmlns:mc="http://schemas.openxmlformats.org/markup-compatibility/2006">
          <mc:Choice Requires="x14">
            <control shapeId="1447" r:id="rId385" name="Check Box 423">
              <controlPr defaultSize="0" autoFill="0" autoLine="0" autoPict="0">
                <anchor moveWithCells="1">
                  <from>
                    <xdr:col>3</xdr:col>
                    <xdr:colOff>28575</xdr:colOff>
                    <xdr:row>301</xdr:row>
                    <xdr:rowOff>438150</xdr:rowOff>
                  </from>
                  <to>
                    <xdr:col>3</xdr:col>
                    <xdr:colOff>466725</xdr:colOff>
                    <xdr:row>301</xdr:row>
                    <xdr:rowOff>742950</xdr:rowOff>
                  </to>
                </anchor>
              </controlPr>
            </control>
          </mc:Choice>
        </mc:AlternateContent>
        <mc:AlternateContent xmlns:mc="http://schemas.openxmlformats.org/markup-compatibility/2006">
          <mc:Choice Requires="x14">
            <control shapeId="1448" r:id="rId386" name="Check Box 424">
              <controlPr defaultSize="0" autoFill="0" autoLine="0" autoPict="0">
                <anchor moveWithCells="1">
                  <from>
                    <xdr:col>3</xdr:col>
                    <xdr:colOff>28575</xdr:colOff>
                    <xdr:row>301</xdr:row>
                    <xdr:rowOff>771525</xdr:rowOff>
                  </from>
                  <to>
                    <xdr:col>3</xdr:col>
                    <xdr:colOff>466725</xdr:colOff>
                    <xdr:row>301</xdr:row>
                    <xdr:rowOff>1076325</xdr:rowOff>
                  </to>
                </anchor>
              </controlPr>
            </control>
          </mc:Choice>
        </mc:AlternateContent>
        <mc:AlternateContent xmlns:mc="http://schemas.openxmlformats.org/markup-compatibility/2006">
          <mc:Choice Requires="x14">
            <control shapeId="1449" r:id="rId387" name="Check Box 425">
              <controlPr defaultSize="0" autoFill="0" autoLine="0" autoPict="0">
                <anchor moveWithCells="1">
                  <from>
                    <xdr:col>3</xdr:col>
                    <xdr:colOff>28575</xdr:colOff>
                    <xdr:row>302</xdr:row>
                    <xdr:rowOff>142875</xdr:rowOff>
                  </from>
                  <to>
                    <xdr:col>3</xdr:col>
                    <xdr:colOff>419100</xdr:colOff>
                    <xdr:row>302</xdr:row>
                    <xdr:rowOff>457200</xdr:rowOff>
                  </to>
                </anchor>
              </controlPr>
            </control>
          </mc:Choice>
        </mc:AlternateContent>
        <mc:AlternateContent xmlns:mc="http://schemas.openxmlformats.org/markup-compatibility/2006">
          <mc:Choice Requires="x14">
            <control shapeId="1450" r:id="rId388" name="Check Box 426">
              <controlPr defaultSize="0" autoFill="0" autoLine="0" autoPict="0">
                <anchor moveWithCells="1">
                  <from>
                    <xdr:col>3</xdr:col>
                    <xdr:colOff>28575</xdr:colOff>
                    <xdr:row>302</xdr:row>
                    <xdr:rowOff>438150</xdr:rowOff>
                  </from>
                  <to>
                    <xdr:col>3</xdr:col>
                    <xdr:colOff>466725</xdr:colOff>
                    <xdr:row>302</xdr:row>
                    <xdr:rowOff>742950</xdr:rowOff>
                  </to>
                </anchor>
              </controlPr>
            </control>
          </mc:Choice>
        </mc:AlternateContent>
        <mc:AlternateContent xmlns:mc="http://schemas.openxmlformats.org/markup-compatibility/2006">
          <mc:Choice Requires="x14">
            <control shapeId="1451" r:id="rId389" name="Check Box 427">
              <controlPr defaultSize="0" autoFill="0" autoLine="0" autoPict="0">
                <anchor moveWithCells="1">
                  <from>
                    <xdr:col>3</xdr:col>
                    <xdr:colOff>28575</xdr:colOff>
                    <xdr:row>302</xdr:row>
                    <xdr:rowOff>771525</xdr:rowOff>
                  </from>
                  <to>
                    <xdr:col>3</xdr:col>
                    <xdr:colOff>466725</xdr:colOff>
                    <xdr:row>302</xdr:row>
                    <xdr:rowOff>1076325</xdr:rowOff>
                  </to>
                </anchor>
              </controlPr>
            </control>
          </mc:Choice>
        </mc:AlternateContent>
        <mc:AlternateContent xmlns:mc="http://schemas.openxmlformats.org/markup-compatibility/2006">
          <mc:Choice Requires="x14">
            <control shapeId="1452" r:id="rId390" name="Check Box 428">
              <controlPr defaultSize="0" autoFill="0" autoLine="0" autoPict="0">
                <anchor moveWithCells="1">
                  <from>
                    <xdr:col>3</xdr:col>
                    <xdr:colOff>28575</xdr:colOff>
                    <xdr:row>303</xdr:row>
                    <xdr:rowOff>142875</xdr:rowOff>
                  </from>
                  <to>
                    <xdr:col>3</xdr:col>
                    <xdr:colOff>419100</xdr:colOff>
                    <xdr:row>303</xdr:row>
                    <xdr:rowOff>457200</xdr:rowOff>
                  </to>
                </anchor>
              </controlPr>
            </control>
          </mc:Choice>
        </mc:AlternateContent>
        <mc:AlternateContent xmlns:mc="http://schemas.openxmlformats.org/markup-compatibility/2006">
          <mc:Choice Requires="x14">
            <control shapeId="1453" r:id="rId391" name="Check Box 429">
              <controlPr defaultSize="0" autoFill="0" autoLine="0" autoPict="0">
                <anchor moveWithCells="1">
                  <from>
                    <xdr:col>3</xdr:col>
                    <xdr:colOff>28575</xdr:colOff>
                    <xdr:row>303</xdr:row>
                    <xdr:rowOff>438150</xdr:rowOff>
                  </from>
                  <to>
                    <xdr:col>3</xdr:col>
                    <xdr:colOff>466725</xdr:colOff>
                    <xdr:row>303</xdr:row>
                    <xdr:rowOff>742950</xdr:rowOff>
                  </to>
                </anchor>
              </controlPr>
            </control>
          </mc:Choice>
        </mc:AlternateContent>
        <mc:AlternateContent xmlns:mc="http://schemas.openxmlformats.org/markup-compatibility/2006">
          <mc:Choice Requires="x14">
            <control shapeId="1454" r:id="rId392" name="Check Box 430">
              <controlPr defaultSize="0" autoFill="0" autoLine="0" autoPict="0">
                <anchor moveWithCells="1">
                  <from>
                    <xdr:col>3</xdr:col>
                    <xdr:colOff>28575</xdr:colOff>
                    <xdr:row>303</xdr:row>
                    <xdr:rowOff>771525</xdr:rowOff>
                  </from>
                  <to>
                    <xdr:col>3</xdr:col>
                    <xdr:colOff>466725</xdr:colOff>
                    <xdr:row>303</xdr:row>
                    <xdr:rowOff>1076325</xdr:rowOff>
                  </to>
                </anchor>
              </controlPr>
            </control>
          </mc:Choice>
        </mc:AlternateContent>
        <mc:AlternateContent xmlns:mc="http://schemas.openxmlformats.org/markup-compatibility/2006">
          <mc:Choice Requires="x14">
            <control shapeId="1461" r:id="rId393" name="Check Box 437">
              <controlPr defaultSize="0" autoFill="0" autoLine="0" autoPict="0">
                <anchor moveWithCells="1">
                  <from>
                    <xdr:col>3</xdr:col>
                    <xdr:colOff>28575</xdr:colOff>
                    <xdr:row>307</xdr:row>
                    <xdr:rowOff>142875</xdr:rowOff>
                  </from>
                  <to>
                    <xdr:col>3</xdr:col>
                    <xdr:colOff>419100</xdr:colOff>
                    <xdr:row>307</xdr:row>
                    <xdr:rowOff>457200</xdr:rowOff>
                  </to>
                </anchor>
              </controlPr>
            </control>
          </mc:Choice>
        </mc:AlternateContent>
        <mc:AlternateContent xmlns:mc="http://schemas.openxmlformats.org/markup-compatibility/2006">
          <mc:Choice Requires="x14">
            <control shapeId="1462" r:id="rId394" name="Check Box 438">
              <controlPr defaultSize="0" autoFill="0" autoLine="0" autoPict="0">
                <anchor moveWithCells="1">
                  <from>
                    <xdr:col>3</xdr:col>
                    <xdr:colOff>28575</xdr:colOff>
                    <xdr:row>307</xdr:row>
                    <xdr:rowOff>438150</xdr:rowOff>
                  </from>
                  <to>
                    <xdr:col>3</xdr:col>
                    <xdr:colOff>466725</xdr:colOff>
                    <xdr:row>307</xdr:row>
                    <xdr:rowOff>742950</xdr:rowOff>
                  </to>
                </anchor>
              </controlPr>
            </control>
          </mc:Choice>
        </mc:AlternateContent>
        <mc:AlternateContent xmlns:mc="http://schemas.openxmlformats.org/markup-compatibility/2006">
          <mc:Choice Requires="x14">
            <control shapeId="1463" r:id="rId395" name="Check Box 439">
              <controlPr defaultSize="0" autoFill="0" autoLine="0" autoPict="0">
                <anchor moveWithCells="1">
                  <from>
                    <xdr:col>3</xdr:col>
                    <xdr:colOff>28575</xdr:colOff>
                    <xdr:row>307</xdr:row>
                    <xdr:rowOff>771525</xdr:rowOff>
                  </from>
                  <to>
                    <xdr:col>3</xdr:col>
                    <xdr:colOff>466725</xdr:colOff>
                    <xdr:row>307</xdr:row>
                    <xdr:rowOff>1076325</xdr:rowOff>
                  </to>
                </anchor>
              </controlPr>
            </control>
          </mc:Choice>
        </mc:AlternateContent>
        <mc:AlternateContent xmlns:mc="http://schemas.openxmlformats.org/markup-compatibility/2006">
          <mc:Choice Requires="x14">
            <control shapeId="1455" r:id="rId396" name="Check Box 431">
              <controlPr defaultSize="0" autoFill="0" autoLine="0" autoPict="0">
                <anchor moveWithCells="1">
                  <from>
                    <xdr:col>3</xdr:col>
                    <xdr:colOff>28575</xdr:colOff>
                    <xdr:row>304</xdr:row>
                    <xdr:rowOff>142875</xdr:rowOff>
                  </from>
                  <to>
                    <xdr:col>3</xdr:col>
                    <xdr:colOff>419100</xdr:colOff>
                    <xdr:row>304</xdr:row>
                    <xdr:rowOff>457200</xdr:rowOff>
                  </to>
                </anchor>
              </controlPr>
            </control>
          </mc:Choice>
        </mc:AlternateContent>
        <mc:AlternateContent xmlns:mc="http://schemas.openxmlformats.org/markup-compatibility/2006">
          <mc:Choice Requires="x14">
            <control shapeId="1456" r:id="rId397" name="Check Box 432">
              <controlPr defaultSize="0" autoFill="0" autoLine="0" autoPict="0">
                <anchor moveWithCells="1">
                  <from>
                    <xdr:col>3</xdr:col>
                    <xdr:colOff>28575</xdr:colOff>
                    <xdr:row>304</xdr:row>
                    <xdr:rowOff>438150</xdr:rowOff>
                  </from>
                  <to>
                    <xdr:col>3</xdr:col>
                    <xdr:colOff>466725</xdr:colOff>
                    <xdr:row>304</xdr:row>
                    <xdr:rowOff>742950</xdr:rowOff>
                  </to>
                </anchor>
              </controlPr>
            </control>
          </mc:Choice>
        </mc:AlternateContent>
        <mc:AlternateContent xmlns:mc="http://schemas.openxmlformats.org/markup-compatibility/2006">
          <mc:Choice Requires="x14">
            <control shapeId="1457" r:id="rId398" name="Check Box 433">
              <controlPr defaultSize="0" autoFill="0" autoLine="0" autoPict="0">
                <anchor moveWithCells="1">
                  <from>
                    <xdr:col>3</xdr:col>
                    <xdr:colOff>28575</xdr:colOff>
                    <xdr:row>304</xdr:row>
                    <xdr:rowOff>771525</xdr:rowOff>
                  </from>
                  <to>
                    <xdr:col>3</xdr:col>
                    <xdr:colOff>466725</xdr:colOff>
                    <xdr:row>304</xdr:row>
                    <xdr:rowOff>1085850</xdr:rowOff>
                  </to>
                </anchor>
              </controlPr>
            </control>
          </mc:Choice>
        </mc:AlternateContent>
        <mc:AlternateContent xmlns:mc="http://schemas.openxmlformats.org/markup-compatibility/2006">
          <mc:Choice Requires="x14">
            <control shapeId="1464" r:id="rId399" name="Check Box 440">
              <controlPr defaultSize="0" autoFill="0" autoLine="0" autoPict="0">
                <anchor moveWithCells="1">
                  <from>
                    <xdr:col>3</xdr:col>
                    <xdr:colOff>28575</xdr:colOff>
                    <xdr:row>305</xdr:row>
                    <xdr:rowOff>142875</xdr:rowOff>
                  </from>
                  <to>
                    <xdr:col>3</xdr:col>
                    <xdr:colOff>419100</xdr:colOff>
                    <xdr:row>305</xdr:row>
                    <xdr:rowOff>457200</xdr:rowOff>
                  </to>
                </anchor>
              </controlPr>
            </control>
          </mc:Choice>
        </mc:AlternateContent>
        <mc:AlternateContent xmlns:mc="http://schemas.openxmlformats.org/markup-compatibility/2006">
          <mc:Choice Requires="x14">
            <control shapeId="1465" r:id="rId400" name="Check Box 441">
              <controlPr defaultSize="0" autoFill="0" autoLine="0" autoPict="0">
                <anchor moveWithCells="1">
                  <from>
                    <xdr:col>3</xdr:col>
                    <xdr:colOff>28575</xdr:colOff>
                    <xdr:row>305</xdr:row>
                    <xdr:rowOff>438150</xdr:rowOff>
                  </from>
                  <to>
                    <xdr:col>3</xdr:col>
                    <xdr:colOff>466725</xdr:colOff>
                    <xdr:row>305</xdr:row>
                    <xdr:rowOff>742950</xdr:rowOff>
                  </to>
                </anchor>
              </controlPr>
            </control>
          </mc:Choice>
        </mc:AlternateContent>
        <mc:AlternateContent xmlns:mc="http://schemas.openxmlformats.org/markup-compatibility/2006">
          <mc:Choice Requires="x14">
            <control shapeId="1438" r:id="rId401" name="Check Box 414">
              <controlPr defaultSize="0" autoFill="0" autoLine="0" autoPict="0">
                <anchor moveWithCells="1">
                  <from>
                    <xdr:col>3</xdr:col>
                    <xdr:colOff>28575</xdr:colOff>
                    <xdr:row>298</xdr:row>
                    <xdr:rowOff>142875</xdr:rowOff>
                  </from>
                  <to>
                    <xdr:col>3</xdr:col>
                    <xdr:colOff>419100</xdr:colOff>
                    <xdr:row>298</xdr:row>
                    <xdr:rowOff>457200</xdr:rowOff>
                  </to>
                </anchor>
              </controlPr>
            </control>
          </mc:Choice>
        </mc:AlternateContent>
        <mc:AlternateContent xmlns:mc="http://schemas.openxmlformats.org/markup-compatibility/2006">
          <mc:Choice Requires="x14">
            <control shapeId="1439" r:id="rId402" name="Check Box 415">
              <controlPr defaultSize="0" autoFill="0" autoLine="0" autoPict="0">
                <anchor moveWithCells="1">
                  <from>
                    <xdr:col>3</xdr:col>
                    <xdr:colOff>28575</xdr:colOff>
                    <xdr:row>298</xdr:row>
                    <xdr:rowOff>438150</xdr:rowOff>
                  </from>
                  <to>
                    <xdr:col>3</xdr:col>
                    <xdr:colOff>466725</xdr:colOff>
                    <xdr:row>298</xdr:row>
                    <xdr:rowOff>742950</xdr:rowOff>
                  </to>
                </anchor>
              </controlPr>
            </control>
          </mc:Choice>
        </mc:AlternateContent>
        <mc:AlternateContent xmlns:mc="http://schemas.openxmlformats.org/markup-compatibility/2006">
          <mc:Choice Requires="x14">
            <control shapeId="1467" r:id="rId403" name="Check Box 443">
              <controlPr defaultSize="0" autoFill="0" autoLine="0" autoPict="0">
                <anchor moveWithCells="1">
                  <from>
                    <xdr:col>3</xdr:col>
                    <xdr:colOff>28575</xdr:colOff>
                    <xdr:row>310</xdr:row>
                    <xdr:rowOff>142875</xdr:rowOff>
                  </from>
                  <to>
                    <xdr:col>3</xdr:col>
                    <xdr:colOff>419100</xdr:colOff>
                    <xdr:row>310</xdr:row>
                    <xdr:rowOff>457200</xdr:rowOff>
                  </to>
                </anchor>
              </controlPr>
            </control>
          </mc:Choice>
        </mc:AlternateContent>
        <mc:AlternateContent xmlns:mc="http://schemas.openxmlformats.org/markup-compatibility/2006">
          <mc:Choice Requires="x14">
            <control shapeId="1468" r:id="rId404" name="Check Box 444">
              <controlPr defaultSize="0" autoFill="0" autoLine="0" autoPict="0">
                <anchor moveWithCells="1">
                  <from>
                    <xdr:col>3</xdr:col>
                    <xdr:colOff>28575</xdr:colOff>
                    <xdr:row>310</xdr:row>
                    <xdr:rowOff>438150</xdr:rowOff>
                  </from>
                  <to>
                    <xdr:col>3</xdr:col>
                    <xdr:colOff>466725</xdr:colOff>
                    <xdr:row>310</xdr:row>
                    <xdr:rowOff>742950</xdr:rowOff>
                  </to>
                </anchor>
              </controlPr>
            </control>
          </mc:Choice>
        </mc:AlternateContent>
        <mc:AlternateContent xmlns:mc="http://schemas.openxmlformats.org/markup-compatibility/2006">
          <mc:Choice Requires="x14">
            <control shapeId="1469" r:id="rId405" name="Check Box 445">
              <controlPr defaultSize="0" autoFill="0" autoLine="0" autoPict="0">
                <anchor moveWithCells="1">
                  <from>
                    <xdr:col>3</xdr:col>
                    <xdr:colOff>28575</xdr:colOff>
                    <xdr:row>314</xdr:row>
                    <xdr:rowOff>142875</xdr:rowOff>
                  </from>
                  <to>
                    <xdr:col>3</xdr:col>
                    <xdr:colOff>419100</xdr:colOff>
                    <xdr:row>314</xdr:row>
                    <xdr:rowOff>457200</xdr:rowOff>
                  </to>
                </anchor>
              </controlPr>
            </control>
          </mc:Choice>
        </mc:AlternateContent>
        <mc:AlternateContent xmlns:mc="http://schemas.openxmlformats.org/markup-compatibility/2006">
          <mc:Choice Requires="x14">
            <control shapeId="1470" r:id="rId406" name="Check Box 446">
              <controlPr defaultSize="0" autoFill="0" autoLine="0" autoPict="0">
                <anchor moveWithCells="1">
                  <from>
                    <xdr:col>3</xdr:col>
                    <xdr:colOff>28575</xdr:colOff>
                    <xdr:row>314</xdr:row>
                    <xdr:rowOff>438150</xdr:rowOff>
                  </from>
                  <to>
                    <xdr:col>3</xdr:col>
                    <xdr:colOff>466725</xdr:colOff>
                    <xdr:row>314</xdr:row>
                    <xdr:rowOff>742950</xdr:rowOff>
                  </to>
                </anchor>
              </controlPr>
            </control>
          </mc:Choice>
        </mc:AlternateContent>
        <mc:AlternateContent xmlns:mc="http://schemas.openxmlformats.org/markup-compatibility/2006">
          <mc:Choice Requires="x14">
            <control shapeId="1471" r:id="rId407" name="Check Box 447">
              <controlPr defaultSize="0" autoFill="0" autoLine="0" autoPict="0">
                <anchor moveWithCells="1">
                  <from>
                    <xdr:col>3</xdr:col>
                    <xdr:colOff>28575</xdr:colOff>
                    <xdr:row>315</xdr:row>
                    <xdr:rowOff>142875</xdr:rowOff>
                  </from>
                  <to>
                    <xdr:col>3</xdr:col>
                    <xdr:colOff>419100</xdr:colOff>
                    <xdr:row>315</xdr:row>
                    <xdr:rowOff>457200</xdr:rowOff>
                  </to>
                </anchor>
              </controlPr>
            </control>
          </mc:Choice>
        </mc:AlternateContent>
        <mc:AlternateContent xmlns:mc="http://schemas.openxmlformats.org/markup-compatibility/2006">
          <mc:Choice Requires="x14">
            <control shapeId="1472" r:id="rId408" name="Check Box 448">
              <controlPr defaultSize="0" autoFill="0" autoLine="0" autoPict="0">
                <anchor moveWithCells="1">
                  <from>
                    <xdr:col>3</xdr:col>
                    <xdr:colOff>28575</xdr:colOff>
                    <xdr:row>315</xdr:row>
                    <xdr:rowOff>438150</xdr:rowOff>
                  </from>
                  <to>
                    <xdr:col>3</xdr:col>
                    <xdr:colOff>466725</xdr:colOff>
                    <xdr:row>315</xdr:row>
                    <xdr:rowOff>742950</xdr:rowOff>
                  </to>
                </anchor>
              </controlPr>
            </control>
          </mc:Choice>
        </mc:AlternateContent>
        <mc:AlternateContent xmlns:mc="http://schemas.openxmlformats.org/markup-compatibility/2006">
          <mc:Choice Requires="x14">
            <control shapeId="1473" r:id="rId409" name="Check Box 449">
              <controlPr defaultSize="0" autoFill="0" autoLine="0" autoPict="0">
                <anchor moveWithCells="1">
                  <from>
                    <xdr:col>3</xdr:col>
                    <xdr:colOff>28575</xdr:colOff>
                    <xdr:row>316</xdr:row>
                    <xdr:rowOff>142875</xdr:rowOff>
                  </from>
                  <to>
                    <xdr:col>3</xdr:col>
                    <xdr:colOff>419100</xdr:colOff>
                    <xdr:row>316</xdr:row>
                    <xdr:rowOff>457200</xdr:rowOff>
                  </to>
                </anchor>
              </controlPr>
            </control>
          </mc:Choice>
        </mc:AlternateContent>
        <mc:AlternateContent xmlns:mc="http://schemas.openxmlformats.org/markup-compatibility/2006">
          <mc:Choice Requires="x14">
            <control shapeId="1474" r:id="rId410" name="Check Box 450">
              <controlPr defaultSize="0" autoFill="0" autoLine="0" autoPict="0">
                <anchor moveWithCells="1">
                  <from>
                    <xdr:col>3</xdr:col>
                    <xdr:colOff>28575</xdr:colOff>
                    <xdr:row>316</xdr:row>
                    <xdr:rowOff>438150</xdr:rowOff>
                  </from>
                  <to>
                    <xdr:col>3</xdr:col>
                    <xdr:colOff>466725</xdr:colOff>
                    <xdr:row>316</xdr:row>
                    <xdr:rowOff>742950</xdr:rowOff>
                  </to>
                </anchor>
              </controlPr>
            </control>
          </mc:Choice>
        </mc:AlternateContent>
        <mc:AlternateContent xmlns:mc="http://schemas.openxmlformats.org/markup-compatibility/2006">
          <mc:Choice Requires="x14">
            <control shapeId="1475" r:id="rId411" name="Check Box 451">
              <controlPr defaultSize="0" autoFill="0" autoLine="0" autoPict="0">
                <anchor moveWithCells="1">
                  <from>
                    <xdr:col>3</xdr:col>
                    <xdr:colOff>28575</xdr:colOff>
                    <xdr:row>317</xdr:row>
                    <xdr:rowOff>142875</xdr:rowOff>
                  </from>
                  <to>
                    <xdr:col>3</xdr:col>
                    <xdr:colOff>419100</xdr:colOff>
                    <xdr:row>317</xdr:row>
                    <xdr:rowOff>457200</xdr:rowOff>
                  </to>
                </anchor>
              </controlPr>
            </control>
          </mc:Choice>
        </mc:AlternateContent>
        <mc:AlternateContent xmlns:mc="http://schemas.openxmlformats.org/markup-compatibility/2006">
          <mc:Choice Requires="x14">
            <control shapeId="1476" r:id="rId412" name="Check Box 452">
              <controlPr defaultSize="0" autoFill="0" autoLine="0" autoPict="0">
                <anchor moveWithCells="1">
                  <from>
                    <xdr:col>3</xdr:col>
                    <xdr:colOff>28575</xdr:colOff>
                    <xdr:row>317</xdr:row>
                    <xdr:rowOff>438150</xdr:rowOff>
                  </from>
                  <to>
                    <xdr:col>3</xdr:col>
                    <xdr:colOff>466725</xdr:colOff>
                    <xdr:row>317</xdr:row>
                    <xdr:rowOff>742950</xdr:rowOff>
                  </to>
                </anchor>
              </controlPr>
            </control>
          </mc:Choice>
        </mc:AlternateContent>
        <mc:AlternateContent xmlns:mc="http://schemas.openxmlformats.org/markup-compatibility/2006">
          <mc:Choice Requires="x14">
            <control shapeId="1458" r:id="rId413" name="Check Box 434">
              <controlPr defaultSize="0" autoFill="0" autoLine="0" autoPict="0">
                <anchor moveWithCells="1">
                  <from>
                    <xdr:col>3</xdr:col>
                    <xdr:colOff>28575</xdr:colOff>
                    <xdr:row>308</xdr:row>
                    <xdr:rowOff>142875</xdr:rowOff>
                  </from>
                  <to>
                    <xdr:col>3</xdr:col>
                    <xdr:colOff>419100</xdr:colOff>
                    <xdr:row>308</xdr:row>
                    <xdr:rowOff>457200</xdr:rowOff>
                  </to>
                </anchor>
              </controlPr>
            </control>
          </mc:Choice>
        </mc:AlternateContent>
        <mc:AlternateContent xmlns:mc="http://schemas.openxmlformats.org/markup-compatibility/2006">
          <mc:Choice Requires="x14">
            <control shapeId="1459" r:id="rId414" name="Check Box 435">
              <controlPr defaultSize="0" autoFill="0" autoLine="0" autoPict="0">
                <anchor moveWithCells="1">
                  <from>
                    <xdr:col>3</xdr:col>
                    <xdr:colOff>28575</xdr:colOff>
                    <xdr:row>308</xdr:row>
                    <xdr:rowOff>438150</xdr:rowOff>
                  </from>
                  <to>
                    <xdr:col>3</xdr:col>
                    <xdr:colOff>466725</xdr:colOff>
                    <xdr:row>308</xdr:row>
                    <xdr:rowOff>742950</xdr:rowOff>
                  </to>
                </anchor>
              </controlPr>
            </control>
          </mc:Choice>
        </mc:AlternateContent>
        <mc:AlternateContent xmlns:mc="http://schemas.openxmlformats.org/markup-compatibility/2006">
          <mc:Choice Requires="x14">
            <control shapeId="1460" r:id="rId415" name="Check Box 436">
              <controlPr defaultSize="0" autoFill="0" autoLine="0" autoPict="0">
                <anchor moveWithCells="1">
                  <from>
                    <xdr:col>3</xdr:col>
                    <xdr:colOff>28575</xdr:colOff>
                    <xdr:row>308</xdr:row>
                    <xdr:rowOff>771525</xdr:rowOff>
                  </from>
                  <to>
                    <xdr:col>3</xdr:col>
                    <xdr:colOff>466725</xdr:colOff>
                    <xdr:row>308</xdr:row>
                    <xdr:rowOff>1076325</xdr:rowOff>
                  </to>
                </anchor>
              </controlPr>
            </control>
          </mc:Choice>
        </mc:AlternateContent>
        <mc:AlternateContent xmlns:mc="http://schemas.openxmlformats.org/markup-compatibility/2006">
          <mc:Choice Requires="x14">
            <control shapeId="1482" r:id="rId416" name="Check Box 458">
              <controlPr defaultSize="0" autoFill="0" autoLine="0" autoPict="0">
                <anchor moveWithCells="1">
                  <from>
                    <xdr:col>3</xdr:col>
                    <xdr:colOff>28575</xdr:colOff>
                    <xdr:row>320</xdr:row>
                    <xdr:rowOff>142875</xdr:rowOff>
                  </from>
                  <to>
                    <xdr:col>3</xdr:col>
                    <xdr:colOff>419100</xdr:colOff>
                    <xdr:row>320</xdr:row>
                    <xdr:rowOff>457200</xdr:rowOff>
                  </to>
                </anchor>
              </controlPr>
            </control>
          </mc:Choice>
        </mc:AlternateContent>
        <mc:AlternateContent xmlns:mc="http://schemas.openxmlformats.org/markup-compatibility/2006">
          <mc:Choice Requires="x14">
            <control shapeId="1483" r:id="rId417" name="Check Box 459">
              <controlPr defaultSize="0" autoFill="0" autoLine="0" autoPict="0">
                <anchor moveWithCells="1">
                  <from>
                    <xdr:col>3</xdr:col>
                    <xdr:colOff>28575</xdr:colOff>
                    <xdr:row>320</xdr:row>
                    <xdr:rowOff>438150</xdr:rowOff>
                  </from>
                  <to>
                    <xdr:col>3</xdr:col>
                    <xdr:colOff>466725</xdr:colOff>
                    <xdr:row>320</xdr:row>
                    <xdr:rowOff>742950</xdr:rowOff>
                  </to>
                </anchor>
              </controlPr>
            </control>
          </mc:Choice>
        </mc:AlternateContent>
        <mc:AlternateContent xmlns:mc="http://schemas.openxmlformats.org/markup-compatibility/2006">
          <mc:Choice Requires="x14">
            <control shapeId="1484" r:id="rId418" name="Check Box 460">
              <controlPr defaultSize="0" autoFill="0" autoLine="0" autoPict="0">
                <anchor moveWithCells="1">
                  <from>
                    <xdr:col>3</xdr:col>
                    <xdr:colOff>28575</xdr:colOff>
                    <xdr:row>320</xdr:row>
                    <xdr:rowOff>771525</xdr:rowOff>
                  </from>
                  <to>
                    <xdr:col>3</xdr:col>
                    <xdr:colOff>466725</xdr:colOff>
                    <xdr:row>320</xdr:row>
                    <xdr:rowOff>1076325</xdr:rowOff>
                  </to>
                </anchor>
              </controlPr>
            </control>
          </mc:Choice>
        </mc:AlternateContent>
        <mc:AlternateContent xmlns:mc="http://schemas.openxmlformats.org/markup-compatibility/2006">
          <mc:Choice Requires="x14">
            <control shapeId="1477" r:id="rId419" name="Check Box 453">
              <controlPr defaultSize="0" autoFill="0" autoLine="0" autoPict="0">
                <anchor moveWithCells="1">
                  <from>
                    <xdr:col>3</xdr:col>
                    <xdr:colOff>28575</xdr:colOff>
                    <xdr:row>318</xdr:row>
                    <xdr:rowOff>142875</xdr:rowOff>
                  </from>
                  <to>
                    <xdr:col>3</xdr:col>
                    <xdr:colOff>419100</xdr:colOff>
                    <xdr:row>318</xdr:row>
                    <xdr:rowOff>457200</xdr:rowOff>
                  </to>
                </anchor>
              </controlPr>
            </control>
          </mc:Choice>
        </mc:AlternateContent>
        <mc:AlternateContent xmlns:mc="http://schemas.openxmlformats.org/markup-compatibility/2006">
          <mc:Choice Requires="x14">
            <control shapeId="1478" r:id="rId420" name="Check Box 454">
              <controlPr defaultSize="0" autoFill="0" autoLine="0" autoPict="0">
                <anchor moveWithCells="1">
                  <from>
                    <xdr:col>3</xdr:col>
                    <xdr:colOff>28575</xdr:colOff>
                    <xdr:row>318</xdr:row>
                    <xdr:rowOff>438150</xdr:rowOff>
                  </from>
                  <to>
                    <xdr:col>3</xdr:col>
                    <xdr:colOff>466725</xdr:colOff>
                    <xdr:row>318</xdr:row>
                    <xdr:rowOff>742950</xdr:rowOff>
                  </to>
                </anchor>
              </controlPr>
            </control>
          </mc:Choice>
        </mc:AlternateContent>
        <mc:AlternateContent xmlns:mc="http://schemas.openxmlformats.org/markup-compatibility/2006">
          <mc:Choice Requires="x14">
            <control shapeId="1485" r:id="rId421" name="Check Box 461">
              <controlPr defaultSize="0" autoFill="0" autoLine="0" autoPict="0">
                <anchor moveWithCells="1">
                  <from>
                    <xdr:col>3</xdr:col>
                    <xdr:colOff>28575</xdr:colOff>
                    <xdr:row>322</xdr:row>
                    <xdr:rowOff>142875</xdr:rowOff>
                  </from>
                  <to>
                    <xdr:col>3</xdr:col>
                    <xdr:colOff>419100</xdr:colOff>
                    <xdr:row>322</xdr:row>
                    <xdr:rowOff>457200</xdr:rowOff>
                  </to>
                </anchor>
              </controlPr>
            </control>
          </mc:Choice>
        </mc:AlternateContent>
        <mc:AlternateContent xmlns:mc="http://schemas.openxmlformats.org/markup-compatibility/2006">
          <mc:Choice Requires="x14">
            <control shapeId="1486" r:id="rId422" name="Check Box 462">
              <controlPr defaultSize="0" autoFill="0" autoLine="0" autoPict="0">
                <anchor moveWithCells="1">
                  <from>
                    <xdr:col>3</xdr:col>
                    <xdr:colOff>28575</xdr:colOff>
                    <xdr:row>322</xdr:row>
                    <xdr:rowOff>438150</xdr:rowOff>
                  </from>
                  <to>
                    <xdr:col>3</xdr:col>
                    <xdr:colOff>466725</xdr:colOff>
                    <xdr:row>322</xdr:row>
                    <xdr:rowOff>742950</xdr:rowOff>
                  </to>
                </anchor>
              </controlPr>
            </control>
          </mc:Choice>
        </mc:AlternateContent>
        <mc:AlternateContent xmlns:mc="http://schemas.openxmlformats.org/markup-compatibility/2006">
          <mc:Choice Requires="x14">
            <control shapeId="1487" r:id="rId423" name="Check Box 463">
              <controlPr defaultSize="0" autoFill="0" autoLine="0" autoPict="0">
                <anchor moveWithCells="1">
                  <from>
                    <xdr:col>3</xdr:col>
                    <xdr:colOff>28575</xdr:colOff>
                    <xdr:row>332</xdr:row>
                    <xdr:rowOff>142875</xdr:rowOff>
                  </from>
                  <to>
                    <xdr:col>3</xdr:col>
                    <xdr:colOff>419100</xdr:colOff>
                    <xdr:row>332</xdr:row>
                    <xdr:rowOff>457200</xdr:rowOff>
                  </to>
                </anchor>
              </controlPr>
            </control>
          </mc:Choice>
        </mc:AlternateContent>
        <mc:AlternateContent xmlns:mc="http://schemas.openxmlformats.org/markup-compatibility/2006">
          <mc:Choice Requires="x14">
            <control shapeId="1488" r:id="rId424" name="Check Box 464">
              <controlPr defaultSize="0" autoFill="0" autoLine="0" autoPict="0">
                <anchor moveWithCells="1">
                  <from>
                    <xdr:col>3</xdr:col>
                    <xdr:colOff>28575</xdr:colOff>
                    <xdr:row>332</xdr:row>
                    <xdr:rowOff>438150</xdr:rowOff>
                  </from>
                  <to>
                    <xdr:col>3</xdr:col>
                    <xdr:colOff>466725</xdr:colOff>
                    <xdr:row>332</xdr:row>
                    <xdr:rowOff>742950</xdr:rowOff>
                  </to>
                </anchor>
              </controlPr>
            </control>
          </mc:Choice>
        </mc:AlternateContent>
        <mc:AlternateContent xmlns:mc="http://schemas.openxmlformats.org/markup-compatibility/2006">
          <mc:Choice Requires="x14">
            <control shapeId="1489" r:id="rId425" name="Check Box 465">
              <controlPr defaultSize="0" autoFill="0" autoLine="0" autoPict="0">
                <anchor moveWithCells="1">
                  <from>
                    <xdr:col>3</xdr:col>
                    <xdr:colOff>28575</xdr:colOff>
                    <xdr:row>334</xdr:row>
                    <xdr:rowOff>142875</xdr:rowOff>
                  </from>
                  <to>
                    <xdr:col>3</xdr:col>
                    <xdr:colOff>419100</xdr:colOff>
                    <xdr:row>334</xdr:row>
                    <xdr:rowOff>457200</xdr:rowOff>
                  </to>
                </anchor>
              </controlPr>
            </control>
          </mc:Choice>
        </mc:AlternateContent>
        <mc:AlternateContent xmlns:mc="http://schemas.openxmlformats.org/markup-compatibility/2006">
          <mc:Choice Requires="x14">
            <control shapeId="1490" r:id="rId426" name="Check Box 466">
              <controlPr defaultSize="0" autoFill="0" autoLine="0" autoPict="0">
                <anchor moveWithCells="1">
                  <from>
                    <xdr:col>3</xdr:col>
                    <xdr:colOff>28575</xdr:colOff>
                    <xdr:row>334</xdr:row>
                    <xdr:rowOff>438150</xdr:rowOff>
                  </from>
                  <to>
                    <xdr:col>3</xdr:col>
                    <xdr:colOff>466725</xdr:colOff>
                    <xdr:row>334</xdr:row>
                    <xdr:rowOff>742950</xdr:rowOff>
                  </to>
                </anchor>
              </controlPr>
            </control>
          </mc:Choice>
        </mc:AlternateContent>
        <mc:AlternateContent xmlns:mc="http://schemas.openxmlformats.org/markup-compatibility/2006">
          <mc:Choice Requires="x14">
            <control shapeId="1491" r:id="rId427" name="Check Box 467">
              <controlPr defaultSize="0" autoFill="0" autoLine="0" autoPict="0">
                <anchor moveWithCells="1">
                  <from>
                    <xdr:col>3</xdr:col>
                    <xdr:colOff>28575</xdr:colOff>
                    <xdr:row>335</xdr:row>
                    <xdr:rowOff>142875</xdr:rowOff>
                  </from>
                  <to>
                    <xdr:col>3</xdr:col>
                    <xdr:colOff>419100</xdr:colOff>
                    <xdr:row>335</xdr:row>
                    <xdr:rowOff>457200</xdr:rowOff>
                  </to>
                </anchor>
              </controlPr>
            </control>
          </mc:Choice>
        </mc:AlternateContent>
        <mc:AlternateContent xmlns:mc="http://schemas.openxmlformats.org/markup-compatibility/2006">
          <mc:Choice Requires="x14">
            <control shapeId="1492" r:id="rId428" name="Check Box 468">
              <controlPr defaultSize="0" autoFill="0" autoLine="0" autoPict="0">
                <anchor moveWithCells="1">
                  <from>
                    <xdr:col>3</xdr:col>
                    <xdr:colOff>28575</xdr:colOff>
                    <xdr:row>335</xdr:row>
                    <xdr:rowOff>438150</xdr:rowOff>
                  </from>
                  <to>
                    <xdr:col>3</xdr:col>
                    <xdr:colOff>466725</xdr:colOff>
                    <xdr:row>335</xdr:row>
                    <xdr:rowOff>742950</xdr:rowOff>
                  </to>
                </anchor>
              </controlPr>
            </control>
          </mc:Choice>
        </mc:AlternateContent>
        <mc:AlternateContent xmlns:mc="http://schemas.openxmlformats.org/markup-compatibility/2006">
          <mc:Choice Requires="x14">
            <control shapeId="1479" r:id="rId429" name="Check Box 455">
              <controlPr defaultSize="0" autoFill="0" autoLine="0" autoPict="0">
                <anchor moveWithCells="1">
                  <from>
                    <xdr:col>3</xdr:col>
                    <xdr:colOff>28575</xdr:colOff>
                    <xdr:row>319</xdr:row>
                    <xdr:rowOff>142875</xdr:rowOff>
                  </from>
                  <to>
                    <xdr:col>3</xdr:col>
                    <xdr:colOff>419100</xdr:colOff>
                    <xdr:row>319</xdr:row>
                    <xdr:rowOff>457200</xdr:rowOff>
                  </to>
                </anchor>
              </controlPr>
            </control>
          </mc:Choice>
        </mc:AlternateContent>
        <mc:AlternateContent xmlns:mc="http://schemas.openxmlformats.org/markup-compatibility/2006">
          <mc:Choice Requires="x14">
            <control shapeId="1480" r:id="rId430" name="Check Box 456">
              <controlPr defaultSize="0" autoFill="0" autoLine="0" autoPict="0">
                <anchor moveWithCells="1">
                  <from>
                    <xdr:col>3</xdr:col>
                    <xdr:colOff>28575</xdr:colOff>
                    <xdr:row>319</xdr:row>
                    <xdr:rowOff>438150</xdr:rowOff>
                  </from>
                  <to>
                    <xdr:col>3</xdr:col>
                    <xdr:colOff>466725</xdr:colOff>
                    <xdr:row>319</xdr:row>
                    <xdr:rowOff>742950</xdr:rowOff>
                  </to>
                </anchor>
              </controlPr>
            </control>
          </mc:Choice>
        </mc:AlternateContent>
        <mc:AlternateContent xmlns:mc="http://schemas.openxmlformats.org/markup-compatibility/2006">
          <mc:Choice Requires="x14">
            <control shapeId="1481" r:id="rId431" name="Check Box 457">
              <controlPr defaultSize="0" autoFill="0" autoLine="0" autoPict="0">
                <anchor moveWithCells="1">
                  <from>
                    <xdr:col>3</xdr:col>
                    <xdr:colOff>28575</xdr:colOff>
                    <xdr:row>319</xdr:row>
                    <xdr:rowOff>771525</xdr:rowOff>
                  </from>
                  <to>
                    <xdr:col>3</xdr:col>
                    <xdr:colOff>466725</xdr:colOff>
                    <xdr:row>319</xdr:row>
                    <xdr:rowOff>1076325</xdr:rowOff>
                  </to>
                </anchor>
              </controlPr>
            </control>
          </mc:Choice>
        </mc:AlternateContent>
        <mc:AlternateContent xmlns:mc="http://schemas.openxmlformats.org/markup-compatibility/2006">
          <mc:Choice Requires="x14">
            <control shapeId="1509" r:id="rId432" name="Check Box 485">
              <controlPr defaultSize="0" autoFill="0" autoLine="0" autoPict="0">
                <anchor moveWithCells="1">
                  <from>
                    <xdr:col>3</xdr:col>
                    <xdr:colOff>28575</xdr:colOff>
                    <xdr:row>339</xdr:row>
                    <xdr:rowOff>142875</xdr:rowOff>
                  </from>
                  <to>
                    <xdr:col>3</xdr:col>
                    <xdr:colOff>419100</xdr:colOff>
                    <xdr:row>339</xdr:row>
                    <xdr:rowOff>457200</xdr:rowOff>
                  </to>
                </anchor>
              </controlPr>
            </control>
          </mc:Choice>
        </mc:AlternateContent>
        <mc:AlternateContent xmlns:mc="http://schemas.openxmlformats.org/markup-compatibility/2006">
          <mc:Choice Requires="x14">
            <control shapeId="1510" r:id="rId433" name="Check Box 486">
              <controlPr defaultSize="0" autoFill="0" autoLine="0" autoPict="0">
                <anchor moveWithCells="1">
                  <from>
                    <xdr:col>3</xdr:col>
                    <xdr:colOff>28575</xdr:colOff>
                    <xdr:row>339</xdr:row>
                    <xdr:rowOff>438150</xdr:rowOff>
                  </from>
                  <to>
                    <xdr:col>3</xdr:col>
                    <xdr:colOff>466725</xdr:colOff>
                    <xdr:row>339</xdr:row>
                    <xdr:rowOff>742950</xdr:rowOff>
                  </to>
                </anchor>
              </controlPr>
            </control>
          </mc:Choice>
        </mc:AlternateContent>
        <mc:AlternateContent xmlns:mc="http://schemas.openxmlformats.org/markup-compatibility/2006">
          <mc:Choice Requires="x14">
            <control shapeId="1511" r:id="rId434" name="Check Box 487">
              <controlPr defaultSize="0" autoFill="0" autoLine="0" autoPict="0">
                <anchor moveWithCells="1">
                  <from>
                    <xdr:col>3</xdr:col>
                    <xdr:colOff>28575</xdr:colOff>
                    <xdr:row>339</xdr:row>
                    <xdr:rowOff>771525</xdr:rowOff>
                  </from>
                  <to>
                    <xdr:col>3</xdr:col>
                    <xdr:colOff>466725</xdr:colOff>
                    <xdr:row>339</xdr:row>
                    <xdr:rowOff>1076325</xdr:rowOff>
                  </to>
                </anchor>
              </controlPr>
            </control>
          </mc:Choice>
        </mc:AlternateContent>
        <mc:AlternateContent xmlns:mc="http://schemas.openxmlformats.org/markup-compatibility/2006">
          <mc:Choice Requires="x14">
            <control shapeId="1512" r:id="rId435" name="Check Box 488">
              <controlPr defaultSize="0" autoFill="0" autoLine="0" autoPict="0">
                <anchor moveWithCells="1">
                  <from>
                    <xdr:col>3</xdr:col>
                    <xdr:colOff>28575</xdr:colOff>
                    <xdr:row>342</xdr:row>
                    <xdr:rowOff>142875</xdr:rowOff>
                  </from>
                  <to>
                    <xdr:col>3</xdr:col>
                    <xdr:colOff>419100</xdr:colOff>
                    <xdr:row>342</xdr:row>
                    <xdr:rowOff>457200</xdr:rowOff>
                  </to>
                </anchor>
              </controlPr>
            </control>
          </mc:Choice>
        </mc:AlternateContent>
        <mc:AlternateContent xmlns:mc="http://schemas.openxmlformats.org/markup-compatibility/2006">
          <mc:Choice Requires="x14">
            <control shapeId="1513" r:id="rId436" name="Check Box 489">
              <controlPr defaultSize="0" autoFill="0" autoLine="0" autoPict="0">
                <anchor moveWithCells="1">
                  <from>
                    <xdr:col>3</xdr:col>
                    <xdr:colOff>28575</xdr:colOff>
                    <xdr:row>342</xdr:row>
                    <xdr:rowOff>438150</xdr:rowOff>
                  </from>
                  <to>
                    <xdr:col>3</xdr:col>
                    <xdr:colOff>466725</xdr:colOff>
                    <xdr:row>342</xdr:row>
                    <xdr:rowOff>742950</xdr:rowOff>
                  </to>
                </anchor>
              </controlPr>
            </control>
          </mc:Choice>
        </mc:AlternateContent>
        <mc:AlternateContent xmlns:mc="http://schemas.openxmlformats.org/markup-compatibility/2006">
          <mc:Choice Requires="x14">
            <control shapeId="1514" r:id="rId437" name="Check Box 490">
              <controlPr defaultSize="0" autoFill="0" autoLine="0" autoPict="0">
                <anchor moveWithCells="1">
                  <from>
                    <xdr:col>3</xdr:col>
                    <xdr:colOff>28575</xdr:colOff>
                    <xdr:row>342</xdr:row>
                    <xdr:rowOff>771525</xdr:rowOff>
                  </from>
                  <to>
                    <xdr:col>3</xdr:col>
                    <xdr:colOff>466725</xdr:colOff>
                    <xdr:row>342</xdr:row>
                    <xdr:rowOff>1076325</xdr:rowOff>
                  </to>
                </anchor>
              </controlPr>
            </control>
          </mc:Choice>
        </mc:AlternateContent>
        <mc:AlternateContent xmlns:mc="http://schemas.openxmlformats.org/markup-compatibility/2006">
          <mc:Choice Requires="x14">
            <control shapeId="1515" r:id="rId438" name="Check Box 491">
              <controlPr defaultSize="0" autoFill="0" autoLine="0" autoPict="0">
                <anchor moveWithCells="1">
                  <from>
                    <xdr:col>3</xdr:col>
                    <xdr:colOff>28575</xdr:colOff>
                    <xdr:row>343</xdr:row>
                    <xdr:rowOff>142875</xdr:rowOff>
                  </from>
                  <to>
                    <xdr:col>3</xdr:col>
                    <xdr:colOff>419100</xdr:colOff>
                    <xdr:row>343</xdr:row>
                    <xdr:rowOff>457200</xdr:rowOff>
                  </to>
                </anchor>
              </controlPr>
            </control>
          </mc:Choice>
        </mc:AlternateContent>
        <mc:AlternateContent xmlns:mc="http://schemas.openxmlformats.org/markup-compatibility/2006">
          <mc:Choice Requires="x14">
            <control shapeId="1516" r:id="rId439" name="Check Box 492">
              <controlPr defaultSize="0" autoFill="0" autoLine="0" autoPict="0">
                <anchor moveWithCells="1">
                  <from>
                    <xdr:col>3</xdr:col>
                    <xdr:colOff>28575</xdr:colOff>
                    <xdr:row>343</xdr:row>
                    <xdr:rowOff>438150</xdr:rowOff>
                  </from>
                  <to>
                    <xdr:col>3</xdr:col>
                    <xdr:colOff>466725</xdr:colOff>
                    <xdr:row>343</xdr:row>
                    <xdr:rowOff>742950</xdr:rowOff>
                  </to>
                </anchor>
              </controlPr>
            </control>
          </mc:Choice>
        </mc:AlternateContent>
        <mc:AlternateContent xmlns:mc="http://schemas.openxmlformats.org/markup-compatibility/2006">
          <mc:Choice Requires="x14">
            <control shapeId="1517" r:id="rId440" name="Check Box 493">
              <controlPr defaultSize="0" autoFill="0" autoLine="0" autoPict="0">
                <anchor moveWithCells="1">
                  <from>
                    <xdr:col>3</xdr:col>
                    <xdr:colOff>28575</xdr:colOff>
                    <xdr:row>343</xdr:row>
                    <xdr:rowOff>771525</xdr:rowOff>
                  </from>
                  <to>
                    <xdr:col>3</xdr:col>
                    <xdr:colOff>466725</xdr:colOff>
                    <xdr:row>343</xdr:row>
                    <xdr:rowOff>1076325</xdr:rowOff>
                  </to>
                </anchor>
              </controlPr>
            </control>
          </mc:Choice>
        </mc:AlternateContent>
        <mc:AlternateContent xmlns:mc="http://schemas.openxmlformats.org/markup-compatibility/2006">
          <mc:Choice Requires="x14">
            <control shapeId="1518" r:id="rId441" name="Check Box 494">
              <controlPr defaultSize="0" autoFill="0" autoLine="0" autoPict="0">
                <anchor moveWithCells="1">
                  <from>
                    <xdr:col>3</xdr:col>
                    <xdr:colOff>28575</xdr:colOff>
                    <xdr:row>344</xdr:row>
                    <xdr:rowOff>142875</xdr:rowOff>
                  </from>
                  <to>
                    <xdr:col>3</xdr:col>
                    <xdr:colOff>419100</xdr:colOff>
                    <xdr:row>344</xdr:row>
                    <xdr:rowOff>457200</xdr:rowOff>
                  </to>
                </anchor>
              </controlPr>
            </control>
          </mc:Choice>
        </mc:AlternateContent>
        <mc:AlternateContent xmlns:mc="http://schemas.openxmlformats.org/markup-compatibility/2006">
          <mc:Choice Requires="x14">
            <control shapeId="1519" r:id="rId442" name="Check Box 495">
              <controlPr defaultSize="0" autoFill="0" autoLine="0" autoPict="0">
                <anchor moveWithCells="1">
                  <from>
                    <xdr:col>3</xdr:col>
                    <xdr:colOff>28575</xdr:colOff>
                    <xdr:row>344</xdr:row>
                    <xdr:rowOff>438150</xdr:rowOff>
                  </from>
                  <to>
                    <xdr:col>3</xdr:col>
                    <xdr:colOff>466725</xdr:colOff>
                    <xdr:row>344</xdr:row>
                    <xdr:rowOff>742950</xdr:rowOff>
                  </to>
                </anchor>
              </controlPr>
            </control>
          </mc:Choice>
        </mc:AlternateContent>
        <mc:AlternateContent xmlns:mc="http://schemas.openxmlformats.org/markup-compatibility/2006">
          <mc:Choice Requires="x14">
            <control shapeId="1520" r:id="rId443" name="Check Box 496">
              <controlPr defaultSize="0" autoFill="0" autoLine="0" autoPict="0">
                <anchor moveWithCells="1">
                  <from>
                    <xdr:col>3</xdr:col>
                    <xdr:colOff>28575</xdr:colOff>
                    <xdr:row>344</xdr:row>
                    <xdr:rowOff>771525</xdr:rowOff>
                  </from>
                  <to>
                    <xdr:col>3</xdr:col>
                    <xdr:colOff>466725</xdr:colOff>
                    <xdr:row>344</xdr:row>
                    <xdr:rowOff>1076325</xdr:rowOff>
                  </to>
                </anchor>
              </controlPr>
            </control>
          </mc:Choice>
        </mc:AlternateContent>
        <mc:AlternateContent xmlns:mc="http://schemas.openxmlformats.org/markup-compatibility/2006">
          <mc:Choice Requires="x14">
            <control shapeId="1521" r:id="rId444" name="Check Box 497">
              <controlPr defaultSize="0" autoFill="0" autoLine="0" autoPict="0">
                <anchor moveWithCells="1">
                  <from>
                    <xdr:col>3</xdr:col>
                    <xdr:colOff>28575</xdr:colOff>
                    <xdr:row>345</xdr:row>
                    <xdr:rowOff>142875</xdr:rowOff>
                  </from>
                  <to>
                    <xdr:col>3</xdr:col>
                    <xdr:colOff>419100</xdr:colOff>
                    <xdr:row>345</xdr:row>
                    <xdr:rowOff>457200</xdr:rowOff>
                  </to>
                </anchor>
              </controlPr>
            </control>
          </mc:Choice>
        </mc:AlternateContent>
        <mc:AlternateContent xmlns:mc="http://schemas.openxmlformats.org/markup-compatibility/2006">
          <mc:Choice Requires="x14">
            <control shapeId="1522" r:id="rId445" name="Check Box 498">
              <controlPr defaultSize="0" autoFill="0" autoLine="0" autoPict="0">
                <anchor moveWithCells="1">
                  <from>
                    <xdr:col>3</xdr:col>
                    <xdr:colOff>28575</xdr:colOff>
                    <xdr:row>345</xdr:row>
                    <xdr:rowOff>438150</xdr:rowOff>
                  </from>
                  <to>
                    <xdr:col>3</xdr:col>
                    <xdr:colOff>466725</xdr:colOff>
                    <xdr:row>345</xdr:row>
                    <xdr:rowOff>742950</xdr:rowOff>
                  </to>
                </anchor>
              </controlPr>
            </control>
          </mc:Choice>
        </mc:AlternateContent>
        <mc:AlternateContent xmlns:mc="http://schemas.openxmlformats.org/markup-compatibility/2006">
          <mc:Choice Requires="x14">
            <control shapeId="1523" r:id="rId446" name="Check Box 499">
              <controlPr defaultSize="0" autoFill="0" autoLine="0" autoPict="0">
                <anchor moveWithCells="1">
                  <from>
                    <xdr:col>3</xdr:col>
                    <xdr:colOff>28575</xdr:colOff>
                    <xdr:row>345</xdr:row>
                    <xdr:rowOff>771525</xdr:rowOff>
                  </from>
                  <to>
                    <xdr:col>3</xdr:col>
                    <xdr:colOff>466725</xdr:colOff>
                    <xdr:row>345</xdr:row>
                    <xdr:rowOff>1076325</xdr:rowOff>
                  </to>
                </anchor>
              </controlPr>
            </control>
          </mc:Choice>
        </mc:AlternateContent>
        <mc:AlternateContent xmlns:mc="http://schemas.openxmlformats.org/markup-compatibility/2006">
          <mc:Choice Requires="x14">
            <control shapeId="1524" r:id="rId447" name="Check Box 500">
              <controlPr defaultSize="0" autoFill="0" autoLine="0" autoPict="0">
                <anchor moveWithCells="1">
                  <from>
                    <xdr:col>3</xdr:col>
                    <xdr:colOff>28575</xdr:colOff>
                    <xdr:row>346</xdr:row>
                    <xdr:rowOff>142875</xdr:rowOff>
                  </from>
                  <to>
                    <xdr:col>3</xdr:col>
                    <xdr:colOff>419100</xdr:colOff>
                    <xdr:row>346</xdr:row>
                    <xdr:rowOff>457200</xdr:rowOff>
                  </to>
                </anchor>
              </controlPr>
            </control>
          </mc:Choice>
        </mc:AlternateContent>
        <mc:AlternateContent xmlns:mc="http://schemas.openxmlformats.org/markup-compatibility/2006">
          <mc:Choice Requires="x14">
            <control shapeId="1525" r:id="rId448" name="Check Box 501">
              <controlPr defaultSize="0" autoFill="0" autoLine="0" autoPict="0">
                <anchor moveWithCells="1">
                  <from>
                    <xdr:col>3</xdr:col>
                    <xdr:colOff>28575</xdr:colOff>
                    <xdr:row>346</xdr:row>
                    <xdr:rowOff>438150</xdr:rowOff>
                  </from>
                  <to>
                    <xdr:col>3</xdr:col>
                    <xdr:colOff>466725</xdr:colOff>
                    <xdr:row>346</xdr:row>
                    <xdr:rowOff>742950</xdr:rowOff>
                  </to>
                </anchor>
              </controlPr>
            </control>
          </mc:Choice>
        </mc:AlternateContent>
        <mc:AlternateContent xmlns:mc="http://schemas.openxmlformats.org/markup-compatibility/2006">
          <mc:Choice Requires="x14">
            <control shapeId="1526" r:id="rId449" name="Check Box 502">
              <controlPr defaultSize="0" autoFill="0" autoLine="0" autoPict="0">
                <anchor moveWithCells="1">
                  <from>
                    <xdr:col>3</xdr:col>
                    <xdr:colOff>28575</xdr:colOff>
                    <xdr:row>346</xdr:row>
                    <xdr:rowOff>771525</xdr:rowOff>
                  </from>
                  <to>
                    <xdr:col>3</xdr:col>
                    <xdr:colOff>466725</xdr:colOff>
                    <xdr:row>346</xdr:row>
                    <xdr:rowOff>1076325</xdr:rowOff>
                  </to>
                </anchor>
              </controlPr>
            </control>
          </mc:Choice>
        </mc:AlternateContent>
        <mc:AlternateContent xmlns:mc="http://schemas.openxmlformats.org/markup-compatibility/2006">
          <mc:Choice Requires="x14">
            <control shapeId="1527" r:id="rId450" name="Check Box 503">
              <controlPr defaultSize="0" autoFill="0" autoLine="0" autoPict="0">
                <anchor moveWithCells="1">
                  <from>
                    <xdr:col>3</xdr:col>
                    <xdr:colOff>28575</xdr:colOff>
                    <xdr:row>347</xdr:row>
                    <xdr:rowOff>142875</xdr:rowOff>
                  </from>
                  <to>
                    <xdr:col>3</xdr:col>
                    <xdr:colOff>419100</xdr:colOff>
                    <xdr:row>347</xdr:row>
                    <xdr:rowOff>457200</xdr:rowOff>
                  </to>
                </anchor>
              </controlPr>
            </control>
          </mc:Choice>
        </mc:AlternateContent>
        <mc:AlternateContent xmlns:mc="http://schemas.openxmlformats.org/markup-compatibility/2006">
          <mc:Choice Requires="x14">
            <control shapeId="1528" r:id="rId451" name="Check Box 504">
              <controlPr defaultSize="0" autoFill="0" autoLine="0" autoPict="0">
                <anchor moveWithCells="1">
                  <from>
                    <xdr:col>3</xdr:col>
                    <xdr:colOff>28575</xdr:colOff>
                    <xdr:row>347</xdr:row>
                    <xdr:rowOff>438150</xdr:rowOff>
                  </from>
                  <to>
                    <xdr:col>3</xdr:col>
                    <xdr:colOff>466725</xdr:colOff>
                    <xdr:row>347</xdr:row>
                    <xdr:rowOff>742950</xdr:rowOff>
                  </to>
                </anchor>
              </controlPr>
            </control>
          </mc:Choice>
        </mc:AlternateContent>
        <mc:AlternateContent xmlns:mc="http://schemas.openxmlformats.org/markup-compatibility/2006">
          <mc:Choice Requires="x14">
            <control shapeId="1529" r:id="rId452" name="Check Box 505">
              <controlPr defaultSize="0" autoFill="0" autoLine="0" autoPict="0">
                <anchor moveWithCells="1">
                  <from>
                    <xdr:col>3</xdr:col>
                    <xdr:colOff>28575</xdr:colOff>
                    <xdr:row>347</xdr:row>
                    <xdr:rowOff>771525</xdr:rowOff>
                  </from>
                  <to>
                    <xdr:col>3</xdr:col>
                    <xdr:colOff>466725</xdr:colOff>
                    <xdr:row>347</xdr:row>
                    <xdr:rowOff>1076325</xdr:rowOff>
                  </to>
                </anchor>
              </controlPr>
            </control>
          </mc:Choice>
        </mc:AlternateContent>
        <mc:AlternateContent xmlns:mc="http://schemas.openxmlformats.org/markup-compatibility/2006">
          <mc:Choice Requires="x14">
            <control shapeId="1530" r:id="rId453" name="Check Box 506">
              <controlPr defaultSize="0" autoFill="0" autoLine="0" autoPict="0">
                <anchor moveWithCells="1">
                  <from>
                    <xdr:col>3</xdr:col>
                    <xdr:colOff>28575</xdr:colOff>
                    <xdr:row>348</xdr:row>
                    <xdr:rowOff>142875</xdr:rowOff>
                  </from>
                  <to>
                    <xdr:col>3</xdr:col>
                    <xdr:colOff>419100</xdr:colOff>
                    <xdr:row>348</xdr:row>
                    <xdr:rowOff>457200</xdr:rowOff>
                  </to>
                </anchor>
              </controlPr>
            </control>
          </mc:Choice>
        </mc:AlternateContent>
        <mc:AlternateContent xmlns:mc="http://schemas.openxmlformats.org/markup-compatibility/2006">
          <mc:Choice Requires="x14">
            <control shapeId="1531" r:id="rId454" name="Check Box 507">
              <controlPr defaultSize="0" autoFill="0" autoLine="0" autoPict="0">
                <anchor moveWithCells="1">
                  <from>
                    <xdr:col>3</xdr:col>
                    <xdr:colOff>28575</xdr:colOff>
                    <xdr:row>348</xdr:row>
                    <xdr:rowOff>438150</xdr:rowOff>
                  </from>
                  <to>
                    <xdr:col>3</xdr:col>
                    <xdr:colOff>466725</xdr:colOff>
                    <xdr:row>348</xdr:row>
                    <xdr:rowOff>742950</xdr:rowOff>
                  </to>
                </anchor>
              </controlPr>
            </control>
          </mc:Choice>
        </mc:AlternateContent>
        <mc:AlternateContent xmlns:mc="http://schemas.openxmlformats.org/markup-compatibility/2006">
          <mc:Choice Requires="x14">
            <control shapeId="1532" r:id="rId455" name="Check Box 508">
              <controlPr defaultSize="0" autoFill="0" autoLine="0" autoPict="0">
                <anchor moveWithCells="1">
                  <from>
                    <xdr:col>3</xdr:col>
                    <xdr:colOff>28575</xdr:colOff>
                    <xdr:row>348</xdr:row>
                    <xdr:rowOff>771525</xdr:rowOff>
                  </from>
                  <to>
                    <xdr:col>3</xdr:col>
                    <xdr:colOff>466725</xdr:colOff>
                    <xdr:row>348</xdr:row>
                    <xdr:rowOff>1076325</xdr:rowOff>
                  </to>
                </anchor>
              </controlPr>
            </control>
          </mc:Choice>
        </mc:AlternateContent>
        <mc:AlternateContent xmlns:mc="http://schemas.openxmlformats.org/markup-compatibility/2006">
          <mc:Choice Requires="x14">
            <control shapeId="1533" r:id="rId456" name="Check Box 509">
              <controlPr defaultSize="0" autoFill="0" autoLine="0" autoPict="0">
                <anchor moveWithCells="1">
                  <from>
                    <xdr:col>3</xdr:col>
                    <xdr:colOff>28575</xdr:colOff>
                    <xdr:row>349</xdr:row>
                    <xdr:rowOff>142875</xdr:rowOff>
                  </from>
                  <to>
                    <xdr:col>3</xdr:col>
                    <xdr:colOff>419100</xdr:colOff>
                    <xdr:row>349</xdr:row>
                    <xdr:rowOff>457200</xdr:rowOff>
                  </to>
                </anchor>
              </controlPr>
            </control>
          </mc:Choice>
        </mc:AlternateContent>
        <mc:AlternateContent xmlns:mc="http://schemas.openxmlformats.org/markup-compatibility/2006">
          <mc:Choice Requires="x14">
            <control shapeId="1534" r:id="rId457" name="Check Box 510">
              <controlPr defaultSize="0" autoFill="0" autoLine="0" autoPict="0">
                <anchor moveWithCells="1">
                  <from>
                    <xdr:col>3</xdr:col>
                    <xdr:colOff>28575</xdr:colOff>
                    <xdr:row>349</xdr:row>
                    <xdr:rowOff>438150</xdr:rowOff>
                  </from>
                  <to>
                    <xdr:col>3</xdr:col>
                    <xdr:colOff>466725</xdr:colOff>
                    <xdr:row>349</xdr:row>
                    <xdr:rowOff>742950</xdr:rowOff>
                  </to>
                </anchor>
              </controlPr>
            </control>
          </mc:Choice>
        </mc:AlternateContent>
        <mc:AlternateContent xmlns:mc="http://schemas.openxmlformats.org/markup-compatibility/2006">
          <mc:Choice Requires="x14">
            <control shapeId="1535" r:id="rId458" name="Check Box 511">
              <controlPr defaultSize="0" autoFill="0" autoLine="0" autoPict="0">
                <anchor moveWithCells="1">
                  <from>
                    <xdr:col>3</xdr:col>
                    <xdr:colOff>28575</xdr:colOff>
                    <xdr:row>349</xdr:row>
                    <xdr:rowOff>771525</xdr:rowOff>
                  </from>
                  <to>
                    <xdr:col>3</xdr:col>
                    <xdr:colOff>466725</xdr:colOff>
                    <xdr:row>349</xdr:row>
                    <xdr:rowOff>1076325</xdr:rowOff>
                  </to>
                </anchor>
              </controlPr>
            </control>
          </mc:Choice>
        </mc:AlternateContent>
        <mc:AlternateContent xmlns:mc="http://schemas.openxmlformats.org/markup-compatibility/2006">
          <mc:Choice Requires="x14">
            <control shapeId="1536" r:id="rId459" name="Check Box 512">
              <controlPr defaultSize="0" autoFill="0" autoLine="0" autoPict="0">
                <anchor moveWithCells="1">
                  <from>
                    <xdr:col>3</xdr:col>
                    <xdr:colOff>28575</xdr:colOff>
                    <xdr:row>351</xdr:row>
                    <xdr:rowOff>142875</xdr:rowOff>
                  </from>
                  <to>
                    <xdr:col>3</xdr:col>
                    <xdr:colOff>419100</xdr:colOff>
                    <xdr:row>351</xdr:row>
                    <xdr:rowOff>457200</xdr:rowOff>
                  </to>
                </anchor>
              </controlPr>
            </control>
          </mc:Choice>
        </mc:AlternateContent>
        <mc:AlternateContent xmlns:mc="http://schemas.openxmlformats.org/markup-compatibility/2006">
          <mc:Choice Requires="x14">
            <control shapeId="1537" r:id="rId460" name="Check Box 513">
              <controlPr defaultSize="0" autoFill="0" autoLine="0" autoPict="0">
                <anchor moveWithCells="1">
                  <from>
                    <xdr:col>3</xdr:col>
                    <xdr:colOff>28575</xdr:colOff>
                    <xdr:row>351</xdr:row>
                    <xdr:rowOff>438150</xdr:rowOff>
                  </from>
                  <to>
                    <xdr:col>3</xdr:col>
                    <xdr:colOff>466725</xdr:colOff>
                    <xdr:row>351</xdr:row>
                    <xdr:rowOff>742950</xdr:rowOff>
                  </to>
                </anchor>
              </controlPr>
            </control>
          </mc:Choice>
        </mc:AlternateContent>
        <mc:AlternateContent xmlns:mc="http://schemas.openxmlformats.org/markup-compatibility/2006">
          <mc:Choice Requires="x14">
            <control shapeId="1538" r:id="rId461" name="Check Box 514">
              <controlPr defaultSize="0" autoFill="0" autoLine="0" autoPict="0">
                <anchor moveWithCells="1">
                  <from>
                    <xdr:col>3</xdr:col>
                    <xdr:colOff>28575</xdr:colOff>
                    <xdr:row>351</xdr:row>
                    <xdr:rowOff>771525</xdr:rowOff>
                  </from>
                  <to>
                    <xdr:col>3</xdr:col>
                    <xdr:colOff>466725</xdr:colOff>
                    <xdr:row>351</xdr:row>
                    <xdr:rowOff>1076325</xdr:rowOff>
                  </to>
                </anchor>
              </controlPr>
            </control>
          </mc:Choice>
        </mc:AlternateContent>
        <mc:AlternateContent xmlns:mc="http://schemas.openxmlformats.org/markup-compatibility/2006">
          <mc:Choice Requires="x14">
            <control shapeId="1539" r:id="rId462" name="Check Box 515">
              <controlPr defaultSize="0" autoFill="0" autoLine="0" autoPict="0">
                <anchor moveWithCells="1">
                  <from>
                    <xdr:col>3</xdr:col>
                    <xdr:colOff>28575</xdr:colOff>
                    <xdr:row>355</xdr:row>
                    <xdr:rowOff>142875</xdr:rowOff>
                  </from>
                  <to>
                    <xdr:col>3</xdr:col>
                    <xdr:colOff>419100</xdr:colOff>
                    <xdr:row>355</xdr:row>
                    <xdr:rowOff>457200</xdr:rowOff>
                  </to>
                </anchor>
              </controlPr>
            </control>
          </mc:Choice>
        </mc:AlternateContent>
        <mc:AlternateContent xmlns:mc="http://schemas.openxmlformats.org/markup-compatibility/2006">
          <mc:Choice Requires="x14">
            <control shapeId="1540" r:id="rId463" name="Check Box 516">
              <controlPr defaultSize="0" autoFill="0" autoLine="0" autoPict="0">
                <anchor moveWithCells="1">
                  <from>
                    <xdr:col>3</xdr:col>
                    <xdr:colOff>28575</xdr:colOff>
                    <xdr:row>355</xdr:row>
                    <xdr:rowOff>438150</xdr:rowOff>
                  </from>
                  <to>
                    <xdr:col>3</xdr:col>
                    <xdr:colOff>466725</xdr:colOff>
                    <xdr:row>355</xdr:row>
                    <xdr:rowOff>742950</xdr:rowOff>
                  </to>
                </anchor>
              </controlPr>
            </control>
          </mc:Choice>
        </mc:AlternateContent>
        <mc:AlternateContent xmlns:mc="http://schemas.openxmlformats.org/markup-compatibility/2006">
          <mc:Choice Requires="x14">
            <control shapeId="1541" r:id="rId464" name="Check Box 517">
              <controlPr defaultSize="0" autoFill="0" autoLine="0" autoPict="0">
                <anchor moveWithCells="1">
                  <from>
                    <xdr:col>3</xdr:col>
                    <xdr:colOff>28575</xdr:colOff>
                    <xdr:row>355</xdr:row>
                    <xdr:rowOff>771525</xdr:rowOff>
                  </from>
                  <to>
                    <xdr:col>3</xdr:col>
                    <xdr:colOff>466725</xdr:colOff>
                    <xdr:row>355</xdr:row>
                    <xdr:rowOff>1076325</xdr:rowOff>
                  </to>
                </anchor>
              </controlPr>
            </control>
          </mc:Choice>
        </mc:AlternateContent>
        <mc:AlternateContent xmlns:mc="http://schemas.openxmlformats.org/markup-compatibility/2006">
          <mc:Choice Requires="x14">
            <control shapeId="1542" r:id="rId465" name="Check Box 518">
              <controlPr defaultSize="0" autoFill="0" autoLine="0" autoPict="0">
                <anchor moveWithCells="1">
                  <from>
                    <xdr:col>3</xdr:col>
                    <xdr:colOff>28575</xdr:colOff>
                    <xdr:row>359</xdr:row>
                    <xdr:rowOff>142875</xdr:rowOff>
                  </from>
                  <to>
                    <xdr:col>3</xdr:col>
                    <xdr:colOff>419100</xdr:colOff>
                    <xdr:row>359</xdr:row>
                    <xdr:rowOff>457200</xdr:rowOff>
                  </to>
                </anchor>
              </controlPr>
            </control>
          </mc:Choice>
        </mc:AlternateContent>
        <mc:AlternateContent xmlns:mc="http://schemas.openxmlformats.org/markup-compatibility/2006">
          <mc:Choice Requires="x14">
            <control shapeId="1543" r:id="rId466" name="Check Box 519">
              <controlPr defaultSize="0" autoFill="0" autoLine="0" autoPict="0">
                <anchor moveWithCells="1">
                  <from>
                    <xdr:col>3</xdr:col>
                    <xdr:colOff>28575</xdr:colOff>
                    <xdr:row>359</xdr:row>
                    <xdr:rowOff>438150</xdr:rowOff>
                  </from>
                  <to>
                    <xdr:col>3</xdr:col>
                    <xdr:colOff>466725</xdr:colOff>
                    <xdr:row>359</xdr:row>
                    <xdr:rowOff>742950</xdr:rowOff>
                  </to>
                </anchor>
              </controlPr>
            </control>
          </mc:Choice>
        </mc:AlternateContent>
        <mc:AlternateContent xmlns:mc="http://schemas.openxmlformats.org/markup-compatibility/2006">
          <mc:Choice Requires="x14">
            <control shapeId="1544" r:id="rId467" name="Check Box 520">
              <controlPr defaultSize="0" autoFill="0" autoLine="0" autoPict="0">
                <anchor moveWithCells="1">
                  <from>
                    <xdr:col>3</xdr:col>
                    <xdr:colOff>28575</xdr:colOff>
                    <xdr:row>359</xdr:row>
                    <xdr:rowOff>771525</xdr:rowOff>
                  </from>
                  <to>
                    <xdr:col>3</xdr:col>
                    <xdr:colOff>466725</xdr:colOff>
                    <xdr:row>359</xdr:row>
                    <xdr:rowOff>1076325</xdr:rowOff>
                  </to>
                </anchor>
              </controlPr>
            </control>
          </mc:Choice>
        </mc:AlternateContent>
        <mc:AlternateContent xmlns:mc="http://schemas.openxmlformats.org/markup-compatibility/2006">
          <mc:Choice Requires="x14">
            <control shapeId="1545" r:id="rId468" name="Check Box 521">
              <controlPr defaultSize="0" autoFill="0" autoLine="0" autoPict="0">
                <anchor moveWithCells="1">
                  <from>
                    <xdr:col>3</xdr:col>
                    <xdr:colOff>28575</xdr:colOff>
                    <xdr:row>360</xdr:row>
                    <xdr:rowOff>142875</xdr:rowOff>
                  </from>
                  <to>
                    <xdr:col>3</xdr:col>
                    <xdr:colOff>419100</xdr:colOff>
                    <xdr:row>360</xdr:row>
                    <xdr:rowOff>457200</xdr:rowOff>
                  </to>
                </anchor>
              </controlPr>
            </control>
          </mc:Choice>
        </mc:AlternateContent>
        <mc:AlternateContent xmlns:mc="http://schemas.openxmlformats.org/markup-compatibility/2006">
          <mc:Choice Requires="x14">
            <control shapeId="1546" r:id="rId469" name="Check Box 522">
              <controlPr defaultSize="0" autoFill="0" autoLine="0" autoPict="0">
                <anchor moveWithCells="1">
                  <from>
                    <xdr:col>3</xdr:col>
                    <xdr:colOff>28575</xdr:colOff>
                    <xdr:row>360</xdr:row>
                    <xdr:rowOff>438150</xdr:rowOff>
                  </from>
                  <to>
                    <xdr:col>3</xdr:col>
                    <xdr:colOff>466725</xdr:colOff>
                    <xdr:row>360</xdr:row>
                    <xdr:rowOff>742950</xdr:rowOff>
                  </to>
                </anchor>
              </controlPr>
            </control>
          </mc:Choice>
        </mc:AlternateContent>
        <mc:AlternateContent xmlns:mc="http://schemas.openxmlformats.org/markup-compatibility/2006">
          <mc:Choice Requires="x14">
            <control shapeId="1547" r:id="rId470" name="Check Box 523">
              <controlPr defaultSize="0" autoFill="0" autoLine="0" autoPict="0">
                <anchor moveWithCells="1">
                  <from>
                    <xdr:col>3</xdr:col>
                    <xdr:colOff>28575</xdr:colOff>
                    <xdr:row>360</xdr:row>
                    <xdr:rowOff>771525</xdr:rowOff>
                  </from>
                  <to>
                    <xdr:col>3</xdr:col>
                    <xdr:colOff>466725</xdr:colOff>
                    <xdr:row>360</xdr:row>
                    <xdr:rowOff>1076325</xdr:rowOff>
                  </to>
                </anchor>
              </controlPr>
            </control>
          </mc:Choice>
        </mc:AlternateContent>
        <mc:AlternateContent xmlns:mc="http://schemas.openxmlformats.org/markup-compatibility/2006">
          <mc:Choice Requires="x14">
            <control shapeId="1548" r:id="rId471" name="Check Box 524">
              <controlPr defaultSize="0" autoFill="0" autoLine="0" autoPict="0">
                <anchor moveWithCells="1">
                  <from>
                    <xdr:col>3</xdr:col>
                    <xdr:colOff>28575</xdr:colOff>
                    <xdr:row>361</xdr:row>
                    <xdr:rowOff>142875</xdr:rowOff>
                  </from>
                  <to>
                    <xdr:col>3</xdr:col>
                    <xdr:colOff>419100</xdr:colOff>
                    <xdr:row>361</xdr:row>
                    <xdr:rowOff>457200</xdr:rowOff>
                  </to>
                </anchor>
              </controlPr>
            </control>
          </mc:Choice>
        </mc:AlternateContent>
        <mc:AlternateContent xmlns:mc="http://schemas.openxmlformats.org/markup-compatibility/2006">
          <mc:Choice Requires="x14">
            <control shapeId="1549" r:id="rId472" name="Check Box 525">
              <controlPr defaultSize="0" autoFill="0" autoLine="0" autoPict="0">
                <anchor moveWithCells="1">
                  <from>
                    <xdr:col>3</xdr:col>
                    <xdr:colOff>28575</xdr:colOff>
                    <xdr:row>361</xdr:row>
                    <xdr:rowOff>438150</xdr:rowOff>
                  </from>
                  <to>
                    <xdr:col>3</xdr:col>
                    <xdr:colOff>466725</xdr:colOff>
                    <xdr:row>361</xdr:row>
                    <xdr:rowOff>742950</xdr:rowOff>
                  </to>
                </anchor>
              </controlPr>
            </control>
          </mc:Choice>
        </mc:AlternateContent>
        <mc:AlternateContent xmlns:mc="http://schemas.openxmlformats.org/markup-compatibility/2006">
          <mc:Choice Requires="x14">
            <control shapeId="1550" r:id="rId473" name="Check Box 526">
              <controlPr defaultSize="0" autoFill="0" autoLine="0" autoPict="0">
                <anchor moveWithCells="1">
                  <from>
                    <xdr:col>3</xdr:col>
                    <xdr:colOff>28575</xdr:colOff>
                    <xdr:row>361</xdr:row>
                    <xdr:rowOff>771525</xdr:rowOff>
                  </from>
                  <to>
                    <xdr:col>3</xdr:col>
                    <xdr:colOff>466725</xdr:colOff>
                    <xdr:row>361</xdr:row>
                    <xdr:rowOff>1076325</xdr:rowOff>
                  </to>
                </anchor>
              </controlPr>
            </control>
          </mc:Choice>
        </mc:AlternateContent>
        <mc:AlternateContent xmlns:mc="http://schemas.openxmlformats.org/markup-compatibility/2006">
          <mc:Choice Requires="x14">
            <control shapeId="1551" r:id="rId474" name="Check Box 527">
              <controlPr defaultSize="0" autoFill="0" autoLine="0" autoPict="0">
                <anchor moveWithCells="1">
                  <from>
                    <xdr:col>3</xdr:col>
                    <xdr:colOff>28575</xdr:colOff>
                    <xdr:row>362</xdr:row>
                    <xdr:rowOff>142875</xdr:rowOff>
                  </from>
                  <to>
                    <xdr:col>3</xdr:col>
                    <xdr:colOff>419100</xdr:colOff>
                    <xdr:row>362</xdr:row>
                    <xdr:rowOff>457200</xdr:rowOff>
                  </to>
                </anchor>
              </controlPr>
            </control>
          </mc:Choice>
        </mc:AlternateContent>
        <mc:AlternateContent xmlns:mc="http://schemas.openxmlformats.org/markup-compatibility/2006">
          <mc:Choice Requires="x14">
            <control shapeId="1552" r:id="rId475" name="Check Box 528">
              <controlPr defaultSize="0" autoFill="0" autoLine="0" autoPict="0">
                <anchor moveWithCells="1">
                  <from>
                    <xdr:col>3</xdr:col>
                    <xdr:colOff>28575</xdr:colOff>
                    <xdr:row>362</xdr:row>
                    <xdr:rowOff>438150</xdr:rowOff>
                  </from>
                  <to>
                    <xdr:col>3</xdr:col>
                    <xdr:colOff>466725</xdr:colOff>
                    <xdr:row>362</xdr:row>
                    <xdr:rowOff>742950</xdr:rowOff>
                  </to>
                </anchor>
              </controlPr>
            </control>
          </mc:Choice>
        </mc:AlternateContent>
        <mc:AlternateContent xmlns:mc="http://schemas.openxmlformats.org/markup-compatibility/2006">
          <mc:Choice Requires="x14">
            <control shapeId="1553" r:id="rId476" name="Check Box 529">
              <controlPr defaultSize="0" autoFill="0" autoLine="0" autoPict="0">
                <anchor moveWithCells="1">
                  <from>
                    <xdr:col>3</xdr:col>
                    <xdr:colOff>28575</xdr:colOff>
                    <xdr:row>362</xdr:row>
                    <xdr:rowOff>771525</xdr:rowOff>
                  </from>
                  <to>
                    <xdr:col>3</xdr:col>
                    <xdr:colOff>466725</xdr:colOff>
                    <xdr:row>362</xdr:row>
                    <xdr:rowOff>1076325</xdr:rowOff>
                  </to>
                </anchor>
              </controlPr>
            </control>
          </mc:Choice>
        </mc:AlternateContent>
        <mc:AlternateContent xmlns:mc="http://schemas.openxmlformats.org/markup-compatibility/2006">
          <mc:Choice Requires="x14">
            <control shapeId="1554" r:id="rId477" name="Check Box 530">
              <controlPr defaultSize="0" autoFill="0" autoLine="0" autoPict="0">
                <anchor moveWithCells="1">
                  <from>
                    <xdr:col>3</xdr:col>
                    <xdr:colOff>28575</xdr:colOff>
                    <xdr:row>363</xdr:row>
                    <xdr:rowOff>142875</xdr:rowOff>
                  </from>
                  <to>
                    <xdr:col>3</xdr:col>
                    <xdr:colOff>419100</xdr:colOff>
                    <xdr:row>363</xdr:row>
                    <xdr:rowOff>457200</xdr:rowOff>
                  </to>
                </anchor>
              </controlPr>
            </control>
          </mc:Choice>
        </mc:AlternateContent>
        <mc:AlternateContent xmlns:mc="http://schemas.openxmlformats.org/markup-compatibility/2006">
          <mc:Choice Requires="x14">
            <control shapeId="1555" r:id="rId478" name="Check Box 531">
              <controlPr defaultSize="0" autoFill="0" autoLine="0" autoPict="0">
                <anchor moveWithCells="1">
                  <from>
                    <xdr:col>3</xdr:col>
                    <xdr:colOff>28575</xdr:colOff>
                    <xdr:row>363</xdr:row>
                    <xdr:rowOff>438150</xdr:rowOff>
                  </from>
                  <to>
                    <xdr:col>3</xdr:col>
                    <xdr:colOff>466725</xdr:colOff>
                    <xdr:row>363</xdr:row>
                    <xdr:rowOff>742950</xdr:rowOff>
                  </to>
                </anchor>
              </controlPr>
            </control>
          </mc:Choice>
        </mc:AlternateContent>
        <mc:AlternateContent xmlns:mc="http://schemas.openxmlformats.org/markup-compatibility/2006">
          <mc:Choice Requires="x14">
            <control shapeId="1556" r:id="rId479" name="Check Box 532">
              <controlPr defaultSize="0" autoFill="0" autoLine="0" autoPict="0">
                <anchor moveWithCells="1">
                  <from>
                    <xdr:col>3</xdr:col>
                    <xdr:colOff>28575</xdr:colOff>
                    <xdr:row>363</xdr:row>
                    <xdr:rowOff>771525</xdr:rowOff>
                  </from>
                  <to>
                    <xdr:col>3</xdr:col>
                    <xdr:colOff>466725</xdr:colOff>
                    <xdr:row>363</xdr:row>
                    <xdr:rowOff>1076325</xdr:rowOff>
                  </to>
                </anchor>
              </controlPr>
            </control>
          </mc:Choice>
        </mc:AlternateContent>
        <mc:AlternateContent xmlns:mc="http://schemas.openxmlformats.org/markup-compatibility/2006">
          <mc:Choice Requires="x14">
            <control shapeId="1557" r:id="rId480" name="Check Box 533">
              <controlPr defaultSize="0" autoFill="0" autoLine="0" autoPict="0">
                <anchor moveWithCells="1">
                  <from>
                    <xdr:col>3</xdr:col>
                    <xdr:colOff>28575</xdr:colOff>
                    <xdr:row>364</xdr:row>
                    <xdr:rowOff>142875</xdr:rowOff>
                  </from>
                  <to>
                    <xdr:col>3</xdr:col>
                    <xdr:colOff>419100</xdr:colOff>
                    <xdr:row>364</xdr:row>
                    <xdr:rowOff>457200</xdr:rowOff>
                  </to>
                </anchor>
              </controlPr>
            </control>
          </mc:Choice>
        </mc:AlternateContent>
        <mc:AlternateContent xmlns:mc="http://schemas.openxmlformats.org/markup-compatibility/2006">
          <mc:Choice Requires="x14">
            <control shapeId="1558" r:id="rId481" name="Check Box 534">
              <controlPr defaultSize="0" autoFill="0" autoLine="0" autoPict="0">
                <anchor moveWithCells="1">
                  <from>
                    <xdr:col>3</xdr:col>
                    <xdr:colOff>28575</xdr:colOff>
                    <xdr:row>364</xdr:row>
                    <xdr:rowOff>438150</xdr:rowOff>
                  </from>
                  <to>
                    <xdr:col>3</xdr:col>
                    <xdr:colOff>466725</xdr:colOff>
                    <xdr:row>364</xdr:row>
                    <xdr:rowOff>742950</xdr:rowOff>
                  </to>
                </anchor>
              </controlPr>
            </control>
          </mc:Choice>
        </mc:AlternateContent>
        <mc:AlternateContent xmlns:mc="http://schemas.openxmlformats.org/markup-compatibility/2006">
          <mc:Choice Requires="x14">
            <control shapeId="1559" r:id="rId482" name="Check Box 535">
              <controlPr defaultSize="0" autoFill="0" autoLine="0" autoPict="0">
                <anchor moveWithCells="1">
                  <from>
                    <xdr:col>3</xdr:col>
                    <xdr:colOff>28575</xdr:colOff>
                    <xdr:row>364</xdr:row>
                    <xdr:rowOff>771525</xdr:rowOff>
                  </from>
                  <to>
                    <xdr:col>3</xdr:col>
                    <xdr:colOff>466725</xdr:colOff>
                    <xdr:row>364</xdr:row>
                    <xdr:rowOff>1076325</xdr:rowOff>
                  </to>
                </anchor>
              </controlPr>
            </control>
          </mc:Choice>
        </mc:AlternateContent>
        <mc:AlternateContent xmlns:mc="http://schemas.openxmlformats.org/markup-compatibility/2006">
          <mc:Choice Requires="x14">
            <control shapeId="1560" r:id="rId483" name="Check Box 536">
              <controlPr defaultSize="0" autoFill="0" autoLine="0" autoPict="0">
                <anchor moveWithCells="1">
                  <from>
                    <xdr:col>3</xdr:col>
                    <xdr:colOff>28575</xdr:colOff>
                    <xdr:row>365</xdr:row>
                    <xdr:rowOff>142875</xdr:rowOff>
                  </from>
                  <to>
                    <xdr:col>3</xdr:col>
                    <xdr:colOff>419100</xdr:colOff>
                    <xdr:row>365</xdr:row>
                    <xdr:rowOff>457200</xdr:rowOff>
                  </to>
                </anchor>
              </controlPr>
            </control>
          </mc:Choice>
        </mc:AlternateContent>
        <mc:AlternateContent xmlns:mc="http://schemas.openxmlformats.org/markup-compatibility/2006">
          <mc:Choice Requires="x14">
            <control shapeId="1561" r:id="rId484" name="Check Box 537">
              <controlPr defaultSize="0" autoFill="0" autoLine="0" autoPict="0">
                <anchor moveWithCells="1">
                  <from>
                    <xdr:col>3</xdr:col>
                    <xdr:colOff>28575</xdr:colOff>
                    <xdr:row>365</xdr:row>
                    <xdr:rowOff>438150</xdr:rowOff>
                  </from>
                  <to>
                    <xdr:col>3</xdr:col>
                    <xdr:colOff>466725</xdr:colOff>
                    <xdr:row>365</xdr:row>
                    <xdr:rowOff>742950</xdr:rowOff>
                  </to>
                </anchor>
              </controlPr>
            </control>
          </mc:Choice>
        </mc:AlternateContent>
        <mc:AlternateContent xmlns:mc="http://schemas.openxmlformats.org/markup-compatibility/2006">
          <mc:Choice Requires="x14">
            <control shapeId="1562" r:id="rId485" name="Check Box 538">
              <controlPr defaultSize="0" autoFill="0" autoLine="0" autoPict="0">
                <anchor moveWithCells="1">
                  <from>
                    <xdr:col>3</xdr:col>
                    <xdr:colOff>28575</xdr:colOff>
                    <xdr:row>365</xdr:row>
                    <xdr:rowOff>771525</xdr:rowOff>
                  </from>
                  <to>
                    <xdr:col>3</xdr:col>
                    <xdr:colOff>466725</xdr:colOff>
                    <xdr:row>365</xdr:row>
                    <xdr:rowOff>1076325</xdr:rowOff>
                  </to>
                </anchor>
              </controlPr>
            </control>
          </mc:Choice>
        </mc:AlternateContent>
        <mc:AlternateContent xmlns:mc="http://schemas.openxmlformats.org/markup-compatibility/2006">
          <mc:Choice Requires="x14">
            <control shapeId="1563" r:id="rId486" name="Check Box 539">
              <controlPr defaultSize="0" autoFill="0" autoLine="0" autoPict="0">
                <anchor moveWithCells="1">
                  <from>
                    <xdr:col>3</xdr:col>
                    <xdr:colOff>28575</xdr:colOff>
                    <xdr:row>366</xdr:row>
                    <xdr:rowOff>142875</xdr:rowOff>
                  </from>
                  <to>
                    <xdr:col>3</xdr:col>
                    <xdr:colOff>419100</xdr:colOff>
                    <xdr:row>366</xdr:row>
                    <xdr:rowOff>457200</xdr:rowOff>
                  </to>
                </anchor>
              </controlPr>
            </control>
          </mc:Choice>
        </mc:AlternateContent>
        <mc:AlternateContent xmlns:mc="http://schemas.openxmlformats.org/markup-compatibility/2006">
          <mc:Choice Requires="x14">
            <control shapeId="1564" r:id="rId487" name="Check Box 540">
              <controlPr defaultSize="0" autoFill="0" autoLine="0" autoPict="0">
                <anchor moveWithCells="1">
                  <from>
                    <xdr:col>3</xdr:col>
                    <xdr:colOff>28575</xdr:colOff>
                    <xdr:row>366</xdr:row>
                    <xdr:rowOff>438150</xdr:rowOff>
                  </from>
                  <to>
                    <xdr:col>3</xdr:col>
                    <xdr:colOff>466725</xdr:colOff>
                    <xdr:row>366</xdr:row>
                    <xdr:rowOff>742950</xdr:rowOff>
                  </to>
                </anchor>
              </controlPr>
            </control>
          </mc:Choice>
        </mc:AlternateContent>
        <mc:AlternateContent xmlns:mc="http://schemas.openxmlformats.org/markup-compatibility/2006">
          <mc:Choice Requires="x14">
            <control shapeId="1565" r:id="rId488" name="Check Box 541">
              <controlPr defaultSize="0" autoFill="0" autoLine="0" autoPict="0">
                <anchor moveWithCells="1">
                  <from>
                    <xdr:col>3</xdr:col>
                    <xdr:colOff>28575</xdr:colOff>
                    <xdr:row>366</xdr:row>
                    <xdr:rowOff>771525</xdr:rowOff>
                  </from>
                  <to>
                    <xdr:col>3</xdr:col>
                    <xdr:colOff>466725</xdr:colOff>
                    <xdr:row>366</xdr:row>
                    <xdr:rowOff>1076325</xdr:rowOff>
                  </to>
                </anchor>
              </controlPr>
            </control>
          </mc:Choice>
        </mc:AlternateContent>
        <mc:AlternateContent xmlns:mc="http://schemas.openxmlformats.org/markup-compatibility/2006">
          <mc:Choice Requires="x14">
            <control shapeId="1566" r:id="rId489" name="Check Box 542">
              <controlPr defaultSize="0" autoFill="0" autoLine="0" autoPict="0">
                <anchor moveWithCells="1">
                  <from>
                    <xdr:col>3</xdr:col>
                    <xdr:colOff>28575</xdr:colOff>
                    <xdr:row>367</xdr:row>
                    <xdr:rowOff>142875</xdr:rowOff>
                  </from>
                  <to>
                    <xdr:col>3</xdr:col>
                    <xdr:colOff>419100</xdr:colOff>
                    <xdr:row>367</xdr:row>
                    <xdr:rowOff>457200</xdr:rowOff>
                  </to>
                </anchor>
              </controlPr>
            </control>
          </mc:Choice>
        </mc:AlternateContent>
        <mc:AlternateContent xmlns:mc="http://schemas.openxmlformats.org/markup-compatibility/2006">
          <mc:Choice Requires="x14">
            <control shapeId="1567" r:id="rId490" name="Check Box 543">
              <controlPr defaultSize="0" autoFill="0" autoLine="0" autoPict="0">
                <anchor moveWithCells="1">
                  <from>
                    <xdr:col>3</xdr:col>
                    <xdr:colOff>28575</xdr:colOff>
                    <xdr:row>367</xdr:row>
                    <xdr:rowOff>438150</xdr:rowOff>
                  </from>
                  <to>
                    <xdr:col>3</xdr:col>
                    <xdr:colOff>466725</xdr:colOff>
                    <xdr:row>367</xdr:row>
                    <xdr:rowOff>742950</xdr:rowOff>
                  </to>
                </anchor>
              </controlPr>
            </control>
          </mc:Choice>
        </mc:AlternateContent>
        <mc:AlternateContent xmlns:mc="http://schemas.openxmlformats.org/markup-compatibility/2006">
          <mc:Choice Requires="x14">
            <control shapeId="1568" r:id="rId491" name="Check Box 544">
              <controlPr defaultSize="0" autoFill="0" autoLine="0" autoPict="0">
                <anchor moveWithCells="1">
                  <from>
                    <xdr:col>3</xdr:col>
                    <xdr:colOff>28575</xdr:colOff>
                    <xdr:row>367</xdr:row>
                    <xdr:rowOff>771525</xdr:rowOff>
                  </from>
                  <to>
                    <xdr:col>3</xdr:col>
                    <xdr:colOff>466725</xdr:colOff>
                    <xdr:row>367</xdr:row>
                    <xdr:rowOff>1076325</xdr:rowOff>
                  </to>
                </anchor>
              </controlPr>
            </control>
          </mc:Choice>
        </mc:AlternateContent>
        <mc:AlternateContent xmlns:mc="http://schemas.openxmlformats.org/markup-compatibility/2006">
          <mc:Choice Requires="x14">
            <control shapeId="1569" r:id="rId492" name="Check Box 545">
              <controlPr defaultSize="0" autoFill="0" autoLine="0" autoPict="0">
                <anchor moveWithCells="1">
                  <from>
                    <xdr:col>3</xdr:col>
                    <xdr:colOff>28575</xdr:colOff>
                    <xdr:row>368</xdr:row>
                    <xdr:rowOff>142875</xdr:rowOff>
                  </from>
                  <to>
                    <xdr:col>3</xdr:col>
                    <xdr:colOff>419100</xdr:colOff>
                    <xdr:row>368</xdr:row>
                    <xdr:rowOff>457200</xdr:rowOff>
                  </to>
                </anchor>
              </controlPr>
            </control>
          </mc:Choice>
        </mc:AlternateContent>
        <mc:AlternateContent xmlns:mc="http://schemas.openxmlformats.org/markup-compatibility/2006">
          <mc:Choice Requires="x14">
            <control shapeId="1570" r:id="rId493" name="Check Box 546">
              <controlPr defaultSize="0" autoFill="0" autoLine="0" autoPict="0">
                <anchor moveWithCells="1">
                  <from>
                    <xdr:col>3</xdr:col>
                    <xdr:colOff>28575</xdr:colOff>
                    <xdr:row>368</xdr:row>
                    <xdr:rowOff>438150</xdr:rowOff>
                  </from>
                  <to>
                    <xdr:col>3</xdr:col>
                    <xdr:colOff>466725</xdr:colOff>
                    <xdr:row>368</xdr:row>
                    <xdr:rowOff>742950</xdr:rowOff>
                  </to>
                </anchor>
              </controlPr>
            </control>
          </mc:Choice>
        </mc:AlternateContent>
        <mc:AlternateContent xmlns:mc="http://schemas.openxmlformats.org/markup-compatibility/2006">
          <mc:Choice Requires="x14">
            <control shapeId="1571" r:id="rId494" name="Check Box 547">
              <controlPr defaultSize="0" autoFill="0" autoLine="0" autoPict="0">
                <anchor moveWithCells="1">
                  <from>
                    <xdr:col>3</xdr:col>
                    <xdr:colOff>28575</xdr:colOff>
                    <xdr:row>368</xdr:row>
                    <xdr:rowOff>771525</xdr:rowOff>
                  </from>
                  <to>
                    <xdr:col>3</xdr:col>
                    <xdr:colOff>466725</xdr:colOff>
                    <xdr:row>368</xdr:row>
                    <xdr:rowOff>1076325</xdr:rowOff>
                  </to>
                </anchor>
              </controlPr>
            </control>
          </mc:Choice>
        </mc:AlternateContent>
        <mc:AlternateContent xmlns:mc="http://schemas.openxmlformats.org/markup-compatibility/2006">
          <mc:Choice Requires="x14">
            <control shapeId="1572" r:id="rId495" name="Check Box 548">
              <controlPr defaultSize="0" autoFill="0" autoLine="0" autoPict="0">
                <anchor moveWithCells="1">
                  <from>
                    <xdr:col>3</xdr:col>
                    <xdr:colOff>28575</xdr:colOff>
                    <xdr:row>369</xdr:row>
                    <xdr:rowOff>142875</xdr:rowOff>
                  </from>
                  <to>
                    <xdr:col>3</xdr:col>
                    <xdr:colOff>419100</xdr:colOff>
                    <xdr:row>369</xdr:row>
                    <xdr:rowOff>457200</xdr:rowOff>
                  </to>
                </anchor>
              </controlPr>
            </control>
          </mc:Choice>
        </mc:AlternateContent>
        <mc:AlternateContent xmlns:mc="http://schemas.openxmlformats.org/markup-compatibility/2006">
          <mc:Choice Requires="x14">
            <control shapeId="1573" r:id="rId496" name="Check Box 549">
              <controlPr defaultSize="0" autoFill="0" autoLine="0" autoPict="0">
                <anchor moveWithCells="1">
                  <from>
                    <xdr:col>3</xdr:col>
                    <xdr:colOff>28575</xdr:colOff>
                    <xdr:row>369</xdr:row>
                    <xdr:rowOff>438150</xdr:rowOff>
                  </from>
                  <to>
                    <xdr:col>3</xdr:col>
                    <xdr:colOff>466725</xdr:colOff>
                    <xdr:row>369</xdr:row>
                    <xdr:rowOff>742950</xdr:rowOff>
                  </to>
                </anchor>
              </controlPr>
            </control>
          </mc:Choice>
        </mc:AlternateContent>
        <mc:AlternateContent xmlns:mc="http://schemas.openxmlformats.org/markup-compatibility/2006">
          <mc:Choice Requires="x14">
            <control shapeId="1574" r:id="rId497" name="Check Box 550">
              <controlPr defaultSize="0" autoFill="0" autoLine="0" autoPict="0">
                <anchor moveWithCells="1">
                  <from>
                    <xdr:col>3</xdr:col>
                    <xdr:colOff>28575</xdr:colOff>
                    <xdr:row>369</xdr:row>
                    <xdr:rowOff>771525</xdr:rowOff>
                  </from>
                  <to>
                    <xdr:col>3</xdr:col>
                    <xdr:colOff>466725</xdr:colOff>
                    <xdr:row>369</xdr:row>
                    <xdr:rowOff>1076325</xdr:rowOff>
                  </to>
                </anchor>
              </controlPr>
            </control>
          </mc:Choice>
        </mc:AlternateContent>
        <mc:AlternateContent xmlns:mc="http://schemas.openxmlformats.org/markup-compatibility/2006">
          <mc:Choice Requires="x14">
            <control shapeId="1575" r:id="rId498" name="Check Box 551">
              <controlPr defaultSize="0" autoFill="0" autoLine="0" autoPict="0">
                <anchor moveWithCells="1">
                  <from>
                    <xdr:col>3</xdr:col>
                    <xdr:colOff>28575</xdr:colOff>
                    <xdr:row>370</xdr:row>
                    <xdr:rowOff>142875</xdr:rowOff>
                  </from>
                  <to>
                    <xdr:col>3</xdr:col>
                    <xdr:colOff>419100</xdr:colOff>
                    <xdr:row>370</xdr:row>
                    <xdr:rowOff>457200</xdr:rowOff>
                  </to>
                </anchor>
              </controlPr>
            </control>
          </mc:Choice>
        </mc:AlternateContent>
        <mc:AlternateContent xmlns:mc="http://schemas.openxmlformats.org/markup-compatibility/2006">
          <mc:Choice Requires="x14">
            <control shapeId="1576" r:id="rId499" name="Check Box 552">
              <controlPr defaultSize="0" autoFill="0" autoLine="0" autoPict="0">
                <anchor moveWithCells="1">
                  <from>
                    <xdr:col>3</xdr:col>
                    <xdr:colOff>28575</xdr:colOff>
                    <xdr:row>370</xdr:row>
                    <xdr:rowOff>438150</xdr:rowOff>
                  </from>
                  <to>
                    <xdr:col>3</xdr:col>
                    <xdr:colOff>466725</xdr:colOff>
                    <xdr:row>370</xdr:row>
                    <xdr:rowOff>742950</xdr:rowOff>
                  </to>
                </anchor>
              </controlPr>
            </control>
          </mc:Choice>
        </mc:AlternateContent>
        <mc:AlternateContent xmlns:mc="http://schemas.openxmlformats.org/markup-compatibility/2006">
          <mc:Choice Requires="x14">
            <control shapeId="1577" r:id="rId500" name="Check Box 553">
              <controlPr defaultSize="0" autoFill="0" autoLine="0" autoPict="0">
                <anchor moveWithCells="1">
                  <from>
                    <xdr:col>3</xdr:col>
                    <xdr:colOff>28575</xdr:colOff>
                    <xdr:row>370</xdr:row>
                    <xdr:rowOff>771525</xdr:rowOff>
                  </from>
                  <to>
                    <xdr:col>3</xdr:col>
                    <xdr:colOff>466725</xdr:colOff>
                    <xdr:row>370</xdr:row>
                    <xdr:rowOff>1076325</xdr:rowOff>
                  </to>
                </anchor>
              </controlPr>
            </control>
          </mc:Choice>
        </mc:AlternateContent>
        <mc:AlternateContent xmlns:mc="http://schemas.openxmlformats.org/markup-compatibility/2006">
          <mc:Choice Requires="x14">
            <control shapeId="1578" r:id="rId501" name="Check Box 554">
              <controlPr defaultSize="0" autoFill="0" autoLine="0" autoPict="0">
                <anchor moveWithCells="1">
                  <from>
                    <xdr:col>3</xdr:col>
                    <xdr:colOff>28575</xdr:colOff>
                    <xdr:row>371</xdr:row>
                    <xdr:rowOff>142875</xdr:rowOff>
                  </from>
                  <to>
                    <xdr:col>3</xdr:col>
                    <xdr:colOff>419100</xdr:colOff>
                    <xdr:row>371</xdr:row>
                    <xdr:rowOff>457200</xdr:rowOff>
                  </to>
                </anchor>
              </controlPr>
            </control>
          </mc:Choice>
        </mc:AlternateContent>
        <mc:AlternateContent xmlns:mc="http://schemas.openxmlformats.org/markup-compatibility/2006">
          <mc:Choice Requires="x14">
            <control shapeId="1579" r:id="rId502" name="Check Box 555">
              <controlPr defaultSize="0" autoFill="0" autoLine="0" autoPict="0">
                <anchor moveWithCells="1">
                  <from>
                    <xdr:col>3</xdr:col>
                    <xdr:colOff>28575</xdr:colOff>
                    <xdr:row>371</xdr:row>
                    <xdr:rowOff>438150</xdr:rowOff>
                  </from>
                  <to>
                    <xdr:col>3</xdr:col>
                    <xdr:colOff>466725</xdr:colOff>
                    <xdr:row>371</xdr:row>
                    <xdr:rowOff>742950</xdr:rowOff>
                  </to>
                </anchor>
              </controlPr>
            </control>
          </mc:Choice>
        </mc:AlternateContent>
        <mc:AlternateContent xmlns:mc="http://schemas.openxmlformats.org/markup-compatibility/2006">
          <mc:Choice Requires="x14">
            <control shapeId="1580" r:id="rId503" name="Check Box 556">
              <controlPr defaultSize="0" autoFill="0" autoLine="0" autoPict="0">
                <anchor moveWithCells="1">
                  <from>
                    <xdr:col>3</xdr:col>
                    <xdr:colOff>28575</xdr:colOff>
                    <xdr:row>371</xdr:row>
                    <xdr:rowOff>771525</xdr:rowOff>
                  </from>
                  <to>
                    <xdr:col>3</xdr:col>
                    <xdr:colOff>466725</xdr:colOff>
                    <xdr:row>371</xdr:row>
                    <xdr:rowOff>1076325</xdr:rowOff>
                  </to>
                </anchor>
              </controlPr>
            </control>
          </mc:Choice>
        </mc:AlternateContent>
        <mc:AlternateContent xmlns:mc="http://schemas.openxmlformats.org/markup-compatibility/2006">
          <mc:Choice Requires="x14">
            <control shapeId="1581" r:id="rId504" name="Check Box 557">
              <controlPr defaultSize="0" autoFill="0" autoLine="0" autoPict="0">
                <anchor moveWithCells="1">
                  <from>
                    <xdr:col>3</xdr:col>
                    <xdr:colOff>28575</xdr:colOff>
                    <xdr:row>372</xdr:row>
                    <xdr:rowOff>142875</xdr:rowOff>
                  </from>
                  <to>
                    <xdr:col>3</xdr:col>
                    <xdr:colOff>419100</xdr:colOff>
                    <xdr:row>372</xdr:row>
                    <xdr:rowOff>457200</xdr:rowOff>
                  </to>
                </anchor>
              </controlPr>
            </control>
          </mc:Choice>
        </mc:AlternateContent>
        <mc:AlternateContent xmlns:mc="http://schemas.openxmlformats.org/markup-compatibility/2006">
          <mc:Choice Requires="x14">
            <control shapeId="1582" r:id="rId505" name="Check Box 558">
              <controlPr defaultSize="0" autoFill="0" autoLine="0" autoPict="0">
                <anchor moveWithCells="1">
                  <from>
                    <xdr:col>3</xdr:col>
                    <xdr:colOff>28575</xdr:colOff>
                    <xdr:row>372</xdr:row>
                    <xdr:rowOff>438150</xdr:rowOff>
                  </from>
                  <to>
                    <xdr:col>3</xdr:col>
                    <xdr:colOff>466725</xdr:colOff>
                    <xdr:row>372</xdr:row>
                    <xdr:rowOff>742950</xdr:rowOff>
                  </to>
                </anchor>
              </controlPr>
            </control>
          </mc:Choice>
        </mc:AlternateContent>
        <mc:AlternateContent xmlns:mc="http://schemas.openxmlformats.org/markup-compatibility/2006">
          <mc:Choice Requires="x14">
            <control shapeId="1583" r:id="rId506" name="Check Box 559">
              <controlPr defaultSize="0" autoFill="0" autoLine="0" autoPict="0">
                <anchor moveWithCells="1">
                  <from>
                    <xdr:col>3</xdr:col>
                    <xdr:colOff>28575</xdr:colOff>
                    <xdr:row>372</xdr:row>
                    <xdr:rowOff>771525</xdr:rowOff>
                  </from>
                  <to>
                    <xdr:col>3</xdr:col>
                    <xdr:colOff>466725</xdr:colOff>
                    <xdr:row>372</xdr:row>
                    <xdr:rowOff>1076325</xdr:rowOff>
                  </to>
                </anchor>
              </controlPr>
            </control>
          </mc:Choice>
        </mc:AlternateContent>
        <mc:AlternateContent xmlns:mc="http://schemas.openxmlformats.org/markup-compatibility/2006">
          <mc:Choice Requires="x14">
            <control shapeId="1584" r:id="rId507" name="Check Box 560">
              <controlPr defaultSize="0" autoFill="0" autoLine="0" autoPict="0">
                <anchor moveWithCells="1">
                  <from>
                    <xdr:col>3</xdr:col>
                    <xdr:colOff>28575</xdr:colOff>
                    <xdr:row>373</xdr:row>
                    <xdr:rowOff>142875</xdr:rowOff>
                  </from>
                  <to>
                    <xdr:col>3</xdr:col>
                    <xdr:colOff>419100</xdr:colOff>
                    <xdr:row>373</xdr:row>
                    <xdr:rowOff>457200</xdr:rowOff>
                  </to>
                </anchor>
              </controlPr>
            </control>
          </mc:Choice>
        </mc:AlternateContent>
        <mc:AlternateContent xmlns:mc="http://schemas.openxmlformats.org/markup-compatibility/2006">
          <mc:Choice Requires="x14">
            <control shapeId="1585" r:id="rId508" name="Check Box 561">
              <controlPr defaultSize="0" autoFill="0" autoLine="0" autoPict="0">
                <anchor moveWithCells="1">
                  <from>
                    <xdr:col>3</xdr:col>
                    <xdr:colOff>28575</xdr:colOff>
                    <xdr:row>373</xdr:row>
                    <xdr:rowOff>438150</xdr:rowOff>
                  </from>
                  <to>
                    <xdr:col>3</xdr:col>
                    <xdr:colOff>466725</xdr:colOff>
                    <xdr:row>373</xdr:row>
                    <xdr:rowOff>742950</xdr:rowOff>
                  </to>
                </anchor>
              </controlPr>
            </control>
          </mc:Choice>
        </mc:AlternateContent>
        <mc:AlternateContent xmlns:mc="http://schemas.openxmlformats.org/markup-compatibility/2006">
          <mc:Choice Requires="x14">
            <control shapeId="1586" r:id="rId509" name="Check Box 562">
              <controlPr defaultSize="0" autoFill="0" autoLine="0" autoPict="0">
                <anchor moveWithCells="1">
                  <from>
                    <xdr:col>3</xdr:col>
                    <xdr:colOff>28575</xdr:colOff>
                    <xdr:row>373</xdr:row>
                    <xdr:rowOff>771525</xdr:rowOff>
                  </from>
                  <to>
                    <xdr:col>3</xdr:col>
                    <xdr:colOff>466725</xdr:colOff>
                    <xdr:row>373</xdr:row>
                    <xdr:rowOff>1076325</xdr:rowOff>
                  </to>
                </anchor>
              </controlPr>
            </control>
          </mc:Choice>
        </mc:AlternateContent>
        <mc:AlternateContent xmlns:mc="http://schemas.openxmlformats.org/markup-compatibility/2006">
          <mc:Choice Requires="x14">
            <control shapeId="1587" r:id="rId510" name="Check Box 563">
              <controlPr defaultSize="0" autoFill="0" autoLine="0" autoPict="0">
                <anchor moveWithCells="1">
                  <from>
                    <xdr:col>3</xdr:col>
                    <xdr:colOff>28575</xdr:colOff>
                    <xdr:row>375</xdr:row>
                    <xdr:rowOff>142875</xdr:rowOff>
                  </from>
                  <to>
                    <xdr:col>3</xdr:col>
                    <xdr:colOff>419100</xdr:colOff>
                    <xdr:row>375</xdr:row>
                    <xdr:rowOff>457200</xdr:rowOff>
                  </to>
                </anchor>
              </controlPr>
            </control>
          </mc:Choice>
        </mc:AlternateContent>
        <mc:AlternateContent xmlns:mc="http://schemas.openxmlformats.org/markup-compatibility/2006">
          <mc:Choice Requires="x14">
            <control shapeId="1588" r:id="rId511" name="Check Box 564">
              <controlPr defaultSize="0" autoFill="0" autoLine="0" autoPict="0">
                <anchor moveWithCells="1">
                  <from>
                    <xdr:col>3</xdr:col>
                    <xdr:colOff>28575</xdr:colOff>
                    <xdr:row>375</xdr:row>
                    <xdr:rowOff>438150</xdr:rowOff>
                  </from>
                  <to>
                    <xdr:col>3</xdr:col>
                    <xdr:colOff>466725</xdr:colOff>
                    <xdr:row>375</xdr:row>
                    <xdr:rowOff>742950</xdr:rowOff>
                  </to>
                </anchor>
              </controlPr>
            </control>
          </mc:Choice>
        </mc:AlternateContent>
        <mc:AlternateContent xmlns:mc="http://schemas.openxmlformats.org/markup-compatibility/2006">
          <mc:Choice Requires="x14">
            <control shapeId="1589" r:id="rId512" name="Check Box 565">
              <controlPr defaultSize="0" autoFill="0" autoLine="0" autoPict="0">
                <anchor moveWithCells="1">
                  <from>
                    <xdr:col>3</xdr:col>
                    <xdr:colOff>28575</xdr:colOff>
                    <xdr:row>375</xdr:row>
                    <xdr:rowOff>771525</xdr:rowOff>
                  </from>
                  <to>
                    <xdr:col>3</xdr:col>
                    <xdr:colOff>466725</xdr:colOff>
                    <xdr:row>375</xdr:row>
                    <xdr:rowOff>1076325</xdr:rowOff>
                  </to>
                </anchor>
              </controlPr>
            </control>
          </mc:Choice>
        </mc:AlternateContent>
        <mc:AlternateContent xmlns:mc="http://schemas.openxmlformats.org/markup-compatibility/2006">
          <mc:Choice Requires="x14">
            <control shapeId="1590" r:id="rId513" name="Check Box 566">
              <controlPr defaultSize="0" autoFill="0" autoLine="0" autoPict="0">
                <anchor moveWithCells="1">
                  <from>
                    <xdr:col>3</xdr:col>
                    <xdr:colOff>28575</xdr:colOff>
                    <xdr:row>376</xdr:row>
                    <xdr:rowOff>142875</xdr:rowOff>
                  </from>
                  <to>
                    <xdr:col>3</xdr:col>
                    <xdr:colOff>419100</xdr:colOff>
                    <xdr:row>376</xdr:row>
                    <xdr:rowOff>457200</xdr:rowOff>
                  </to>
                </anchor>
              </controlPr>
            </control>
          </mc:Choice>
        </mc:AlternateContent>
        <mc:AlternateContent xmlns:mc="http://schemas.openxmlformats.org/markup-compatibility/2006">
          <mc:Choice Requires="x14">
            <control shapeId="1591" r:id="rId514" name="Check Box 567">
              <controlPr defaultSize="0" autoFill="0" autoLine="0" autoPict="0">
                <anchor moveWithCells="1">
                  <from>
                    <xdr:col>3</xdr:col>
                    <xdr:colOff>28575</xdr:colOff>
                    <xdr:row>376</xdr:row>
                    <xdr:rowOff>438150</xdr:rowOff>
                  </from>
                  <to>
                    <xdr:col>3</xdr:col>
                    <xdr:colOff>466725</xdr:colOff>
                    <xdr:row>376</xdr:row>
                    <xdr:rowOff>742950</xdr:rowOff>
                  </to>
                </anchor>
              </controlPr>
            </control>
          </mc:Choice>
        </mc:AlternateContent>
        <mc:AlternateContent xmlns:mc="http://schemas.openxmlformats.org/markup-compatibility/2006">
          <mc:Choice Requires="x14">
            <control shapeId="1592" r:id="rId515" name="Check Box 568">
              <controlPr defaultSize="0" autoFill="0" autoLine="0" autoPict="0">
                <anchor moveWithCells="1">
                  <from>
                    <xdr:col>3</xdr:col>
                    <xdr:colOff>28575</xdr:colOff>
                    <xdr:row>376</xdr:row>
                    <xdr:rowOff>771525</xdr:rowOff>
                  </from>
                  <to>
                    <xdr:col>3</xdr:col>
                    <xdr:colOff>466725</xdr:colOff>
                    <xdr:row>376</xdr:row>
                    <xdr:rowOff>1076325</xdr:rowOff>
                  </to>
                </anchor>
              </controlPr>
            </control>
          </mc:Choice>
        </mc:AlternateContent>
        <mc:AlternateContent xmlns:mc="http://schemas.openxmlformats.org/markup-compatibility/2006">
          <mc:Choice Requires="x14">
            <control shapeId="1593" r:id="rId516" name="Check Box 569">
              <controlPr defaultSize="0" autoFill="0" autoLine="0" autoPict="0">
                <anchor moveWithCells="1">
                  <from>
                    <xdr:col>3</xdr:col>
                    <xdr:colOff>28575</xdr:colOff>
                    <xdr:row>378</xdr:row>
                    <xdr:rowOff>142875</xdr:rowOff>
                  </from>
                  <to>
                    <xdr:col>3</xdr:col>
                    <xdr:colOff>419100</xdr:colOff>
                    <xdr:row>378</xdr:row>
                    <xdr:rowOff>457200</xdr:rowOff>
                  </to>
                </anchor>
              </controlPr>
            </control>
          </mc:Choice>
        </mc:AlternateContent>
        <mc:AlternateContent xmlns:mc="http://schemas.openxmlformats.org/markup-compatibility/2006">
          <mc:Choice Requires="x14">
            <control shapeId="1594" r:id="rId517" name="Check Box 570">
              <controlPr defaultSize="0" autoFill="0" autoLine="0" autoPict="0">
                <anchor moveWithCells="1">
                  <from>
                    <xdr:col>3</xdr:col>
                    <xdr:colOff>28575</xdr:colOff>
                    <xdr:row>378</xdr:row>
                    <xdr:rowOff>438150</xdr:rowOff>
                  </from>
                  <to>
                    <xdr:col>3</xdr:col>
                    <xdr:colOff>466725</xdr:colOff>
                    <xdr:row>378</xdr:row>
                    <xdr:rowOff>742950</xdr:rowOff>
                  </to>
                </anchor>
              </controlPr>
            </control>
          </mc:Choice>
        </mc:AlternateContent>
        <mc:AlternateContent xmlns:mc="http://schemas.openxmlformats.org/markup-compatibility/2006">
          <mc:Choice Requires="x14">
            <control shapeId="1595" r:id="rId518" name="Check Box 571">
              <controlPr defaultSize="0" autoFill="0" autoLine="0" autoPict="0">
                <anchor moveWithCells="1">
                  <from>
                    <xdr:col>3</xdr:col>
                    <xdr:colOff>28575</xdr:colOff>
                    <xdr:row>378</xdr:row>
                    <xdr:rowOff>771525</xdr:rowOff>
                  </from>
                  <to>
                    <xdr:col>3</xdr:col>
                    <xdr:colOff>466725</xdr:colOff>
                    <xdr:row>378</xdr:row>
                    <xdr:rowOff>1076325</xdr:rowOff>
                  </to>
                </anchor>
              </controlPr>
            </control>
          </mc:Choice>
        </mc:AlternateContent>
        <mc:AlternateContent xmlns:mc="http://schemas.openxmlformats.org/markup-compatibility/2006">
          <mc:Choice Requires="x14">
            <control shapeId="1596" r:id="rId519" name="Check Box 572">
              <controlPr defaultSize="0" autoFill="0" autoLine="0" autoPict="0">
                <anchor moveWithCells="1">
                  <from>
                    <xdr:col>3</xdr:col>
                    <xdr:colOff>28575</xdr:colOff>
                    <xdr:row>379</xdr:row>
                    <xdr:rowOff>142875</xdr:rowOff>
                  </from>
                  <to>
                    <xdr:col>3</xdr:col>
                    <xdr:colOff>419100</xdr:colOff>
                    <xdr:row>379</xdr:row>
                    <xdr:rowOff>457200</xdr:rowOff>
                  </to>
                </anchor>
              </controlPr>
            </control>
          </mc:Choice>
        </mc:AlternateContent>
        <mc:AlternateContent xmlns:mc="http://schemas.openxmlformats.org/markup-compatibility/2006">
          <mc:Choice Requires="x14">
            <control shapeId="1597" r:id="rId520" name="Check Box 573">
              <controlPr defaultSize="0" autoFill="0" autoLine="0" autoPict="0">
                <anchor moveWithCells="1">
                  <from>
                    <xdr:col>3</xdr:col>
                    <xdr:colOff>28575</xdr:colOff>
                    <xdr:row>379</xdr:row>
                    <xdr:rowOff>438150</xdr:rowOff>
                  </from>
                  <to>
                    <xdr:col>3</xdr:col>
                    <xdr:colOff>466725</xdr:colOff>
                    <xdr:row>379</xdr:row>
                    <xdr:rowOff>742950</xdr:rowOff>
                  </to>
                </anchor>
              </controlPr>
            </control>
          </mc:Choice>
        </mc:AlternateContent>
        <mc:AlternateContent xmlns:mc="http://schemas.openxmlformats.org/markup-compatibility/2006">
          <mc:Choice Requires="x14">
            <control shapeId="1598" r:id="rId521" name="Check Box 574">
              <controlPr defaultSize="0" autoFill="0" autoLine="0" autoPict="0">
                <anchor moveWithCells="1">
                  <from>
                    <xdr:col>3</xdr:col>
                    <xdr:colOff>28575</xdr:colOff>
                    <xdr:row>379</xdr:row>
                    <xdr:rowOff>771525</xdr:rowOff>
                  </from>
                  <to>
                    <xdr:col>3</xdr:col>
                    <xdr:colOff>466725</xdr:colOff>
                    <xdr:row>379</xdr:row>
                    <xdr:rowOff>1076325</xdr:rowOff>
                  </to>
                </anchor>
              </controlPr>
            </control>
          </mc:Choice>
        </mc:AlternateContent>
        <mc:AlternateContent xmlns:mc="http://schemas.openxmlformats.org/markup-compatibility/2006">
          <mc:Choice Requires="x14">
            <control shapeId="1599" r:id="rId522" name="Check Box 575">
              <controlPr defaultSize="0" autoFill="0" autoLine="0" autoPict="0">
                <anchor moveWithCells="1">
                  <from>
                    <xdr:col>3</xdr:col>
                    <xdr:colOff>28575</xdr:colOff>
                    <xdr:row>380</xdr:row>
                    <xdr:rowOff>142875</xdr:rowOff>
                  </from>
                  <to>
                    <xdr:col>3</xdr:col>
                    <xdr:colOff>419100</xdr:colOff>
                    <xdr:row>380</xdr:row>
                    <xdr:rowOff>457200</xdr:rowOff>
                  </to>
                </anchor>
              </controlPr>
            </control>
          </mc:Choice>
        </mc:AlternateContent>
        <mc:AlternateContent xmlns:mc="http://schemas.openxmlformats.org/markup-compatibility/2006">
          <mc:Choice Requires="x14">
            <control shapeId="1600" r:id="rId523" name="Check Box 576">
              <controlPr defaultSize="0" autoFill="0" autoLine="0" autoPict="0">
                <anchor moveWithCells="1">
                  <from>
                    <xdr:col>3</xdr:col>
                    <xdr:colOff>28575</xdr:colOff>
                    <xdr:row>380</xdr:row>
                    <xdr:rowOff>438150</xdr:rowOff>
                  </from>
                  <to>
                    <xdr:col>3</xdr:col>
                    <xdr:colOff>466725</xdr:colOff>
                    <xdr:row>380</xdr:row>
                    <xdr:rowOff>742950</xdr:rowOff>
                  </to>
                </anchor>
              </controlPr>
            </control>
          </mc:Choice>
        </mc:AlternateContent>
        <mc:AlternateContent xmlns:mc="http://schemas.openxmlformats.org/markup-compatibility/2006">
          <mc:Choice Requires="x14">
            <control shapeId="1601" r:id="rId524" name="Check Box 577">
              <controlPr defaultSize="0" autoFill="0" autoLine="0" autoPict="0">
                <anchor moveWithCells="1">
                  <from>
                    <xdr:col>3</xdr:col>
                    <xdr:colOff>28575</xdr:colOff>
                    <xdr:row>380</xdr:row>
                    <xdr:rowOff>771525</xdr:rowOff>
                  </from>
                  <to>
                    <xdr:col>3</xdr:col>
                    <xdr:colOff>466725</xdr:colOff>
                    <xdr:row>380</xdr:row>
                    <xdr:rowOff>1076325</xdr:rowOff>
                  </to>
                </anchor>
              </controlPr>
            </control>
          </mc:Choice>
        </mc:AlternateContent>
        <mc:AlternateContent xmlns:mc="http://schemas.openxmlformats.org/markup-compatibility/2006">
          <mc:Choice Requires="x14">
            <control shapeId="1602" r:id="rId525" name="Check Box 578">
              <controlPr defaultSize="0" autoFill="0" autoLine="0" autoPict="0">
                <anchor moveWithCells="1">
                  <from>
                    <xdr:col>3</xdr:col>
                    <xdr:colOff>28575</xdr:colOff>
                    <xdr:row>381</xdr:row>
                    <xdr:rowOff>142875</xdr:rowOff>
                  </from>
                  <to>
                    <xdr:col>3</xdr:col>
                    <xdr:colOff>419100</xdr:colOff>
                    <xdr:row>381</xdr:row>
                    <xdr:rowOff>457200</xdr:rowOff>
                  </to>
                </anchor>
              </controlPr>
            </control>
          </mc:Choice>
        </mc:AlternateContent>
        <mc:AlternateContent xmlns:mc="http://schemas.openxmlformats.org/markup-compatibility/2006">
          <mc:Choice Requires="x14">
            <control shapeId="1603" r:id="rId526" name="Check Box 579">
              <controlPr defaultSize="0" autoFill="0" autoLine="0" autoPict="0">
                <anchor moveWithCells="1">
                  <from>
                    <xdr:col>3</xdr:col>
                    <xdr:colOff>28575</xdr:colOff>
                    <xdr:row>381</xdr:row>
                    <xdr:rowOff>438150</xdr:rowOff>
                  </from>
                  <to>
                    <xdr:col>3</xdr:col>
                    <xdr:colOff>466725</xdr:colOff>
                    <xdr:row>381</xdr:row>
                    <xdr:rowOff>742950</xdr:rowOff>
                  </to>
                </anchor>
              </controlPr>
            </control>
          </mc:Choice>
        </mc:AlternateContent>
        <mc:AlternateContent xmlns:mc="http://schemas.openxmlformats.org/markup-compatibility/2006">
          <mc:Choice Requires="x14">
            <control shapeId="1604" r:id="rId527" name="Check Box 580">
              <controlPr defaultSize="0" autoFill="0" autoLine="0" autoPict="0">
                <anchor moveWithCells="1">
                  <from>
                    <xdr:col>3</xdr:col>
                    <xdr:colOff>28575</xdr:colOff>
                    <xdr:row>381</xdr:row>
                    <xdr:rowOff>771525</xdr:rowOff>
                  </from>
                  <to>
                    <xdr:col>3</xdr:col>
                    <xdr:colOff>466725</xdr:colOff>
                    <xdr:row>381</xdr:row>
                    <xdr:rowOff>1076325</xdr:rowOff>
                  </to>
                </anchor>
              </controlPr>
            </control>
          </mc:Choice>
        </mc:AlternateContent>
        <mc:AlternateContent xmlns:mc="http://schemas.openxmlformats.org/markup-compatibility/2006">
          <mc:Choice Requires="x14">
            <control shapeId="1605" r:id="rId528" name="Check Box 581">
              <controlPr defaultSize="0" autoFill="0" autoLine="0" autoPict="0">
                <anchor moveWithCells="1">
                  <from>
                    <xdr:col>3</xdr:col>
                    <xdr:colOff>28575</xdr:colOff>
                    <xdr:row>382</xdr:row>
                    <xdr:rowOff>142875</xdr:rowOff>
                  </from>
                  <to>
                    <xdr:col>3</xdr:col>
                    <xdr:colOff>419100</xdr:colOff>
                    <xdr:row>382</xdr:row>
                    <xdr:rowOff>457200</xdr:rowOff>
                  </to>
                </anchor>
              </controlPr>
            </control>
          </mc:Choice>
        </mc:AlternateContent>
        <mc:AlternateContent xmlns:mc="http://schemas.openxmlformats.org/markup-compatibility/2006">
          <mc:Choice Requires="x14">
            <control shapeId="1606" r:id="rId529" name="Check Box 582">
              <controlPr defaultSize="0" autoFill="0" autoLine="0" autoPict="0">
                <anchor moveWithCells="1">
                  <from>
                    <xdr:col>3</xdr:col>
                    <xdr:colOff>28575</xdr:colOff>
                    <xdr:row>382</xdr:row>
                    <xdr:rowOff>438150</xdr:rowOff>
                  </from>
                  <to>
                    <xdr:col>3</xdr:col>
                    <xdr:colOff>466725</xdr:colOff>
                    <xdr:row>382</xdr:row>
                    <xdr:rowOff>742950</xdr:rowOff>
                  </to>
                </anchor>
              </controlPr>
            </control>
          </mc:Choice>
        </mc:AlternateContent>
        <mc:AlternateContent xmlns:mc="http://schemas.openxmlformats.org/markup-compatibility/2006">
          <mc:Choice Requires="x14">
            <control shapeId="1607" r:id="rId530" name="Check Box 583">
              <controlPr defaultSize="0" autoFill="0" autoLine="0" autoPict="0">
                <anchor moveWithCells="1">
                  <from>
                    <xdr:col>3</xdr:col>
                    <xdr:colOff>28575</xdr:colOff>
                    <xdr:row>382</xdr:row>
                    <xdr:rowOff>771525</xdr:rowOff>
                  </from>
                  <to>
                    <xdr:col>3</xdr:col>
                    <xdr:colOff>466725</xdr:colOff>
                    <xdr:row>382</xdr:row>
                    <xdr:rowOff>1076325</xdr:rowOff>
                  </to>
                </anchor>
              </controlPr>
            </control>
          </mc:Choice>
        </mc:AlternateContent>
        <mc:AlternateContent xmlns:mc="http://schemas.openxmlformats.org/markup-compatibility/2006">
          <mc:Choice Requires="x14">
            <control shapeId="1608" r:id="rId531" name="Check Box 584">
              <controlPr defaultSize="0" autoFill="0" autoLine="0" autoPict="0">
                <anchor moveWithCells="1">
                  <from>
                    <xdr:col>3</xdr:col>
                    <xdr:colOff>28575</xdr:colOff>
                    <xdr:row>383</xdr:row>
                    <xdr:rowOff>142875</xdr:rowOff>
                  </from>
                  <to>
                    <xdr:col>3</xdr:col>
                    <xdr:colOff>419100</xdr:colOff>
                    <xdr:row>383</xdr:row>
                    <xdr:rowOff>457200</xdr:rowOff>
                  </to>
                </anchor>
              </controlPr>
            </control>
          </mc:Choice>
        </mc:AlternateContent>
        <mc:AlternateContent xmlns:mc="http://schemas.openxmlformats.org/markup-compatibility/2006">
          <mc:Choice Requires="x14">
            <control shapeId="1609" r:id="rId532" name="Check Box 585">
              <controlPr defaultSize="0" autoFill="0" autoLine="0" autoPict="0">
                <anchor moveWithCells="1">
                  <from>
                    <xdr:col>3</xdr:col>
                    <xdr:colOff>28575</xdr:colOff>
                    <xdr:row>383</xdr:row>
                    <xdr:rowOff>438150</xdr:rowOff>
                  </from>
                  <to>
                    <xdr:col>3</xdr:col>
                    <xdr:colOff>466725</xdr:colOff>
                    <xdr:row>383</xdr:row>
                    <xdr:rowOff>742950</xdr:rowOff>
                  </to>
                </anchor>
              </controlPr>
            </control>
          </mc:Choice>
        </mc:AlternateContent>
        <mc:AlternateContent xmlns:mc="http://schemas.openxmlformats.org/markup-compatibility/2006">
          <mc:Choice Requires="x14">
            <control shapeId="1610" r:id="rId533" name="Check Box 586">
              <controlPr defaultSize="0" autoFill="0" autoLine="0" autoPict="0">
                <anchor moveWithCells="1">
                  <from>
                    <xdr:col>3</xdr:col>
                    <xdr:colOff>28575</xdr:colOff>
                    <xdr:row>383</xdr:row>
                    <xdr:rowOff>771525</xdr:rowOff>
                  </from>
                  <to>
                    <xdr:col>3</xdr:col>
                    <xdr:colOff>466725</xdr:colOff>
                    <xdr:row>383</xdr:row>
                    <xdr:rowOff>1076325</xdr:rowOff>
                  </to>
                </anchor>
              </controlPr>
            </control>
          </mc:Choice>
        </mc:AlternateContent>
        <mc:AlternateContent xmlns:mc="http://schemas.openxmlformats.org/markup-compatibility/2006">
          <mc:Choice Requires="x14">
            <control shapeId="1611" r:id="rId534" name="Check Box 587">
              <controlPr defaultSize="0" autoFill="0" autoLine="0" autoPict="0">
                <anchor moveWithCells="1">
                  <from>
                    <xdr:col>3</xdr:col>
                    <xdr:colOff>28575</xdr:colOff>
                    <xdr:row>384</xdr:row>
                    <xdr:rowOff>142875</xdr:rowOff>
                  </from>
                  <to>
                    <xdr:col>3</xdr:col>
                    <xdr:colOff>419100</xdr:colOff>
                    <xdr:row>384</xdr:row>
                    <xdr:rowOff>457200</xdr:rowOff>
                  </to>
                </anchor>
              </controlPr>
            </control>
          </mc:Choice>
        </mc:AlternateContent>
        <mc:AlternateContent xmlns:mc="http://schemas.openxmlformats.org/markup-compatibility/2006">
          <mc:Choice Requires="x14">
            <control shapeId="1612" r:id="rId535" name="Check Box 588">
              <controlPr defaultSize="0" autoFill="0" autoLine="0" autoPict="0">
                <anchor moveWithCells="1">
                  <from>
                    <xdr:col>3</xdr:col>
                    <xdr:colOff>28575</xdr:colOff>
                    <xdr:row>384</xdr:row>
                    <xdr:rowOff>438150</xdr:rowOff>
                  </from>
                  <to>
                    <xdr:col>3</xdr:col>
                    <xdr:colOff>466725</xdr:colOff>
                    <xdr:row>384</xdr:row>
                    <xdr:rowOff>742950</xdr:rowOff>
                  </to>
                </anchor>
              </controlPr>
            </control>
          </mc:Choice>
        </mc:AlternateContent>
        <mc:AlternateContent xmlns:mc="http://schemas.openxmlformats.org/markup-compatibility/2006">
          <mc:Choice Requires="x14">
            <control shapeId="1613" r:id="rId536" name="Check Box 589">
              <controlPr defaultSize="0" autoFill="0" autoLine="0" autoPict="0">
                <anchor moveWithCells="1">
                  <from>
                    <xdr:col>3</xdr:col>
                    <xdr:colOff>28575</xdr:colOff>
                    <xdr:row>384</xdr:row>
                    <xdr:rowOff>771525</xdr:rowOff>
                  </from>
                  <to>
                    <xdr:col>3</xdr:col>
                    <xdr:colOff>466725</xdr:colOff>
                    <xdr:row>384</xdr:row>
                    <xdr:rowOff>1076325</xdr:rowOff>
                  </to>
                </anchor>
              </controlPr>
            </control>
          </mc:Choice>
        </mc:AlternateContent>
        <mc:AlternateContent xmlns:mc="http://schemas.openxmlformats.org/markup-compatibility/2006">
          <mc:Choice Requires="x14">
            <control shapeId="1614" r:id="rId537" name="Check Box 590">
              <controlPr defaultSize="0" autoFill="0" autoLine="0" autoPict="0">
                <anchor moveWithCells="1">
                  <from>
                    <xdr:col>3</xdr:col>
                    <xdr:colOff>28575</xdr:colOff>
                    <xdr:row>385</xdr:row>
                    <xdr:rowOff>142875</xdr:rowOff>
                  </from>
                  <to>
                    <xdr:col>3</xdr:col>
                    <xdr:colOff>419100</xdr:colOff>
                    <xdr:row>385</xdr:row>
                    <xdr:rowOff>457200</xdr:rowOff>
                  </to>
                </anchor>
              </controlPr>
            </control>
          </mc:Choice>
        </mc:AlternateContent>
        <mc:AlternateContent xmlns:mc="http://schemas.openxmlformats.org/markup-compatibility/2006">
          <mc:Choice Requires="x14">
            <control shapeId="1615" r:id="rId538" name="Check Box 591">
              <controlPr defaultSize="0" autoFill="0" autoLine="0" autoPict="0">
                <anchor moveWithCells="1">
                  <from>
                    <xdr:col>3</xdr:col>
                    <xdr:colOff>28575</xdr:colOff>
                    <xdr:row>385</xdr:row>
                    <xdr:rowOff>438150</xdr:rowOff>
                  </from>
                  <to>
                    <xdr:col>3</xdr:col>
                    <xdr:colOff>466725</xdr:colOff>
                    <xdr:row>385</xdr:row>
                    <xdr:rowOff>742950</xdr:rowOff>
                  </to>
                </anchor>
              </controlPr>
            </control>
          </mc:Choice>
        </mc:AlternateContent>
        <mc:AlternateContent xmlns:mc="http://schemas.openxmlformats.org/markup-compatibility/2006">
          <mc:Choice Requires="x14">
            <control shapeId="1616" r:id="rId539" name="Check Box 592">
              <controlPr defaultSize="0" autoFill="0" autoLine="0" autoPict="0">
                <anchor moveWithCells="1">
                  <from>
                    <xdr:col>3</xdr:col>
                    <xdr:colOff>28575</xdr:colOff>
                    <xdr:row>385</xdr:row>
                    <xdr:rowOff>771525</xdr:rowOff>
                  </from>
                  <to>
                    <xdr:col>3</xdr:col>
                    <xdr:colOff>466725</xdr:colOff>
                    <xdr:row>385</xdr:row>
                    <xdr:rowOff>1076325</xdr:rowOff>
                  </to>
                </anchor>
              </controlPr>
            </control>
          </mc:Choice>
        </mc:AlternateContent>
        <mc:AlternateContent xmlns:mc="http://schemas.openxmlformats.org/markup-compatibility/2006">
          <mc:Choice Requires="x14">
            <control shapeId="1617" r:id="rId540" name="Check Box 593">
              <controlPr defaultSize="0" autoFill="0" autoLine="0" autoPict="0">
                <anchor moveWithCells="1">
                  <from>
                    <xdr:col>3</xdr:col>
                    <xdr:colOff>28575</xdr:colOff>
                    <xdr:row>389</xdr:row>
                    <xdr:rowOff>142875</xdr:rowOff>
                  </from>
                  <to>
                    <xdr:col>3</xdr:col>
                    <xdr:colOff>419100</xdr:colOff>
                    <xdr:row>389</xdr:row>
                    <xdr:rowOff>457200</xdr:rowOff>
                  </to>
                </anchor>
              </controlPr>
            </control>
          </mc:Choice>
        </mc:AlternateContent>
        <mc:AlternateContent xmlns:mc="http://schemas.openxmlformats.org/markup-compatibility/2006">
          <mc:Choice Requires="x14">
            <control shapeId="1618" r:id="rId541" name="Check Box 594">
              <controlPr defaultSize="0" autoFill="0" autoLine="0" autoPict="0">
                <anchor moveWithCells="1">
                  <from>
                    <xdr:col>3</xdr:col>
                    <xdr:colOff>28575</xdr:colOff>
                    <xdr:row>389</xdr:row>
                    <xdr:rowOff>438150</xdr:rowOff>
                  </from>
                  <to>
                    <xdr:col>3</xdr:col>
                    <xdr:colOff>466725</xdr:colOff>
                    <xdr:row>389</xdr:row>
                    <xdr:rowOff>742950</xdr:rowOff>
                  </to>
                </anchor>
              </controlPr>
            </control>
          </mc:Choice>
        </mc:AlternateContent>
        <mc:AlternateContent xmlns:mc="http://schemas.openxmlformats.org/markup-compatibility/2006">
          <mc:Choice Requires="x14">
            <control shapeId="1619" r:id="rId542" name="Check Box 595">
              <controlPr defaultSize="0" autoFill="0" autoLine="0" autoPict="0">
                <anchor moveWithCells="1">
                  <from>
                    <xdr:col>3</xdr:col>
                    <xdr:colOff>28575</xdr:colOff>
                    <xdr:row>389</xdr:row>
                    <xdr:rowOff>771525</xdr:rowOff>
                  </from>
                  <to>
                    <xdr:col>3</xdr:col>
                    <xdr:colOff>466725</xdr:colOff>
                    <xdr:row>389</xdr:row>
                    <xdr:rowOff>1076325</xdr:rowOff>
                  </to>
                </anchor>
              </controlPr>
            </control>
          </mc:Choice>
        </mc:AlternateContent>
        <mc:AlternateContent xmlns:mc="http://schemas.openxmlformats.org/markup-compatibility/2006">
          <mc:Choice Requires="x14">
            <control shapeId="1620" r:id="rId543" name="Check Box 596">
              <controlPr defaultSize="0" autoFill="0" autoLine="0" autoPict="0">
                <anchor moveWithCells="1">
                  <from>
                    <xdr:col>3</xdr:col>
                    <xdr:colOff>28575</xdr:colOff>
                    <xdr:row>390</xdr:row>
                    <xdr:rowOff>142875</xdr:rowOff>
                  </from>
                  <to>
                    <xdr:col>3</xdr:col>
                    <xdr:colOff>419100</xdr:colOff>
                    <xdr:row>390</xdr:row>
                    <xdr:rowOff>457200</xdr:rowOff>
                  </to>
                </anchor>
              </controlPr>
            </control>
          </mc:Choice>
        </mc:AlternateContent>
        <mc:AlternateContent xmlns:mc="http://schemas.openxmlformats.org/markup-compatibility/2006">
          <mc:Choice Requires="x14">
            <control shapeId="1621" r:id="rId544" name="Check Box 597">
              <controlPr defaultSize="0" autoFill="0" autoLine="0" autoPict="0">
                <anchor moveWithCells="1">
                  <from>
                    <xdr:col>3</xdr:col>
                    <xdr:colOff>28575</xdr:colOff>
                    <xdr:row>390</xdr:row>
                    <xdr:rowOff>438150</xdr:rowOff>
                  </from>
                  <to>
                    <xdr:col>3</xdr:col>
                    <xdr:colOff>466725</xdr:colOff>
                    <xdr:row>390</xdr:row>
                    <xdr:rowOff>742950</xdr:rowOff>
                  </to>
                </anchor>
              </controlPr>
            </control>
          </mc:Choice>
        </mc:AlternateContent>
        <mc:AlternateContent xmlns:mc="http://schemas.openxmlformats.org/markup-compatibility/2006">
          <mc:Choice Requires="x14">
            <control shapeId="1622" r:id="rId545" name="Check Box 598">
              <controlPr defaultSize="0" autoFill="0" autoLine="0" autoPict="0">
                <anchor moveWithCells="1">
                  <from>
                    <xdr:col>3</xdr:col>
                    <xdr:colOff>28575</xdr:colOff>
                    <xdr:row>390</xdr:row>
                    <xdr:rowOff>771525</xdr:rowOff>
                  </from>
                  <to>
                    <xdr:col>3</xdr:col>
                    <xdr:colOff>466725</xdr:colOff>
                    <xdr:row>390</xdr:row>
                    <xdr:rowOff>1076325</xdr:rowOff>
                  </to>
                </anchor>
              </controlPr>
            </control>
          </mc:Choice>
        </mc:AlternateContent>
        <mc:AlternateContent xmlns:mc="http://schemas.openxmlformats.org/markup-compatibility/2006">
          <mc:Choice Requires="x14">
            <control shapeId="1623" r:id="rId546" name="Check Box 599">
              <controlPr defaultSize="0" autoFill="0" autoLine="0" autoPict="0">
                <anchor moveWithCells="1">
                  <from>
                    <xdr:col>3</xdr:col>
                    <xdr:colOff>28575</xdr:colOff>
                    <xdr:row>391</xdr:row>
                    <xdr:rowOff>142875</xdr:rowOff>
                  </from>
                  <to>
                    <xdr:col>3</xdr:col>
                    <xdr:colOff>419100</xdr:colOff>
                    <xdr:row>391</xdr:row>
                    <xdr:rowOff>457200</xdr:rowOff>
                  </to>
                </anchor>
              </controlPr>
            </control>
          </mc:Choice>
        </mc:AlternateContent>
        <mc:AlternateContent xmlns:mc="http://schemas.openxmlformats.org/markup-compatibility/2006">
          <mc:Choice Requires="x14">
            <control shapeId="1624" r:id="rId547" name="Check Box 600">
              <controlPr defaultSize="0" autoFill="0" autoLine="0" autoPict="0">
                <anchor moveWithCells="1">
                  <from>
                    <xdr:col>3</xdr:col>
                    <xdr:colOff>28575</xdr:colOff>
                    <xdr:row>391</xdr:row>
                    <xdr:rowOff>438150</xdr:rowOff>
                  </from>
                  <to>
                    <xdr:col>3</xdr:col>
                    <xdr:colOff>466725</xdr:colOff>
                    <xdr:row>391</xdr:row>
                    <xdr:rowOff>742950</xdr:rowOff>
                  </to>
                </anchor>
              </controlPr>
            </control>
          </mc:Choice>
        </mc:AlternateContent>
        <mc:AlternateContent xmlns:mc="http://schemas.openxmlformats.org/markup-compatibility/2006">
          <mc:Choice Requires="x14">
            <control shapeId="1625" r:id="rId548" name="Check Box 601">
              <controlPr defaultSize="0" autoFill="0" autoLine="0" autoPict="0">
                <anchor moveWithCells="1">
                  <from>
                    <xdr:col>3</xdr:col>
                    <xdr:colOff>28575</xdr:colOff>
                    <xdr:row>391</xdr:row>
                    <xdr:rowOff>771525</xdr:rowOff>
                  </from>
                  <to>
                    <xdr:col>3</xdr:col>
                    <xdr:colOff>466725</xdr:colOff>
                    <xdr:row>391</xdr:row>
                    <xdr:rowOff>1076325</xdr:rowOff>
                  </to>
                </anchor>
              </controlPr>
            </control>
          </mc:Choice>
        </mc:AlternateContent>
        <mc:AlternateContent xmlns:mc="http://schemas.openxmlformats.org/markup-compatibility/2006">
          <mc:Choice Requires="x14">
            <control shapeId="1626" r:id="rId549" name="Check Box 602">
              <controlPr defaultSize="0" autoFill="0" autoLine="0" autoPict="0">
                <anchor moveWithCells="1">
                  <from>
                    <xdr:col>3</xdr:col>
                    <xdr:colOff>28575</xdr:colOff>
                    <xdr:row>392</xdr:row>
                    <xdr:rowOff>142875</xdr:rowOff>
                  </from>
                  <to>
                    <xdr:col>3</xdr:col>
                    <xdr:colOff>419100</xdr:colOff>
                    <xdr:row>392</xdr:row>
                    <xdr:rowOff>457200</xdr:rowOff>
                  </to>
                </anchor>
              </controlPr>
            </control>
          </mc:Choice>
        </mc:AlternateContent>
        <mc:AlternateContent xmlns:mc="http://schemas.openxmlformats.org/markup-compatibility/2006">
          <mc:Choice Requires="x14">
            <control shapeId="1627" r:id="rId550" name="Check Box 603">
              <controlPr defaultSize="0" autoFill="0" autoLine="0" autoPict="0">
                <anchor moveWithCells="1">
                  <from>
                    <xdr:col>3</xdr:col>
                    <xdr:colOff>28575</xdr:colOff>
                    <xdr:row>392</xdr:row>
                    <xdr:rowOff>438150</xdr:rowOff>
                  </from>
                  <to>
                    <xdr:col>3</xdr:col>
                    <xdr:colOff>466725</xdr:colOff>
                    <xdr:row>392</xdr:row>
                    <xdr:rowOff>742950</xdr:rowOff>
                  </to>
                </anchor>
              </controlPr>
            </control>
          </mc:Choice>
        </mc:AlternateContent>
        <mc:AlternateContent xmlns:mc="http://schemas.openxmlformats.org/markup-compatibility/2006">
          <mc:Choice Requires="x14">
            <control shapeId="1628" r:id="rId551" name="Check Box 604">
              <controlPr defaultSize="0" autoFill="0" autoLine="0" autoPict="0">
                <anchor moveWithCells="1">
                  <from>
                    <xdr:col>3</xdr:col>
                    <xdr:colOff>28575</xdr:colOff>
                    <xdr:row>392</xdr:row>
                    <xdr:rowOff>771525</xdr:rowOff>
                  </from>
                  <to>
                    <xdr:col>3</xdr:col>
                    <xdr:colOff>466725</xdr:colOff>
                    <xdr:row>392</xdr:row>
                    <xdr:rowOff>1076325</xdr:rowOff>
                  </to>
                </anchor>
              </controlPr>
            </control>
          </mc:Choice>
        </mc:AlternateContent>
        <mc:AlternateContent xmlns:mc="http://schemas.openxmlformats.org/markup-compatibility/2006">
          <mc:Choice Requires="x14">
            <control shapeId="1629" r:id="rId552" name="Check Box 605">
              <controlPr defaultSize="0" autoFill="0" autoLine="0" autoPict="0">
                <anchor moveWithCells="1">
                  <from>
                    <xdr:col>3</xdr:col>
                    <xdr:colOff>28575</xdr:colOff>
                    <xdr:row>393</xdr:row>
                    <xdr:rowOff>142875</xdr:rowOff>
                  </from>
                  <to>
                    <xdr:col>3</xdr:col>
                    <xdr:colOff>419100</xdr:colOff>
                    <xdr:row>393</xdr:row>
                    <xdr:rowOff>457200</xdr:rowOff>
                  </to>
                </anchor>
              </controlPr>
            </control>
          </mc:Choice>
        </mc:AlternateContent>
        <mc:AlternateContent xmlns:mc="http://schemas.openxmlformats.org/markup-compatibility/2006">
          <mc:Choice Requires="x14">
            <control shapeId="1630" r:id="rId553" name="Check Box 606">
              <controlPr defaultSize="0" autoFill="0" autoLine="0" autoPict="0">
                <anchor moveWithCells="1">
                  <from>
                    <xdr:col>3</xdr:col>
                    <xdr:colOff>28575</xdr:colOff>
                    <xdr:row>393</xdr:row>
                    <xdr:rowOff>438150</xdr:rowOff>
                  </from>
                  <to>
                    <xdr:col>3</xdr:col>
                    <xdr:colOff>466725</xdr:colOff>
                    <xdr:row>393</xdr:row>
                    <xdr:rowOff>742950</xdr:rowOff>
                  </to>
                </anchor>
              </controlPr>
            </control>
          </mc:Choice>
        </mc:AlternateContent>
        <mc:AlternateContent xmlns:mc="http://schemas.openxmlformats.org/markup-compatibility/2006">
          <mc:Choice Requires="x14">
            <control shapeId="1631" r:id="rId554" name="Check Box 607">
              <controlPr defaultSize="0" autoFill="0" autoLine="0" autoPict="0">
                <anchor moveWithCells="1">
                  <from>
                    <xdr:col>3</xdr:col>
                    <xdr:colOff>28575</xdr:colOff>
                    <xdr:row>393</xdr:row>
                    <xdr:rowOff>771525</xdr:rowOff>
                  </from>
                  <to>
                    <xdr:col>3</xdr:col>
                    <xdr:colOff>466725</xdr:colOff>
                    <xdr:row>393</xdr:row>
                    <xdr:rowOff>1076325</xdr:rowOff>
                  </to>
                </anchor>
              </controlPr>
            </control>
          </mc:Choice>
        </mc:AlternateContent>
        <mc:AlternateContent xmlns:mc="http://schemas.openxmlformats.org/markup-compatibility/2006">
          <mc:Choice Requires="x14">
            <control shapeId="1632" r:id="rId555" name="Check Box 608">
              <controlPr defaultSize="0" autoFill="0" autoLine="0" autoPict="0">
                <anchor moveWithCells="1">
                  <from>
                    <xdr:col>3</xdr:col>
                    <xdr:colOff>28575</xdr:colOff>
                    <xdr:row>394</xdr:row>
                    <xdr:rowOff>142875</xdr:rowOff>
                  </from>
                  <to>
                    <xdr:col>3</xdr:col>
                    <xdr:colOff>419100</xdr:colOff>
                    <xdr:row>394</xdr:row>
                    <xdr:rowOff>457200</xdr:rowOff>
                  </to>
                </anchor>
              </controlPr>
            </control>
          </mc:Choice>
        </mc:AlternateContent>
        <mc:AlternateContent xmlns:mc="http://schemas.openxmlformats.org/markup-compatibility/2006">
          <mc:Choice Requires="x14">
            <control shapeId="1633" r:id="rId556" name="Check Box 609">
              <controlPr defaultSize="0" autoFill="0" autoLine="0" autoPict="0">
                <anchor moveWithCells="1">
                  <from>
                    <xdr:col>3</xdr:col>
                    <xdr:colOff>28575</xdr:colOff>
                    <xdr:row>394</xdr:row>
                    <xdr:rowOff>438150</xdr:rowOff>
                  </from>
                  <to>
                    <xdr:col>3</xdr:col>
                    <xdr:colOff>466725</xdr:colOff>
                    <xdr:row>394</xdr:row>
                    <xdr:rowOff>742950</xdr:rowOff>
                  </to>
                </anchor>
              </controlPr>
            </control>
          </mc:Choice>
        </mc:AlternateContent>
        <mc:AlternateContent xmlns:mc="http://schemas.openxmlformats.org/markup-compatibility/2006">
          <mc:Choice Requires="x14">
            <control shapeId="1634" r:id="rId557" name="Check Box 610">
              <controlPr defaultSize="0" autoFill="0" autoLine="0" autoPict="0">
                <anchor moveWithCells="1">
                  <from>
                    <xdr:col>3</xdr:col>
                    <xdr:colOff>28575</xdr:colOff>
                    <xdr:row>394</xdr:row>
                    <xdr:rowOff>771525</xdr:rowOff>
                  </from>
                  <to>
                    <xdr:col>3</xdr:col>
                    <xdr:colOff>466725</xdr:colOff>
                    <xdr:row>394</xdr:row>
                    <xdr:rowOff>1076325</xdr:rowOff>
                  </to>
                </anchor>
              </controlPr>
            </control>
          </mc:Choice>
        </mc:AlternateContent>
        <mc:AlternateContent xmlns:mc="http://schemas.openxmlformats.org/markup-compatibility/2006">
          <mc:Choice Requires="x14">
            <control shapeId="1635" r:id="rId558" name="Check Box 611">
              <controlPr defaultSize="0" autoFill="0" autoLine="0" autoPict="0">
                <anchor moveWithCells="1">
                  <from>
                    <xdr:col>3</xdr:col>
                    <xdr:colOff>28575</xdr:colOff>
                    <xdr:row>396</xdr:row>
                    <xdr:rowOff>95250</xdr:rowOff>
                  </from>
                  <to>
                    <xdr:col>3</xdr:col>
                    <xdr:colOff>419100</xdr:colOff>
                    <xdr:row>396</xdr:row>
                    <xdr:rowOff>409575</xdr:rowOff>
                  </to>
                </anchor>
              </controlPr>
            </control>
          </mc:Choice>
        </mc:AlternateContent>
        <mc:AlternateContent xmlns:mc="http://schemas.openxmlformats.org/markup-compatibility/2006">
          <mc:Choice Requires="x14">
            <control shapeId="1636" r:id="rId559" name="Check Box 612">
              <controlPr defaultSize="0" autoFill="0" autoLine="0" autoPict="0">
                <anchor moveWithCells="1">
                  <from>
                    <xdr:col>3</xdr:col>
                    <xdr:colOff>28575</xdr:colOff>
                    <xdr:row>396</xdr:row>
                    <xdr:rowOff>438150</xdr:rowOff>
                  </from>
                  <to>
                    <xdr:col>3</xdr:col>
                    <xdr:colOff>419100</xdr:colOff>
                    <xdr:row>396</xdr:row>
                    <xdr:rowOff>752475</xdr:rowOff>
                  </to>
                </anchor>
              </controlPr>
            </control>
          </mc:Choice>
        </mc:AlternateContent>
        <mc:AlternateContent xmlns:mc="http://schemas.openxmlformats.org/markup-compatibility/2006">
          <mc:Choice Requires="x14">
            <control shapeId="1637" r:id="rId560" name="Check Box 613">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638" r:id="rId561" name="Check Box 614">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639" r:id="rId562" name="Check Box 615">
              <controlPr defaultSize="0" autoFill="0" autoLine="0" autoPict="0">
                <anchor moveWithCells="1">
                  <from>
                    <xdr:col>3</xdr:col>
                    <xdr:colOff>28575</xdr:colOff>
                    <xdr:row>13</xdr:row>
                    <xdr:rowOff>781050</xdr:rowOff>
                  </from>
                  <to>
                    <xdr:col>3</xdr:col>
                    <xdr:colOff>466725</xdr:colOff>
                    <xdr:row>13</xdr:row>
                    <xdr:rowOff>1085850</xdr:rowOff>
                  </to>
                </anchor>
              </controlPr>
            </control>
          </mc:Choice>
        </mc:AlternateContent>
        <mc:AlternateContent xmlns:mc="http://schemas.openxmlformats.org/markup-compatibility/2006">
          <mc:Choice Requires="x14">
            <control shapeId="1640" r:id="rId563" name="Check Box 616">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641" r:id="rId564" name="Check Box 617">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642" r:id="rId565" name="Check Box 618">
              <controlPr defaultSize="0" autoFill="0" autoLine="0" autoPict="0">
                <anchor moveWithCells="1">
                  <from>
                    <xdr:col>3</xdr:col>
                    <xdr:colOff>28575</xdr:colOff>
                    <xdr:row>14</xdr:row>
                    <xdr:rowOff>781050</xdr:rowOff>
                  </from>
                  <to>
                    <xdr:col>3</xdr:col>
                    <xdr:colOff>466725</xdr:colOff>
                    <xdr:row>14</xdr:row>
                    <xdr:rowOff>1085850</xdr:rowOff>
                  </to>
                </anchor>
              </controlPr>
            </control>
          </mc:Choice>
        </mc:AlternateContent>
        <mc:AlternateContent xmlns:mc="http://schemas.openxmlformats.org/markup-compatibility/2006">
          <mc:Choice Requires="x14">
            <control shapeId="1646" r:id="rId566" name="Check Box 622">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1647" r:id="rId567" name="Check Box 623">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1648" r:id="rId568" name="Check Box 624">
              <controlPr defaultSize="0" autoFill="0" autoLine="0" autoPict="0">
                <anchor moveWithCells="1">
                  <from>
                    <xdr:col>3</xdr:col>
                    <xdr:colOff>28575</xdr:colOff>
                    <xdr:row>16</xdr:row>
                    <xdr:rowOff>781050</xdr:rowOff>
                  </from>
                  <to>
                    <xdr:col>3</xdr:col>
                    <xdr:colOff>466725</xdr:colOff>
                    <xdr:row>16</xdr:row>
                    <xdr:rowOff>1085850</xdr:rowOff>
                  </to>
                </anchor>
              </controlPr>
            </control>
          </mc:Choice>
        </mc:AlternateContent>
        <mc:AlternateContent xmlns:mc="http://schemas.openxmlformats.org/markup-compatibility/2006">
          <mc:Choice Requires="x14">
            <control shapeId="1649" r:id="rId569" name="Check Box 625">
              <controlPr defaultSize="0" autoFill="0" autoLine="0" autoPict="0">
                <anchor moveWithCells="1">
                  <from>
                    <xdr:col>3</xdr:col>
                    <xdr:colOff>28575</xdr:colOff>
                    <xdr:row>17</xdr:row>
                    <xdr:rowOff>142875</xdr:rowOff>
                  </from>
                  <to>
                    <xdr:col>3</xdr:col>
                    <xdr:colOff>419100</xdr:colOff>
                    <xdr:row>17</xdr:row>
                    <xdr:rowOff>457200</xdr:rowOff>
                  </to>
                </anchor>
              </controlPr>
            </control>
          </mc:Choice>
        </mc:AlternateContent>
        <mc:AlternateContent xmlns:mc="http://schemas.openxmlformats.org/markup-compatibility/2006">
          <mc:Choice Requires="x14">
            <control shapeId="1650" r:id="rId570" name="Check Box 626">
              <controlPr defaultSize="0" autoFill="0" autoLine="0" autoPict="0">
                <anchor moveWithCells="1">
                  <from>
                    <xdr:col>3</xdr:col>
                    <xdr:colOff>28575</xdr:colOff>
                    <xdr:row>17</xdr:row>
                    <xdr:rowOff>438150</xdr:rowOff>
                  </from>
                  <to>
                    <xdr:col>3</xdr:col>
                    <xdr:colOff>466725</xdr:colOff>
                    <xdr:row>17</xdr:row>
                    <xdr:rowOff>742950</xdr:rowOff>
                  </to>
                </anchor>
              </controlPr>
            </control>
          </mc:Choice>
        </mc:AlternateContent>
        <mc:AlternateContent xmlns:mc="http://schemas.openxmlformats.org/markup-compatibility/2006">
          <mc:Choice Requires="x14">
            <control shapeId="1651" r:id="rId571" name="Check Box 627">
              <controlPr defaultSize="0" autoFill="0" autoLine="0" autoPict="0">
                <anchor moveWithCells="1">
                  <from>
                    <xdr:col>3</xdr:col>
                    <xdr:colOff>28575</xdr:colOff>
                    <xdr:row>17</xdr:row>
                    <xdr:rowOff>781050</xdr:rowOff>
                  </from>
                  <to>
                    <xdr:col>3</xdr:col>
                    <xdr:colOff>466725</xdr:colOff>
                    <xdr:row>17</xdr:row>
                    <xdr:rowOff>1085850</xdr:rowOff>
                  </to>
                </anchor>
              </controlPr>
            </control>
          </mc:Choice>
        </mc:AlternateContent>
        <mc:AlternateContent xmlns:mc="http://schemas.openxmlformats.org/markup-compatibility/2006">
          <mc:Choice Requires="x14">
            <control shapeId="1652" r:id="rId572" name="Check Box 628">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1653" r:id="rId573" name="Check Box 629">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1654" r:id="rId574" name="Check Box 630">
              <controlPr defaultSize="0" autoFill="0" autoLine="0" autoPict="0">
                <anchor moveWithCells="1">
                  <from>
                    <xdr:col>3</xdr:col>
                    <xdr:colOff>28575</xdr:colOff>
                    <xdr:row>19</xdr:row>
                    <xdr:rowOff>781050</xdr:rowOff>
                  </from>
                  <to>
                    <xdr:col>3</xdr:col>
                    <xdr:colOff>466725</xdr:colOff>
                    <xdr:row>19</xdr:row>
                    <xdr:rowOff>1085850</xdr:rowOff>
                  </to>
                </anchor>
              </controlPr>
            </control>
          </mc:Choice>
        </mc:AlternateContent>
        <mc:AlternateContent xmlns:mc="http://schemas.openxmlformats.org/markup-compatibility/2006">
          <mc:Choice Requires="x14">
            <control shapeId="1643" r:id="rId575" name="Check Box 619">
              <controlPr defaultSize="0" autoFill="0" autoLine="0" autoPict="0">
                <anchor moveWithCells="1">
                  <from>
                    <xdr:col>3</xdr:col>
                    <xdr:colOff>28575</xdr:colOff>
                    <xdr:row>21</xdr:row>
                    <xdr:rowOff>142875</xdr:rowOff>
                  </from>
                  <to>
                    <xdr:col>3</xdr:col>
                    <xdr:colOff>419100</xdr:colOff>
                    <xdr:row>21</xdr:row>
                    <xdr:rowOff>457200</xdr:rowOff>
                  </to>
                </anchor>
              </controlPr>
            </control>
          </mc:Choice>
        </mc:AlternateContent>
        <mc:AlternateContent xmlns:mc="http://schemas.openxmlformats.org/markup-compatibility/2006">
          <mc:Choice Requires="x14">
            <control shapeId="1644" r:id="rId576" name="Check Box 620">
              <controlPr defaultSize="0" autoFill="0" autoLine="0" autoPict="0">
                <anchor moveWithCells="1">
                  <from>
                    <xdr:col>3</xdr:col>
                    <xdr:colOff>28575</xdr:colOff>
                    <xdr:row>21</xdr:row>
                    <xdr:rowOff>438150</xdr:rowOff>
                  </from>
                  <to>
                    <xdr:col>3</xdr:col>
                    <xdr:colOff>466725</xdr:colOff>
                    <xdr:row>21</xdr:row>
                    <xdr:rowOff>742950</xdr:rowOff>
                  </to>
                </anchor>
              </controlPr>
            </control>
          </mc:Choice>
        </mc:AlternateContent>
        <mc:AlternateContent xmlns:mc="http://schemas.openxmlformats.org/markup-compatibility/2006">
          <mc:Choice Requires="x14">
            <control shapeId="1645" r:id="rId577" name="Check Box 621">
              <controlPr defaultSize="0" autoFill="0" autoLine="0" autoPict="0">
                <anchor moveWithCells="1">
                  <from>
                    <xdr:col>3</xdr:col>
                    <xdr:colOff>28575</xdr:colOff>
                    <xdr:row>21</xdr:row>
                    <xdr:rowOff>781050</xdr:rowOff>
                  </from>
                  <to>
                    <xdr:col>3</xdr:col>
                    <xdr:colOff>466725</xdr:colOff>
                    <xdr:row>21</xdr:row>
                    <xdr:rowOff>1085850</xdr:rowOff>
                  </to>
                </anchor>
              </controlPr>
            </control>
          </mc:Choice>
        </mc:AlternateContent>
        <mc:AlternateContent xmlns:mc="http://schemas.openxmlformats.org/markup-compatibility/2006">
          <mc:Choice Requires="x14">
            <control shapeId="1658" r:id="rId578" name="Check Box 634">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659" r:id="rId579" name="Check Box 635">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660" r:id="rId580" name="Check Box 636">
              <controlPr defaultSize="0" autoFill="0" autoLine="0" autoPict="0">
                <anchor moveWithCells="1">
                  <from>
                    <xdr:col>3</xdr:col>
                    <xdr:colOff>28575</xdr:colOff>
                    <xdr:row>65</xdr:row>
                    <xdr:rowOff>781050</xdr:rowOff>
                  </from>
                  <to>
                    <xdr:col>3</xdr:col>
                    <xdr:colOff>466725</xdr:colOff>
                    <xdr:row>65</xdr:row>
                    <xdr:rowOff>1085850</xdr:rowOff>
                  </to>
                </anchor>
              </controlPr>
            </control>
          </mc:Choice>
        </mc:AlternateContent>
        <mc:AlternateContent xmlns:mc="http://schemas.openxmlformats.org/markup-compatibility/2006">
          <mc:Choice Requires="x14">
            <control shapeId="1664" r:id="rId581" name="Check Box 640">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665" r:id="rId582" name="Check Box 641">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666" r:id="rId583" name="Check Box 642">
              <controlPr defaultSize="0" autoFill="0" autoLine="0" autoPict="0">
                <anchor moveWithCells="1">
                  <from>
                    <xdr:col>3</xdr:col>
                    <xdr:colOff>28575</xdr:colOff>
                    <xdr:row>67</xdr:row>
                    <xdr:rowOff>781050</xdr:rowOff>
                  </from>
                  <to>
                    <xdr:col>3</xdr:col>
                    <xdr:colOff>466725</xdr:colOff>
                    <xdr:row>67</xdr:row>
                    <xdr:rowOff>1085850</xdr:rowOff>
                  </to>
                </anchor>
              </controlPr>
            </control>
          </mc:Choice>
        </mc:AlternateContent>
        <mc:AlternateContent xmlns:mc="http://schemas.openxmlformats.org/markup-compatibility/2006">
          <mc:Choice Requires="x14">
            <control shapeId="1667" r:id="rId584" name="Check Box 643">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668" r:id="rId585" name="Check Box 644">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669" r:id="rId586" name="Check Box 645">
              <controlPr defaultSize="0" autoFill="0" autoLine="0" autoPict="0">
                <anchor moveWithCells="1">
                  <from>
                    <xdr:col>3</xdr:col>
                    <xdr:colOff>28575</xdr:colOff>
                    <xdr:row>72</xdr:row>
                    <xdr:rowOff>781050</xdr:rowOff>
                  </from>
                  <to>
                    <xdr:col>3</xdr:col>
                    <xdr:colOff>466725</xdr:colOff>
                    <xdr:row>72</xdr:row>
                    <xdr:rowOff>1085850</xdr:rowOff>
                  </to>
                </anchor>
              </controlPr>
            </control>
          </mc:Choice>
        </mc:AlternateContent>
        <mc:AlternateContent xmlns:mc="http://schemas.openxmlformats.org/markup-compatibility/2006">
          <mc:Choice Requires="x14">
            <control shapeId="1670" r:id="rId587" name="Check Box 646">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671" r:id="rId588" name="Check Box 647">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672" r:id="rId589" name="Check Box 648">
              <controlPr defaultSize="0" autoFill="0" autoLine="0" autoPict="0">
                <anchor moveWithCells="1">
                  <from>
                    <xdr:col>3</xdr:col>
                    <xdr:colOff>28575</xdr:colOff>
                    <xdr:row>74</xdr:row>
                    <xdr:rowOff>781050</xdr:rowOff>
                  </from>
                  <to>
                    <xdr:col>3</xdr:col>
                    <xdr:colOff>466725</xdr:colOff>
                    <xdr:row>74</xdr:row>
                    <xdr:rowOff>1085850</xdr:rowOff>
                  </to>
                </anchor>
              </controlPr>
            </control>
          </mc:Choice>
        </mc:AlternateContent>
        <mc:AlternateContent xmlns:mc="http://schemas.openxmlformats.org/markup-compatibility/2006">
          <mc:Choice Requires="x14">
            <control shapeId="1655" r:id="rId590" name="Check Box 631">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656" r:id="rId591" name="Check Box 632">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657" r:id="rId592" name="Check Box 633">
              <controlPr defaultSize="0" autoFill="0" autoLine="0" autoPict="0">
                <anchor moveWithCells="1">
                  <from>
                    <xdr:col>3</xdr:col>
                    <xdr:colOff>28575</xdr:colOff>
                    <xdr:row>60</xdr:row>
                    <xdr:rowOff>781050</xdr:rowOff>
                  </from>
                  <to>
                    <xdr:col>3</xdr:col>
                    <xdr:colOff>466725</xdr:colOff>
                    <xdr:row>60</xdr:row>
                    <xdr:rowOff>1085850</xdr:rowOff>
                  </to>
                </anchor>
              </controlPr>
            </control>
          </mc:Choice>
        </mc:AlternateContent>
        <mc:AlternateContent xmlns:mc="http://schemas.openxmlformats.org/markup-compatibility/2006">
          <mc:Choice Requires="x14">
            <control shapeId="1676" r:id="rId593" name="Check Box 652">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677" r:id="rId594" name="Check Box 653">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678" r:id="rId595" name="Check Box 654">
              <controlPr defaultSize="0" autoFill="0" autoLine="0" autoPict="0">
                <anchor moveWithCells="1">
                  <from>
                    <xdr:col>3</xdr:col>
                    <xdr:colOff>28575</xdr:colOff>
                    <xdr:row>61</xdr:row>
                    <xdr:rowOff>781050</xdr:rowOff>
                  </from>
                  <to>
                    <xdr:col>3</xdr:col>
                    <xdr:colOff>466725</xdr:colOff>
                    <xdr:row>61</xdr:row>
                    <xdr:rowOff>1085850</xdr:rowOff>
                  </to>
                </anchor>
              </controlPr>
            </control>
          </mc:Choice>
        </mc:AlternateContent>
        <mc:AlternateContent xmlns:mc="http://schemas.openxmlformats.org/markup-compatibility/2006">
          <mc:Choice Requires="x14">
            <control shapeId="1679" r:id="rId596" name="Check Box 655">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680" r:id="rId597" name="Check Box 656">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681" r:id="rId598" name="Check Box 657">
              <controlPr defaultSize="0" autoFill="0" autoLine="0" autoPict="0">
                <anchor moveWithCells="1">
                  <from>
                    <xdr:col>3</xdr:col>
                    <xdr:colOff>28575</xdr:colOff>
                    <xdr:row>62</xdr:row>
                    <xdr:rowOff>781050</xdr:rowOff>
                  </from>
                  <to>
                    <xdr:col>3</xdr:col>
                    <xdr:colOff>466725</xdr:colOff>
                    <xdr:row>62</xdr:row>
                    <xdr:rowOff>1085850</xdr:rowOff>
                  </to>
                </anchor>
              </controlPr>
            </control>
          </mc:Choice>
        </mc:AlternateContent>
        <mc:AlternateContent xmlns:mc="http://schemas.openxmlformats.org/markup-compatibility/2006">
          <mc:Choice Requires="x14">
            <control shapeId="1682" r:id="rId599" name="Check Box 658">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683" r:id="rId600" name="Check Box 659">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684" r:id="rId601" name="Check Box 660">
              <controlPr defaultSize="0" autoFill="0" autoLine="0" autoPict="0">
                <anchor moveWithCells="1">
                  <from>
                    <xdr:col>3</xdr:col>
                    <xdr:colOff>28575</xdr:colOff>
                    <xdr:row>63</xdr:row>
                    <xdr:rowOff>781050</xdr:rowOff>
                  </from>
                  <to>
                    <xdr:col>3</xdr:col>
                    <xdr:colOff>466725</xdr:colOff>
                    <xdr:row>63</xdr:row>
                    <xdr:rowOff>1085850</xdr:rowOff>
                  </to>
                </anchor>
              </controlPr>
            </control>
          </mc:Choice>
        </mc:AlternateContent>
        <mc:AlternateContent xmlns:mc="http://schemas.openxmlformats.org/markup-compatibility/2006">
          <mc:Choice Requires="x14">
            <control shapeId="1661" r:id="rId602" name="Check Box 637">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662" r:id="rId603" name="Check Box 638">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663" r:id="rId604" name="Check Box 639">
              <controlPr defaultSize="0" autoFill="0" autoLine="0" autoPict="0">
                <anchor moveWithCells="1">
                  <from>
                    <xdr:col>3</xdr:col>
                    <xdr:colOff>28575</xdr:colOff>
                    <xdr:row>69</xdr:row>
                    <xdr:rowOff>781050</xdr:rowOff>
                  </from>
                  <to>
                    <xdr:col>3</xdr:col>
                    <xdr:colOff>466725</xdr:colOff>
                    <xdr:row>69</xdr:row>
                    <xdr:rowOff>1085850</xdr:rowOff>
                  </to>
                </anchor>
              </controlPr>
            </control>
          </mc:Choice>
        </mc:AlternateContent>
        <mc:AlternateContent xmlns:mc="http://schemas.openxmlformats.org/markup-compatibility/2006">
          <mc:Choice Requires="x14">
            <control shapeId="1685" r:id="rId605" name="Check Box 661">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686" r:id="rId606" name="Check Box 662">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687" r:id="rId607" name="Check Box 663">
              <controlPr defaultSize="0" autoFill="0" autoLine="0" autoPict="0">
                <anchor moveWithCells="1">
                  <from>
                    <xdr:col>3</xdr:col>
                    <xdr:colOff>28575</xdr:colOff>
                    <xdr:row>70</xdr:row>
                    <xdr:rowOff>781050</xdr:rowOff>
                  </from>
                  <to>
                    <xdr:col>3</xdr:col>
                    <xdr:colOff>466725</xdr:colOff>
                    <xdr:row>70</xdr:row>
                    <xdr:rowOff>1085850</xdr:rowOff>
                  </to>
                </anchor>
              </controlPr>
            </control>
          </mc:Choice>
        </mc:AlternateContent>
        <mc:AlternateContent xmlns:mc="http://schemas.openxmlformats.org/markup-compatibility/2006">
          <mc:Choice Requires="x14">
            <control shapeId="1688" r:id="rId608" name="Check Box 664">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689" r:id="rId609" name="Check Box 665">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690" r:id="rId610" name="Check Box 666">
              <controlPr defaultSize="0" autoFill="0" autoLine="0" autoPict="0">
                <anchor moveWithCells="1">
                  <from>
                    <xdr:col>3</xdr:col>
                    <xdr:colOff>28575</xdr:colOff>
                    <xdr:row>71</xdr:row>
                    <xdr:rowOff>781050</xdr:rowOff>
                  </from>
                  <to>
                    <xdr:col>3</xdr:col>
                    <xdr:colOff>466725</xdr:colOff>
                    <xdr:row>71</xdr:row>
                    <xdr:rowOff>1085850</xdr:rowOff>
                  </to>
                </anchor>
              </controlPr>
            </control>
          </mc:Choice>
        </mc:AlternateContent>
        <mc:AlternateContent xmlns:mc="http://schemas.openxmlformats.org/markup-compatibility/2006">
          <mc:Choice Requires="x14">
            <control shapeId="1673" r:id="rId611" name="Check Box 649">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674" r:id="rId612" name="Check Box 650">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675" r:id="rId613" name="Check Box 651">
              <controlPr defaultSize="0" autoFill="0" autoLine="0" autoPict="0">
                <anchor moveWithCells="1">
                  <from>
                    <xdr:col>3</xdr:col>
                    <xdr:colOff>28575</xdr:colOff>
                    <xdr:row>76</xdr:row>
                    <xdr:rowOff>781050</xdr:rowOff>
                  </from>
                  <to>
                    <xdr:col>3</xdr:col>
                    <xdr:colOff>466725</xdr:colOff>
                    <xdr:row>76</xdr:row>
                    <xdr:rowOff>1085850</xdr:rowOff>
                  </to>
                </anchor>
              </controlPr>
            </control>
          </mc:Choice>
        </mc:AlternateContent>
        <mc:AlternateContent xmlns:mc="http://schemas.openxmlformats.org/markup-compatibility/2006">
          <mc:Choice Requires="x14">
            <control shapeId="1691" r:id="rId614" name="Check Box 667">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692" r:id="rId615" name="Check Box 668">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693" r:id="rId616" name="Check Box 669">
              <controlPr defaultSize="0" autoFill="0" autoLine="0" autoPict="0">
                <anchor moveWithCells="1">
                  <from>
                    <xdr:col>3</xdr:col>
                    <xdr:colOff>28575</xdr:colOff>
                    <xdr:row>77</xdr:row>
                    <xdr:rowOff>781050</xdr:rowOff>
                  </from>
                  <to>
                    <xdr:col>3</xdr:col>
                    <xdr:colOff>466725</xdr:colOff>
                    <xdr:row>77</xdr:row>
                    <xdr:rowOff>1085850</xdr:rowOff>
                  </to>
                </anchor>
              </controlPr>
            </control>
          </mc:Choice>
        </mc:AlternateContent>
        <mc:AlternateContent xmlns:mc="http://schemas.openxmlformats.org/markup-compatibility/2006">
          <mc:Choice Requires="x14">
            <control shapeId="1694" r:id="rId617" name="Check Box 670">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695" r:id="rId618" name="Check Box 671">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696" r:id="rId619" name="Check Box 672">
              <controlPr defaultSize="0" autoFill="0" autoLine="0" autoPict="0">
                <anchor moveWithCells="1">
                  <from>
                    <xdr:col>3</xdr:col>
                    <xdr:colOff>28575</xdr:colOff>
                    <xdr:row>78</xdr:row>
                    <xdr:rowOff>781050</xdr:rowOff>
                  </from>
                  <to>
                    <xdr:col>3</xdr:col>
                    <xdr:colOff>466725</xdr:colOff>
                    <xdr:row>78</xdr:row>
                    <xdr:rowOff>1085850</xdr:rowOff>
                  </to>
                </anchor>
              </controlPr>
            </control>
          </mc:Choice>
        </mc:AlternateContent>
        <mc:AlternateContent xmlns:mc="http://schemas.openxmlformats.org/markup-compatibility/2006">
          <mc:Choice Requires="x14">
            <control shapeId="1697" r:id="rId620" name="Check Box 673">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698" r:id="rId621" name="Check Box 674">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699" r:id="rId622" name="Check Box 675">
              <controlPr defaultSize="0" autoFill="0" autoLine="0" autoPict="0">
                <anchor moveWithCells="1">
                  <from>
                    <xdr:col>3</xdr:col>
                    <xdr:colOff>28575</xdr:colOff>
                    <xdr:row>79</xdr:row>
                    <xdr:rowOff>781050</xdr:rowOff>
                  </from>
                  <to>
                    <xdr:col>3</xdr:col>
                    <xdr:colOff>466725</xdr:colOff>
                    <xdr:row>79</xdr:row>
                    <xdr:rowOff>1085850</xdr:rowOff>
                  </to>
                </anchor>
              </controlPr>
            </control>
          </mc:Choice>
        </mc:AlternateContent>
        <mc:AlternateContent xmlns:mc="http://schemas.openxmlformats.org/markup-compatibility/2006">
          <mc:Choice Requires="x14">
            <control shapeId="1700" r:id="rId623" name="Check Box 676">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701" r:id="rId624" name="Check Box 677">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702" r:id="rId625" name="Check Box 678">
              <controlPr defaultSize="0" autoFill="0" autoLine="0" autoPict="0">
                <anchor moveWithCells="1">
                  <from>
                    <xdr:col>3</xdr:col>
                    <xdr:colOff>28575</xdr:colOff>
                    <xdr:row>82</xdr:row>
                    <xdr:rowOff>781050</xdr:rowOff>
                  </from>
                  <to>
                    <xdr:col>3</xdr:col>
                    <xdr:colOff>466725</xdr:colOff>
                    <xdr:row>82</xdr:row>
                    <xdr:rowOff>1085850</xdr:rowOff>
                  </to>
                </anchor>
              </controlPr>
            </control>
          </mc:Choice>
        </mc:AlternateContent>
        <mc:AlternateContent xmlns:mc="http://schemas.openxmlformats.org/markup-compatibility/2006">
          <mc:Choice Requires="x14">
            <control shapeId="1703" r:id="rId626" name="Check Box 679">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704" r:id="rId627" name="Check Box 680">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705" r:id="rId628" name="Check Box 681">
              <controlPr defaultSize="0" autoFill="0" autoLine="0" autoPict="0">
                <anchor moveWithCells="1">
                  <from>
                    <xdr:col>3</xdr:col>
                    <xdr:colOff>28575</xdr:colOff>
                    <xdr:row>83</xdr:row>
                    <xdr:rowOff>781050</xdr:rowOff>
                  </from>
                  <to>
                    <xdr:col>3</xdr:col>
                    <xdr:colOff>466725</xdr:colOff>
                    <xdr:row>83</xdr:row>
                    <xdr:rowOff>1085850</xdr:rowOff>
                  </to>
                </anchor>
              </controlPr>
            </control>
          </mc:Choice>
        </mc:AlternateContent>
        <mc:AlternateContent xmlns:mc="http://schemas.openxmlformats.org/markup-compatibility/2006">
          <mc:Choice Requires="x14">
            <control shapeId="1706" r:id="rId629" name="Check Box 682">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707" r:id="rId630" name="Check Box 683">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708" r:id="rId631" name="Check Box 684">
              <controlPr defaultSize="0" autoFill="0" autoLine="0" autoPict="0">
                <anchor moveWithCells="1">
                  <from>
                    <xdr:col>3</xdr:col>
                    <xdr:colOff>28575</xdr:colOff>
                    <xdr:row>84</xdr:row>
                    <xdr:rowOff>781050</xdr:rowOff>
                  </from>
                  <to>
                    <xdr:col>3</xdr:col>
                    <xdr:colOff>466725</xdr:colOff>
                    <xdr:row>84</xdr:row>
                    <xdr:rowOff>1085850</xdr:rowOff>
                  </to>
                </anchor>
              </controlPr>
            </control>
          </mc:Choice>
        </mc:AlternateContent>
        <mc:AlternateContent xmlns:mc="http://schemas.openxmlformats.org/markup-compatibility/2006">
          <mc:Choice Requires="x14">
            <control shapeId="1709" r:id="rId632" name="Check Box 685">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710" r:id="rId633" name="Check Box 686">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1711" r:id="rId634" name="Check Box 687">
              <controlPr defaultSize="0" autoFill="0" autoLine="0" autoPict="0">
                <anchor moveWithCells="1">
                  <from>
                    <xdr:col>3</xdr:col>
                    <xdr:colOff>28575</xdr:colOff>
                    <xdr:row>87</xdr:row>
                    <xdr:rowOff>781050</xdr:rowOff>
                  </from>
                  <to>
                    <xdr:col>3</xdr:col>
                    <xdr:colOff>466725</xdr:colOff>
                    <xdr:row>87</xdr:row>
                    <xdr:rowOff>1085850</xdr:rowOff>
                  </to>
                </anchor>
              </controlPr>
            </control>
          </mc:Choice>
        </mc:AlternateContent>
        <mc:AlternateContent xmlns:mc="http://schemas.openxmlformats.org/markup-compatibility/2006">
          <mc:Choice Requires="x14">
            <control shapeId="1712" r:id="rId635" name="Check Box 688">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713" r:id="rId636" name="Check Box 689">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714" r:id="rId637" name="Check Box 690">
              <controlPr defaultSize="0" autoFill="0" autoLine="0" autoPict="0">
                <anchor moveWithCells="1">
                  <from>
                    <xdr:col>3</xdr:col>
                    <xdr:colOff>28575</xdr:colOff>
                    <xdr:row>88</xdr:row>
                    <xdr:rowOff>781050</xdr:rowOff>
                  </from>
                  <to>
                    <xdr:col>3</xdr:col>
                    <xdr:colOff>466725</xdr:colOff>
                    <xdr:row>88</xdr:row>
                    <xdr:rowOff>1085850</xdr:rowOff>
                  </to>
                </anchor>
              </controlPr>
            </control>
          </mc:Choice>
        </mc:AlternateContent>
        <mc:AlternateContent xmlns:mc="http://schemas.openxmlformats.org/markup-compatibility/2006">
          <mc:Choice Requires="x14">
            <control shapeId="1715" r:id="rId638" name="Check Box 691">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716" r:id="rId639" name="Check Box 692">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717" r:id="rId640" name="Check Box 693">
              <controlPr defaultSize="0" autoFill="0" autoLine="0" autoPict="0">
                <anchor moveWithCells="1">
                  <from>
                    <xdr:col>3</xdr:col>
                    <xdr:colOff>28575</xdr:colOff>
                    <xdr:row>89</xdr:row>
                    <xdr:rowOff>781050</xdr:rowOff>
                  </from>
                  <to>
                    <xdr:col>3</xdr:col>
                    <xdr:colOff>466725</xdr:colOff>
                    <xdr:row>89</xdr:row>
                    <xdr:rowOff>1085850</xdr:rowOff>
                  </to>
                </anchor>
              </controlPr>
            </control>
          </mc:Choice>
        </mc:AlternateContent>
        <mc:AlternateContent xmlns:mc="http://schemas.openxmlformats.org/markup-compatibility/2006">
          <mc:Choice Requires="x14">
            <control shapeId="1718" r:id="rId641" name="Check Box 694">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719" r:id="rId642" name="Check Box 695">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720" r:id="rId643" name="Check Box 696">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721" r:id="rId644" name="Check Box 697">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722" r:id="rId645" name="Check Box 698">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723" r:id="rId646" name="Check Box 699">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724" r:id="rId647" name="Check Box 700">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725" r:id="rId648" name="Check Box 701">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726" r:id="rId649" name="Check Box 702">
              <controlPr defaultSize="0" autoFill="0" autoLine="0" autoPict="0">
                <anchor moveWithCells="1">
                  <from>
                    <xdr:col>3</xdr:col>
                    <xdr:colOff>38100</xdr:colOff>
                    <xdr:row>107</xdr:row>
                    <xdr:rowOff>762000</xdr:rowOff>
                  </from>
                  <to>
                    <xdr:col>3</xdr:col>
                    <xdr:colOff>476250</xdr:colOff>
                    <xdr:row>107</xdr:row>
                    <xdr:rowOff>1066800</xdr:rowOff>
                  </to>
                </anchor>
              </controlPr>
            </control>
          </mc:Choice>
        </mc:AlternateContent>
        <mc:AlternateContent xmlns:mc="http://schemas.openxmlformats.org/markup-compatibility/2006">
          <mc:Choice Requires="x14">
            <control shapeId="1727" r:id="rId650" name="Check Box 703">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728" r:id="rId651" name="Check Box 704">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729" r:id="rId652" name="Check Box 705">
              <controlPr defaultSize="0" autoFill="0" autoLine="0" autoPict="0">
                <anchor moveWithCells="1">
                  <from>
                    <xdr:col>3</xdr:col>
                    <xdr:colOff>38100</xdr:colOff>
                    <xdr:row>113</xdr:row>
                    <xdr:rowOff>762000</xdr:rowOff>
                  </from>
                  <to>
                    <xdr:col>3</xdr:col>
                    <xdr:colOff>476250</xdr:colOff>
                    <xdr:row>113</xdr:row>
                    <xdr:rowOff>1066800</xdr:rowOff>
                  </to>
                </anchor>
              </controlPr>
            </control>
          </mc:Choice>
        </mc:AlternateContent>
        <mc:AlternateContent xmlns:mc="http://schemas.openxmlformats.org/markup-compatibility/2006">
          <mc:Choice Requires="x14">
            <control shapeId="1730" r:id="rId653" name="Check Box 706">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731" r:id="rId654" name="Check Box 707">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732" r:id="rId655" name="Check Box 708">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1733" r:id="rId656" name="Check Box 709">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1734" r:id="rId657" name="Check Box 710">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735" r:id="rId658" name="Check Box 711">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736" r:id="rId659" name="Check Box 712">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737" r:id="rId660" name="Check Box 713">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738" r:id="rId661" name="Check Box 714">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739" r:id="rId662" name="Check Box 715">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740" r:id="rId663" name="Check Box 716">
              <controlPr defaultSize="0" autoFill="0" autoLine="0" autoPict="0">
                <anchor moveWithCells="1">
                  <from>
                    <xdr:col>3</xdr:col>
                    <xdr:colOff>38100</xdr:colOff>
                    <xdr:row>323</xdr:row>
                    <xdr:rowOff>123825</xdr:rowOff>
                  </from>
                  <to>
                    <xdr:col>3</xdr:col>
                    <xdr:colOff>476250</xdr:colOff>
                    <xdr:row>323</xdr:row>
                    <xdr:rowOff>428625</xdr:rowOff>
                  </to>
                </anchor>
              </controlPr>
            </control>
          </mc:Choice>
        </mc:AlternateContent>
        <mc:AlternateContent xmlns:mc="http://schemas.openxmlformats.org/markup-compatibility/2006">
          <mc:Choice Requires="x14">
            <control shapeId="1741" r:id="rId664" name="Check Box 717">
              <controlPr defaultSize="0" autoFill="0" autoLine="0" autoPict="0">
                <anchor moveWithCells="1">
                  <from>
                    <xdr:col>3</xdr:col>
                    <xdr:colOff>28575</xdr:colOff>
                    <xdr:row>323</xdr:row>
                    <xdr:rowOff>438150</xdr:rowOff>
                  </from>
                  <to>
                    <xdr:col>3</xdr:col>
                    <xdr:colOff>466725</xdr:colOff>
                    <xdr:row>323</xdr:row>
                    <xdr:rowOff>742950</xdr:rowOff>
                  </to>
                </anchor>
              </controlPr>
            </control>
          </mc:Choice>
        </mc:AlternateContent>
        <mc:AlternateContent xmlns:mc="http://schemas.openxmlformats.org/markup-compatibility/2006">
          <mc:Choice Requires="x14">
            <control shapeId="1742" r:id="rId665" name="Check Box 718">
              <controlPr defaultSize="0" autoFill="0" autoLine="0" autoPict="0">
                <anchor moveWithCells="1">
                  <from>
                    <xdr:col>3</xdr:col>
                    <xdr:colOff>38100</xdr:colOff>
                    <xdr:row>323</xdr:row>
                    <xdr:rowOff>771525</xdr:rowOff>
                  </from>
                  <to>
                    <xdr:col>3</xdr:col>
                    <xdr:colOff>476250</xdr:colOff>
                    <xdr:row>323</xdr:row>
                    <xdr:rowOff>1076325</xdr:rowOff>
                  </to>
                </anchor>
              </controlPr>
            </control>
          </mc:Choice>
        </mc:AlternateContent>
        <mc:AlternateContent xmlns:mc="http://schemas.openxmlformats.org/markup-compatibility/2006">
          <mc:Choice Requires="x14">
            <control shapeId="1743" r:id="rId666" name="Check Box 719">
              <controlPr defaultSize="0" autoFill="0" autoLine="0" autoPict="0">
                <anchor moveWithCells="1">
                  <from>
                    <xdr:col>3</xdr:col>
                    <xdr:colOff>38100</xdr:colOff>
                    <xdr:row>324</xdr:row>
                    <xdr:rowOff>123825</xdr:rowOff>
                  </from>
                  <to>
                    <xdr:col>3</xdr:col>
                    <xdr:colOff>476250</xdr:colOff>
                    <xdr:row>324</xdr:row>
                    <xdr:rowOff>428625</xdr:rowOff>
                  </to>
                </anchor>
              </controlPr>
            </control>
          </mc:Choice>
        </mc:AlternateContent>
        <mc:AlternateContent xmlns:mc="http://schemas.openxmlformats.org/markup-compatibility/2006">
          <mc:Choice Requires="x14">
            <control shapeId="1744" r:id="rId667" name="Check Box 720">
              <controlPr defaultSize="0" autoFill="0" autoLine="0" autoPict="0">
                <anchor moveWithCells="1">
                  <from>
                    <xdr:col>3</xdr:col>
                    <xdr:colOff>28575</xdr:colOff>
                    <xdr:row>324</xdr:row>
                    <xdr:rowOff>438150</xdr:rowOff>
                  </from>
                  <to>
                    <xdr:col>3</xdr:col>
                    <xdr:colOff>466725</xdr:colOff>
                    <xdr:row>324</xdr:row>
                    <xdr:rowOff>742950</xdr:rowOff>
                  </to>
                </anchor>
              </controlPr>
            </control>
          </mc:Choice>
        </mc:AlternateContent>
        <mc:AlternateContent xmlns:mc="http://schemas.openxmlformats.org/markup-compatibility/2006">
          <mc:Choice Requires="x14">
            <control shapeId="1745" r:id="rId668" name="Check Box 721">
              <controlPr defaultSize="0" autoFill="0" autoLine="0" autoPict="0">
                <anchor moveWithCells="1">
                  <from>
                    <xdr:col>3</xdr:col>
                    <xdr:colOff>38100</xdr:colOff>
                    <xdr:row>324</xdr:row>
                    <xdr:rowOff>771525</xdr:rowOff>
                  </from>
                  <to>
                    <xdr:col>3</xdr:col>
                    <xdr:colOff>476250</xdr:colOff>
                    <xdr:row>324</xdr:row>
                    <xdr:rowOff>1076325</xdr:rowOff>
                  </to>
                </anchor>
              </controlPr>
            </control>
          </mc:Choice>
        </mc:AlternateContent>
        <mc:AlternateContent xmlns:mc="http://schemas.openxmlformats.org/markup-compatibility/2006">
          <mc:Choice Requires="x14">
            <control shapeId="1746" r:id="rId669" name="Check Box 722">
              <controlPr defaultSize="0" autoFill="0" autoLine="0" autoPict="0">
                <anchor moveWithCells="1">
                  <from>
                    <xdr:col>3</xdr:col>
                    <xdr:colOff>38100</xdr:colOff>
                    <xdr:row>325</xdr:row>
                    <xdr:rowOff>123825</xdr:rowOff>
                  </from>
                  <to>
                    <xdr:col>3</xdr:col>
                    <xdr:colOff>476250</xdr:colOff>
                    <xdr:row>325</xdr:row>
                    <xdr:rowOff>428625</xdr:rowOff>
                  </to>
                </anchor>
              </controlPr>
            </control>
          </mc:Choice>
        </mc:AlternateContent>
        <mc:AlternateContent xmlns:mc="http://schemas.openxmlformats.org/markup-compatibility/2006">
          <mc:Choice Requires="x14">
            <control shapeId="1747" r:id="rId670" name="Check Box 723">
              <controlPr defaultSize="0" autoFill="0" autoLine="0" autoPict="0">
                <anchor moveWithCells="1">
                  <from>
                    <xdr:col>3</xdr:col>
                    <xdr:colOff>28575</xdr:colOff>
                    <xdr:row>325</xdr:row>
                    <xdr:rowOff>438150</xdr:rowOff>
                  </from>
                  <to>
                    <xdr:col>3</xdr:col>
                    <xdr:colOff>466725</xdr:colOff>
                    <xdr:row>325</xdr:row>
                    <xdr:rowOff>742950</xdr:rowOff>
                  </to>
                </anchor>
              </controlPr>
            </control>
          </mc:Choice>
        </mc:AlternateContent>
        <mc:AlternateContent xmlns:mc="http://schemas.openxmlformats.org/markup-compatibility/2006">
          <mc:Choice Requires="x14">
            <control shapeId="1748" r:id="rId671" name="Check Box 724">
              <controlPr defaultSize="0" autoFill="0" autoLine="0" autoPict="0">
                <anchor moveWithCells="1">
                  <from>
                    <xdr:col>3</xdr:col>
                    <xdr:colOff>38100</xdr:colOff>
                    <xdr:row>325</xdr:row>
                    <xdr:rowOff>771525</xdr:rowOff>
                  </from>
                  <to>
                    <xdr:col>3</xdr:col>
                    <xdr:colOff>476250</xdr:colOff>
                    <xdr:row>325</xdr:row>
                    <xdr:rowOff>1076325</xdr:rowOff>
                  </to>
                </anchor>
              </controlPr>
            </control>
          </mc:Choice>
        </mc:AlternateContent>
        <mc:AlternateContent xmlns:mc="http://schemas.openxmlformats.org/markup-compatibility/2006">
          <mc:Choice Requires="x14">
            <control shapeId="1749" r:id="rId672" name="Check Box 725">
              <controlPr defaultSize="0" autoFill="0" autoLine="0" autoPict="0">
                <anchor moveWithCells="1">
                  <from>
                    <xdr:col>3</xdr:col>
                    <xdr:colOff>38100</xdr:colOff>
                    <xdr:row>326</xdr:row>
                    <xdr:rowOff>123825</xdr:rowOff>
                  </from>
                  <to>
                    <xdr:col>3</xdr:col>
                    <xdr:colOff>476250</xdr:colOff>
                    <xdr:row>326</xdr:row>
                    <xdr:rowOff>428625</xdr:rowOff>
                  </to>
                </anchor>
              </controlPr>
            </control>
          </mc:Choice>
        </mc:AlternateContent>
        <mc:AlternateContent xmlns:mc="http://schemas.openxmlformats.org/markup-compatibility/2006">
          <mc:Choice Requires="x14">
            <control shapeId="1750" r:id="rId673" name="Check Box 726">
              <controlPr defaultSize="0" autoFill="0" autoLine="0" autoPict="0">
                <anchor moveWithCells="1">
                  <from>
                    <xdr:col>3</xdr:col>
                    <xdr:colOff>28575</xdr:colOff>
                    <xdr:row>326</xdr:row>
                    <xdr:rowOff>438150</xdr:rowOff>
                  </from>
                  <to>
                    <xdr:col>3</xdr:col>
                    <xdr:colOff>466725</xdr:colOff>
                    <xdr:row>326</xdr:row>
                    <xdr:rowOff>742950</xdr:rowOff>
                  </to>
                </anchor>
              </controlPr>
            </control>
          </mc:Choice>
        </mc:AlternateContent>
        <mc:AlternateContent xmlns:mc="http://schemas.openxmlformats.org/markup-compatibility/2006">
          <mc:Choice Requires="x14">
            <control shapeId="1751" r:id="rId674" name="Check Box 727">
              <controlPr defaultSize="0" autoFill="0" autoLine="0" autoPict="0">
                <anchor moveWithCells="1">
                  <from>
                    <xdr:col>3</xdr:col>
                    <xdr:colOff>38100</xdr:colOff>
                    <xdr:row>326</xdr:row>
                    <xdr:rowOff>771525</xdr:rowOff>
                  </from>
                  <to>
                    <xdr:col>3</xdr:col>
                    <xdr:colOff>476250</xdr:colOff>
                    <xdr:row>326</xdr:row>
                    <xdr:rowOff>1076325</xdr:rowOff>
                  </to>
                </anchor>
              </controlPr>
            </control>
          </mc:Choice>
        </mc:AlternateContent>
        <mc:AlternateContent xmlns:mc="http://schemas.openxmlformats.org/markup-compatibility/2006">
          <mc:Choice Requires="x14">
            <control shapeId="1752" r:id="rId675" name="Check Box 728">
              <controlPr defaultSize="0" autoFill="0" autoLine="0" autoPict="0">
                <anchor moveWithCells="1">
                  <from>
                    <xdr:col>3</xdr:col>
                    <xdr:colOff>38100</xdr:colOff>
                    <xdr:row>330</xdr:row>
                    <xdr:rowOff>123825</xdr:rowOff>
                  </from>
                  <to>
                    <xdr:col>3</xdr:col>
                    <xdr:colOff>476250</xdr:colOff>
                    <xdr:row>330</xdr:row>
                    <xdr:rowOff>428625</xdr:rowOff>
                  </to>
                </anchor>
              </controlPr>
            </control>
          </mc:Choice>
        </mc:AlternateContent>
        <mc:AlternateContent xmlns:mc="http://schemas.openxmlformats.org/markup-compatibility/2006">
          <mc:Choice Requires="x14">
            <control shapeId="1753" r:id="rId676" name="Check Box 729">
              <controlPr defaultSize="0" autoFill="0" autoLine="0" autoPict="0">
                <anchor moveWithCells="1">
                  <from>
                    <xdr:col>3</xdr:col>
                    <xdr:colOff>28575</xdr:colOff>
                    <xdr:row>330</xdr:row>
                    <xdr:rowOff>438150</xdr:rowOff>
                  </from>
                  <to>
                    <xdr:col>3</xdr:col>
                    <xdr:colOff>466725</xdr:colOff>
                    <xdr:row>330</xdr:row>
                    <xdr:rowOff>742950</xdr:rowOff>
                  </to>
                </anchor>
              </controlPr>
            </control>
          </mc:Choice>
        </mc:AlternateContent>
        <mc:AlternateContent xmlns:mc="http://schemas.openxmlformats.org/markup-compatibility/2006">
          <mc:Choice Requires="x14">
            <control shapeId="1754" r:id="rId677" name="Check Box 730">
              <controlPr defaultSize="0" autoFill="0" autoLine="0" autoPict="0">
                <anchor moveWithCells="1">
                  <from>
                    <xdr:col>3</xdr:col>
                    <xdr:colOff>38100</xdr:colOff>
                    <xdr:row>330</xdr:row>
                    <xdr:rowOff>771525</xdr:rowOff>
                  </from>
                  <to>
                    <xdr:col>3</xdr:col>
                    <xdr:colOff>476250</xdr:colOff>
                    <xdr:row>330</xdr:row>
                    <xdr:rowOff>1076325</xdr:rowOff>
                  </to>
                </anchor>
              </controlPr>
            </control>
          </mc:Choice>
        </mc:AlternateContent>
        <mc:AlternateContent xmlns:mc="http://schemas.openxmlformats.org/markup-compatibility/2006">
          <mc:Choice Requires="x14">
            <control shapeId="1436" r:id="rId678" name="Check Box 412">
              <controlPr defaultSize="0" autoFill="0" autoLine="0" autoPict="0">
                <anchor moveWithCells="1">
                  <from>
                    <xdr:col>3</xdr:col>
                    <xdr:colOff>28575</xdr:colOff>
                    <xdr:row>296</xdr:row>
                    <xdr:rowOff>142875</xdr:rowOff>
                  </from>
                  <to>
                    <xdr:col>3</xdr:col>
                    <xdr:colOff>419100</xdr:colOff>
                    <xdr:row>296</xdr:row>
                    <xdr:rowOff>457200</xdr:rowOff>
                  </to>
                </anchor>
              </controlPr>
            </control>
          </mc:Choice>
        </mc:AlternateContent>
        <mc:AlternateContent xmlns:mc="http://schemas.openxmlformats.org/markup-compatibility/2006">
          <mc:Choice Requires="x14">
            <control shapeId="1437" r:id="rId679" name="Check Box 413">
              <controlPr defaultSize="0" autoFill="0" autoLine="0" autoPict="0">
                <anchor moveWithCells="1">
                  <from>
                    <xdr:col>3</xdr:col>
                    <xdr:colOff>28575</xdr:colOff>
                    <xdr:row>296</xdr:row>
                    <xdr:rowOff>438150</xdr:rowOff>
                  </from>
                  <to>
                    <xdr:col>3</xdr:col>
                    <xdr:colOff>466725</xdr:colOff>
                    <xdr:row>296</xdr:row>
                    <xdr:rowOff>742950</xdr:rowOff>
                  </to>
                </anchor>
              </controlPr>
            </control>
          </mc:Choice>
        </mc:AlternateContent>
        <mc:AlternateContent xmlns:mc="http://schemas.openxmlformats.org/markup-compatibility/2006">
          <mc:Choice Requires="x14">
            <control shapeId="1755" r:id="rId680" name="Check Box 731">
              <controlPr defaultSize="0" autoFill="0" autoLine="0" autoPict="0">
                <anchor moveWithCells="1">
                  <from>
                    <xdr:col>3</xdr:col>
                    <xdr:colOff>28575</xdr:colOff>
                    <xdr:row>297</xdr:row>
                    <xdr:rowOff>142875</xdr:rowOff>
                  </from>
                  <to>
                    <xdr:col>3</xdr:col>
                    <xdr:colOff>419100</xdr:colOff>
                    <xdr:row>297</xdr:row>
                    <xdr:rowOff>457200</xdr:rowOff>
                  </to>
                </anchor>
              </controlPr>
            </control>
          </mc:Choice>
        </mc:AlternateContent>
        <mc:AlternateContent xmlns:mc="http://schemas.openxmlformats.org/markup-compatibility/2006">
          <mc:Choice Requires="x14">
            <control shapeId="1756" r:id="rId681" name="Check Box 732">
              <controlPr defaultSize="0" autoFill="0" autoLine="0" autoPict="0">
                <anchor moveWithCells="1">
                  <from>
                    <xdr:col>3</xdr:col>
                    <xdr:colOff>28575</xdr:colOff>
                    <xdr:row>297</xdr:row>
                    <xdr:rowOff>438150</xdr:rowOff>
                  </from>
                  <to>
                    <xdr:col>3</xdr:col>
                    <xdr:colOff>466725</xdr:colOff>
                    <xdr:row>297</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93"/>
  <sheetViews>
    <sheetView view="pageBreakPreview" zoomScaleNormal="100" zoomScaleSheetLayoutView="100" workbookViewId="0">
      <pane xSplit="7" ySplit="12" topLeftCell="H13" activePane="bottomRight" state="frozen"/>
      <selection pane="topRight" activeCell="F1" sqref="F1"/>
      <selection pane="bottomLeft" activeCell="A6" sqref="A6"/>
      <selection pane="bottomRight"/>
    </sheetView>
  </sheetViews>
  <sheetFormatPr defaultRowHeight="12"/>
  <cols>
    <col min="1" max="1" width="15.625" style="84" customWidth="1"/>
    <col min="2" max="2" width="9.75" style="84" customWidth="1"/>
    <col min="3" max="5" width="8.375" style="84" customWidth="1"/>
    <col min="6" max="6" width="2.875" style="84" customWidth="1"/>
    <col min="7" max="7" width="17" style="84" customWidth="1"/>
    <col min="8" max="38" width="4.125" style="84" customWidth="1"/>
    <col min="39" max="39" width="5.25" style="84" bestFit="1" customWidth="1"/>
    <col min="40" max="40" width="6.5" style="84" bestFit="1" customWidth="1"/>
    <col min="41" max="41" width="7.75" style="84" bestFit="1" customWidth="1"/>
    <col min="42" max="42" width="7.125" style="84" bestFit="1" customWidth="1"/>
    <col min="43" max="43" width="6.5" style="84" bestFit="1" customWidth="1"/>
    <col min="44" max="256" width="9" style="84"/>
    <col min="257" max="257" width="15.625" style="84" customWidth="1"/>
    <col min="258" max="258" width="9.75" style="84" customWidth="1"/>
    <col min="259" max="261" width="8.375" style="84" customWidth="1"/>
    <col min="262" max="262" width="2.875" style="84" customWidth="1"/>
    <col min="263" max="263" width="17" style="84" customWidth="1"/>
    <col min="264" max="294" width="4.125" style="84" customWidth="1"/>
    <col min="295" max="295" width="5.25" style="84" bestFit="1" customWidth="1"/>
    <col min="296" max="296" width="6.5" style="84" bestFit="1" customWidth="1"/>
    <col min="297" max="297" width="7.75" style="84" bestFit="1" customWidth="1"/>
    <col min="298" max="298" width="7.125" style="84" bestFit="1" customWidth="1"/>
    <col min="299" max="299" width="6.5" style="84" bestFit="1" customWidth="1"/>
    <col min="300" max="512" width="9" style="84"/>
    <col min="513" max="513" width="15.625" style="84" customWidth="1"/>
    <col min="514" max="514" width="9.75" style="84" customWidth="1"/>
    <col min="515" max="517" width="8.375" style="84" customWidth="1"/>
    <col min="518" max="518" width="2.875" style="84" customWidth="1"/>
    <col min="519" max="519" width="17" style="84" customWidth="1"/>
    <col min="520" max="550" width="4.125" style="84" customWidth="1"/>
    <col min="551" max="551" width="5.25" style="84" bestFit="1" customWidth="1"/>
    <col min="552" max="552" width="6.5" style="84" bestFit="1" customWidth="1"/>
    <col min="553" max="553" width="7.75" style="84" bestFit="1" customWidth="1"/>
    <col min="554" max="554" width="7.125" style="84" bestFit="1" customWidth="1"/>
    <col min="555" max="555" width="6.5" style="84" bestFit="1" customWidth="1"/>
    <col min="556" max="768" width="9" style="84"/>
    <col min="769" max="769" width="15.625" style="84" customWidth="1"/>
    <col min="770" max="770" width="9.75" style="84" customWidth="1"/>
    <col min="771" max="773" width="8.375" style="84" customWidth="1"/>
    <col min="774" max="774" width="2.875" style="84" customWidth="1"/>
    <col min="775" max="775" width="17" style="84" customWidth="1"/>
    <col min="776" max="806" width="4.125" style="84" customWidth="1"/>
    <col min="807" max="807" width="5.25" style="84" bestFit="1" customWidth="1"/>
    <col min="808" max="808" width="6.5" style="84" bestFit="1" customWidth="1"/>
    <col min="809" max="809" width="7.75" style="84" bestFit="1" customWidth="1"/>
    <col min="810" max="810" width="7.125" style="84" bestFit="1" customWidth="1"/>
    <col min="811" max="811" width="6.5" style="84" bestFit="1" customWidth="1"/>
    <col min="812" max="1024" width="9" style="84"/>
    <col min="1025" max="1025" width="15.625" style="84" customWidth="1"/>
    <col min="1026" max="1026" width="9.75" style="84" customWidth="1"/>
    <col min="1027" max="1029" width="8.375" style="84" customWidth="1"/>
    <col min="1030" max="1030" width="2.875" style="84" customWidth="1"/>
    <col min="1031" max="1031" width="17" style="84" customWidth="1"/>
    <col min="1032" max="1062" width="4.125" style="84" customWidth="1"/>
    <col min="1063" max="1063" width="5.25" style="84" bestFit="1" customWidth="1"/>
    <col min="1064" max="1064" width="6.5" style="84" bestFit="1" customWidth="1"/>
    <col min="1065" max="1065" width="7.75" style="84" bestFit="1" customWidth="1"/>
    <col min="1066" max="1066" width="7.125" style="84" bestFit="1" customWidth="1"/>
    <col min="1067" max="1067" width="6.5" style="84" bestFit="1" customWidth="1"/>
    <col min="1068" max="1280" width="9" style="84"/>
    <col min="1281" max="1281" width="15.625" style="84" customWidth="1"/>
    <col min="1282" max="1282" width="9.75" style="84" customWidth="1"/>
    <col min="1283" max="1285" width="8.375" style="84" customWidth="1"/>
    <col min="1286" max="1286" width="2.875" style="84" customWidth="1"/>
    <col min="1287" max="1287" width="17" style="84" customWidth="1"/>
    <col min="1288" max="1318" width="4.125" style="84" customWidth="1"/>
    <col min="1319" max="1319" width="5.25" style="84" bestFit="1" customWidth="1"/>
    <col min="1320" max="1320" width="6.5" style="84" bestFit="1" customWidth="1"/>
    <col min="1321" max="1321" width="7.75" style="84" bestFit="1" customWidth="1"/>
    <col min="1322" max="1322" width="7.125" style="84" bestFit="1" customWidth="1"/>
    <col min="1323" max="1323" width="6.5" style="84" bestFit="1" customWidth="1"/>
    <col min="1324" max="1536" width="9" style="84"/>
    <col min="1537" max="1537" width="15.625" style="84" customWidth="1"/>
    <col min="1538" max="1538" width="9.75" style="84" customWidth="1"/>
    <col min="1539" max="1541" width="8.375" style="84" customWidth="1"/>
    <col min="1542" max="1542" width="2.875" style="84" customWidth="1"/>
    <col min="1543" max="1543" width="17" style="84" customWidth="1"/>
    <col min="1544" max="1574" width="4.125" style="84" customWidth="1"/>
    <col min="1575" max="1575" width="5.25" style="84" bestFit="1" customWidth="1"/>
    <col min="1576" max="1576" width="6.5" style="84" bestFit="1" customWidth="1"/>
    <col min="1577" max="1577" width="7.75" style="84" bestFit="1" customWidth="1"/>
    <col min="1578" max="1578" width="7.125" style="84" bestFit="1" customWidth="1"/>
    <col min="1579" max="1579" width="6.5" style="84" bestFit="1" customWidth="1"/>
    <col min="1580" max="1792" width="9" style="84"/>
    <col min="1793" max="1793" width="15.625" style="84" customWidth="1"/>
    <col min="1794" max="1794" width="9.75" style="84" customWidth="1"/>
    <col min="1795" max="1797" width="8.375" style="84" customWidth="1"/>
    <col min="1798" max="1798" width="2.875" style="84" customWidth="1"/>
    <col min="1799" max="1799" width="17" style="84" customWidth="1"/>
    <col min="1800" max="1830" width="4.125" style="84" customWidth="1"/>
    <col min="1831" max="1831" width="5.25" style="84" bestFit="1" customWidth="1"/>
    <col min="1832" max="1832" width="6.5" style="84" bestFit="1" customWidth="1"/>
    <col min="1833" max="1833" width="7.75" style="84" bestFit="1" customWidth="1"/>
    <col min="1834" max="1834" width="7.125" style="84" bestFit="1" customWidth="1"/>
    <col min="1835" max="1835" width="6.5" style="84" bestFit="1" customWidth="1"/>
    <col min="1836" max="2048" width="9" style="84"/>
    <col min="2049" max="2049" width="15.625" style="84" customWidth="1"/>
    <col min="2050" max="2050" width="9.75" style="84" customWidth="1"/>
    <col min="2051" max="2053" width="8.375" style="84" customWidth="1"/>
    <col min="2054" max="2054" width="2.875" style="84" customWidth="1"/>
    <col min="2055" max="2055" width="17" style="84" customWidth="1"/>
    <col min="2056" max="2086" width="4.125" style="84" customWidth="1"/>
    <col min="2087" max="2087" width="5.25" style="84" bestFit="1" customWidth="1"/>
    <col min="2088" max="2088" width="6.5" style="84" bestFit="1" customWidth="1"/>
    <col min="2089" max="2089" width="7.75" style="84" bestFit="1" customWidth="1"/>
    <col min="2090" max="2090" width="7.125" style="84" bestFit="1" customWidth="1"/>
    <col min="2091" max="2091" width="6.5" style="84" bestFit="1" customWidth="1"/>
    <col min="2092" max="2304" width="9" style="84"/>
    <col min="2305" max="2305" width="15.625" style="84" customWidth="1"/>
    <col min="2306" max="2306" width="9.75" style="84" customWidth="1"/>
    <col min="2307" max="2309" width="8.375" style="84" customWidth="1"/>
    <col min="2310" max="2310" width="2.875" style="84" customWidth="1"/>
    <col min="2311" max="2311" width="17" style="84" customWidth="1"/>
    <col min="2312" max="2342" width="4.125" style="84" customWidth="1"/>
    <col min="2343" max="2343" width="5.25" style="84" bestFit="1" customWidth="1"/>
    <col min="2344" max="2344" width="6.5" style="84" bestFit="1" customWidth="1"/>
    <col min="2345" max="2345" width="7.75" style="84" bestFit="1" customWidth="1"/>
    <col min="2346" max="2346" width="7.125" style="84" bestFit="1" customWidth="1"/>
    <col min="2347" max="2347" width="6.5" style="84" bestFit="1" customWidth="1"/>
    <col min="2348" max="2560" width="9" style="84"/>
    <col min="2561" max="2561" width="15.625" style="84" customWidth="1"/>
    <col min="2562" max="2562" width="9.75" style="84" customWidth="1"/>
    <col min="2563" max="2565" width="8.375" style="84" customWidth="1"/>
    <col min="2566" max="2566" width="2.875" style="84" customWidth="1"/>
    <col min="2567" max="2567" width="17" style="84" customWidth="1"/>
    <col min="2568" max="2598" width="4.125" style="84" customWidth="1"/>
    <col min="2599" max="2599" width="5.25" style="84" bestFit="1" customWidth="1"/>
    <col min="2600" max="2600" width="6.5" style="84" bestFit="1" customWidth="1"/>
    <col min="2601" max="2601" width="7.75" style="84" bestFit="1" customWidth="1"/>
    <col min="2602" max="2602" width="7.125" style="84" bestFit="1" customWidth="1"/>
    <col min="2603" max="2603" width="6.5" style="84" bestFit="1" customWidth="1"/>
    <col min="2604" max="2816" width="9" style="84"/>
    <col min="2817" max="2817" width="15.625" style="84" customWidth="1"/>
    <col min="2818" max="2818" width="9.75" style="84" customWidth="1"/>
    <col min="2819" max="2821" width="8.375" style="84" customWidth="1"/>
    <col min="2822" max="2822" width="2.875" style="84" customWidth="1"/>
    <col min="2823" max="2823" width="17" style="84" customWidth="1"/>
    <col min="2824" max="2854" width="4.125" style="84" customWidth="1"/>
    <col min="2855" max="2855" width="5.25" style="84" bestFit="1" customWidth="1"/>
    <col min="2856" max="2856" width="6.5" style="84" bestFit="1" customWidth="1"/>
    <col min="2857" max="2857" width="7.75" style="84" bestFit="1" customWidth="1"/>
    <col min="2858" max="2858" width="7.125" style="84" bestFit="1" customWidth="1"/>
    <col min="2859" max="2859" width="6.5" style="84" bestFit="1" customWidth="1"/>
    <col min="2860" max="3072" width="9" style="84"/>
    <col min="3073" max="3073" width="15.625" style="84" customWidth="1"/>
    <col min="3074" max="3074" width="9.75" style="84" customWidth="1"/>
    <col min="3075" max="3077" width="8.375" style="84" customWidth="1"/>
    <col min="3078" max="3078" width="2.875" style="84" customWidth="1"/>
    <col min="3079" max="3079" width="17" style="84" customWidth="1"/>
    <col min="3080" max="3110" width="4.125" style="84" customWidth="1"/>
    <col min="3111" max="3111" width="5.25" style="84" bestFit="1" customWidth="1"/>
    <col min="3112" max="3112" width="6.5" style="84" bestFit="1" customWidth="1"/>
    <col min="3113" max="3113" width="7.75" style="84" bestFit="1" customWidth="1"/>
    <col min="3114" max="3114" width="7.125" style="84" bestFit="1" customWidth="1"/>
    <col min="3115" max="3115" width="6.5" style="84" bestFit="1" customWidth="1"/>
    <col min="3116" max="3328" width="9" style="84"/>
    <col min="3329" max="3329" width="15.625" style="84" customWidth="1"/>
    <col min="3330" max="3330" width="9.75" style="84" customWidth="1"/>
    <col min="3331" max="3333" width="8.375" style="84" customWidth="1"/>
    <col min="3334" max="3334" width="2.875" style="84" customWidth="1"/>
    <col min="3335" max="3335" width="17" style="84" customWidth="1"/>
    <col min="3336" max="3366" width="4.125" style="84" customWidth="1"/>
    <col min="3367" max="3367" width="5.25" style="84" bestFit="1" customWidth="1"/>
    <col min="3368" max="3368" width="6.5" style="84" bestFit="1" customWidth="1"/>
    <col min="3369" max="3369" width="7.75" style="84" bestFit="1" customWidth="1"/>
    <col min="3370" max="3370" width="7.125" style="84" bestFit="1" customWidth="1"/>
    <col min="3371" max="3371" width="6.5" style="84" bestFit="1" customWidth="1"/>
    <col min="3372" max="3584" width="9" style="84"/>
    <col min="3585" max="3585" width="15.625" style="84" customWidth="1"/>
    <col min="3586" max="3586" width="9.75" style="84" customWidth="1"/>
    <col min="3587" max="3589" width="8.375" style="84" customWidth="1"/>
    <col min="3590" max="3590" width="2.875" style="84" customWidth="1"/>
    <col min="3591" max="3591" width="17" style="84" customWidth="1"/>
    <col min="3592" max="3622" width="4.125" style="84" customWidth="1"/>
    <col min="3623" max="3623" width="5.25" style="84" bestFit="1" customWidth="1"/>
    <col min="3624" max="3624" width="6.5" style="84" bestFit="1" customWidth="1"/>
    <col min="3625" max="3625" width="7.75" style="84" bestFit="1" customWidth="1"/>
    <col min="3626" max="3626" width="7.125" style="84" bestFit="1" customWidth="1"/>
    <col min="3627" max="3627" width="6.5" style="84" bestFit="1" customWidth="1"/>
    <col min="3628" max="3840" width="9" style="84"/>
    <col min="3841" max="3841" width="15.625" style="84" customWidth="1"/>
    <col min="3842" max="3842" width="9.75" style="84" customWidth="1"/>
    <col min="3843" max="3845" width="8.375" style="84" customWidth="1"/>
    <col min="3846" max="3846" width="2.875" style="84" customWidth="1"/>
    <col min="3847" max="3847" width="17" style="84" customWidth="1"/>
    <col min="3848" max="3878" width="4.125" style="84" customWidth="1"/>
    <col min="3879" max="3879" width="5.25" style="84" bestFit="1" customWidth="1"/>
    <col min="3880" max="3880" width="6.5" style="84" bestFit="1" customWidth="1"/>
    <col min="3881" max="3881" width="7.75" style="84" bestFit="1" customWidth="1"/>
    <col min="3882" max="3882" width="7.125" style="84" bestFit="1" customWidth="1"/>
    <col min="3883" max="3883" width="6.5" style="84" bestFit="1" customWidth="1"/>
    <col min="3884" max="4096" width="9" style="84"/>
    <col min="4097" max="4097" width="15.625" style="84" customWidth="1"/>
    <col min="4098" max="4098" width="9.75" style="84" customWidth="1"/>
    <col min="4099" max="4101" width="8.375" style="84" customWidth="1"/>
    <col min="4102" max="4102" width="2.875" style="84" customWidth="1"/>
    <col min="4103" max="4103" width="17" style="84" customWidth="1"/>
    <col min="4104" max="4134" width="4.125" style="84" customWidth="1"/>
    <col min="4135" max="4135" width="5.25" style="84" bestFit="1" customWidth="1"/>
    <col min="4136" max="4136" width="6.5" style="84" bestFit="1" customWidth="1"/>
    <col min="4137" max="4137" width="7.75" style="84" bestFit="1" customWidth="1"/>
    <col min="4138" max="4138" width="7.125" style="84" bestFit="1" customWidth="1"/>
    <col min="4139" max="4139" width="6.5" style="84" bestFit="1" customWidth="1"/>
    <col min="4140" max="4352" width="9" style="84"/>
    <col min="4353" max="4353" width="15.625" style="84" customWidth="1"/>
    <col min="4354" max="4354" width="9.75" style="84" customWidth="1"/>
    <col min="4355" max="4357" width="8.375" style="84" customWidth="1"/>
    <col min="4358" max="4358" width="2.875" style="84" customWidth="1"/>
    <col min="4359" max="4359" width="17" style="84" customWidth="1"/>
    <col min="4360" max="4390" width="4.125" style="84" customWidth="1"/>
    <col min="4391" max="4391" width="5.25" style="84" bestFit="1" customWidth="1"/>
    <col min="4392" max="4392" width="6.5" style="84" bestFit="1" customWidth="1"/>
    <col min="4393" max="4393" width="7.75" style="84" bestFit="1" customWidth="1"/>
    <col min="4394" max="4394" width="7.125" style="84" bestFit="1" customWidth="1"/>
    <col min="4395" max="4395" width="6.5" style="84" bestFit="1" customWidth="1"/>
    <col min="4396" max="4608" width="9" style="84"/>
    <col min="4609" max="4609" width="15.625" style="84" customWidth="1"/>
    <col min="4610" max="4610" width="9.75" style="84" customWidth="1"/>
    <col min="4611" max="4613" width="8.375" style="84" customWidth="1"/>
    <col min="4614" max="4614" width="2.875" style="84" customWidth="1"/>
    <col min="4615" max="4615" width="17" style="84" customWidth="1"/>
    <col min="4616" max="4646" width="4.125" style="84" customWidth="1"/>
    <col min="4647" max="4647" width="5.25" style="84" bestFit="1" customWidth="1"/>
    <col min="4648" max="4648" width="6.5" style="84" bestFit="1" customWidth="1"/>
    <col min="4649" max="4649" width="7.75" style="84" bestFit="1" customWidth="1"/>
    <col min="4650" max="4650" width="7.125" style="84" bestFit="1" customWidth="1"/>
    <col min="4651" max="4651" width="6.5" style="84" bestFit="1" customWidth="1"/>
    <col min="4652" max="4864" width="9" style="84"/>
    <col min="4865" max="4865" width="15.625" style="84" customWidth="1"/>
    <col min="4866" max="4866" width="9.75" style="84" customWidth="1"/>
    <col min="4867" max="4869" width="8.375" style="84" customWidth="1"/>
    <col min="4870" max="4870" width="2.875" style="84" customWidth="1"/>
    <col min="4871" max="4871" width="17" style="84" customWidth="1"/>
    <col min="4872" max="4902" width="4.125" style="84" customWidth="1"/>
    <col min="4903" max="4903" width="5.25" style="84" bestFit="1" customWidth="1"/>
    <col min="4904" max="4904" width="6.5" style="84" bestFit="1" customWidth="1"/>
    <col min="4905" max="4905" width="7.75" style="84" bestFit="1" customWidth="1"/>
    <col min="4906" max="4906" width="7.125" style="84" bestFit="1" customWidth="1"/>
    <col min="4907" max="4907" width="6.5" style="84" bestFit="1" customWidth="1"/>
    <col min="4908" max="5120" width="9" style="84"/>
    <col min="5121" max="5121" width="15.625" style="84" customWidth="1"/>
    <col min="5122" max="5122" width="9.75" style="84" customWidth="1"/>
    <col min="5123" max="5125" width="8.375" style="84" customWidth="1"/>
    <col min="5126" max="5126" width="2.875" style="84" customWidth="1"/>
    <col min="5127" max="5127" width="17" style="84" customWidth="1"/>
    <col min="5128" max="5158" width="4.125" style="84" customWidth="1"/>
    <col min="5159" max="5159" width="5.25" style="84" bestFit="1" customWidth="1"/>
    <col min="5160" max="5160" width="6.5" style="84" bestFit="1" customWidth="1"/>
    <col min="5161" max="5161" width="7.75" style="84" bestFit="1" customWidth="1"/>
    <col min="5162" max="5162" width="7.125" style="84" bestFit="1" customWidth="1"/>
    <col min="5163" max="5163" width="6.5" style="84" bestFit="1" customWidth="1"/>
    <col min="5164" max="5376" width="9" style="84"/>
    <col min="5377" max="5377" width="15.625" style="84" customWidth="1"/>
    <col min="5378" max="5378" width="9.75" style="84" customWidth="1"/>
    <col min="5379" max="5381" width="8.375" style="84" customWidth="1"/>
    <col min="5382" max="5382" width="2.875" style="84" customWidth="1"/>
    <col min="5383" max="5383" width="17" style="84" customWidth="1"/>
    <col min="5384" max="5414" width="4.125" style="84" customWidth="1"/>
    <col min="5415" max="5415" width="5.25" style="84" bestFit="1" customWidth="1"/>
    <col min="5416" max="5416" width="6.5" style="84" bestFit="1" customWidth="1"/>
    <col min="5417" max="5417" width="7.75" style="84" bestFit="1" customWidth="1"/>
    <col min="5418" max="5418" width="7.125" style="84" bestFit="1" customWidth="1"/>
    <col min="5419" max="5419" width="6.5" style="84" bestFit="1" customWidth="1"/>
    <col min="5420" max="5632" width="9" style="84"/>
    <col min="5633" max="5633" width="15.625" style="84" customWidth="1"/>
    <col min="5634" max="5634" width="9.75" style="84" customWidth="1"/>
    <col min="5635" max="5637" width="8.375" style="84" customWidth="1"/>
    <col min="5638" max="5638" width="2.875" style="84" customWidth="1"/>
    <col min="5639" max="5639" width="17" style="84" customWidth="1"/>
    <col min="5640" max="5670" width="4.125" style="84" customWidth="1"/>
    <col min="5671" max="5671" width="5.25" style="84" bestFit="1" customWidth="1"/>
    <col min="5672" max="5672" width="6.5" style="84" bestFit="1" customWidth="1"/>
    <col min="5673" max="5673" width="7.75" style="84" bestFit="1" customWidth="1"/>
    <col min="5674" max="5674" width="7.125" style="84" bestFit="1" customWidth="1"/>
    <col min="5675" max="5675" width="6.5" style="84" bestFit="1" customWidth="1"/>
    <col min="5676" max="5888" width="9" style="84"/>
    <col min="5889" max="5889" width="15.625" style="84" customWidth="1"/>
    <col min="5890" max="5890" width="9.75" style="84" customWidth="1"/>
    <col min="5891" max="5893" width="8.375" style="84" customWidth="1"/>
    <col min="5894" max="5894" width="2.875" style="84" customWidth="1"/>
    <col min="5895" max="5895" width="17" style="84" customWidth="1"/>
    <col min="5896" max="5926" width="4.125" style="84" customWidth="1"/>
    <col min="5927" max="5927" width="5.25" style="84" bestFit="1" customWidth="1"/>
    <col min="5928" max="5928" width="6.5" style="84" bestFit="1" customWidth="1"/>
    <col min="5929" max="5929" width="7.75" style="84" bestFit="1" customWidth="1"/>
    <col min="5930" max="5930" width="7.125" style="84" bestFit="1" customWidth="1"/>
    <col min="5931" max="5931" width="6.5" style="84" bestFit="1" customWidth="1"/>
    <col min="5932" max="6144" width="9" style="84"/>
    <col min="6145" max="6145" width="15.625" style="84" customWidth="1"/>
    <col min="6146" max="6146" width="9.75" style="84" customWidth="1"/>
    <col min="6147" max="6149" width="8.375" style="84" customWidth="1"/>
    <col min="6150" max="6150" width="2.875" style="84" customWidth="1"/>
    <col min="6151" max="6151" width="17" style="84" customWidth="1"/>
    <col min="6152" max="6182" width="4.125" style="84" customWidth="1"/>
    <col min="6183" max="6183" width="5.25" style="84" bestFit="1" customWidth="1"/>
    <col min="6184" max="6184" width="6.5" style="84" bestFit="1" customWidth="1"/>
    <col min="6185" max="6185" width="7.75" style="84" bestFit="1" customWidth="1"/>
    <col min="6186" max="6186" width="7.125" style="84" bestFit="1" customWidth="1"/>
    <col min="6187" max="6187" width="6.5" style="84" bestFit="1" customWidth="1"/>
    <col min="6188" max="6400" width="9" style="84"/>
    <col min="6401" max="6401" width="15.625" style="84" customWidth="1"/>
    <col min="6402" max="6402" width="9.75" style="84" customWidth="1"/>
    <col min="6403" max="6405" width="8.375" style="84" customWidth="1"/>
    <col min="6406" max="6406" width="2.875" style="84" customWidth="1"/>
    <col min="6407" max="6407" width="17" style="84" customWidth="1"/>
    <col min="6408" max="6438" width="4.125" style="84" customWidth="1"/>
    <col min="6439" max="6439" width="5.25" style="84" bestFit="1" customWidth="1"/>
    <col min="6440" max="6440" width="6.5" style="84" bestFit="1" customWidth="1"/>
    <col min="6441" max="6441" width="7.75" style="84" bestFit="1" customWidth="1"/>
    <col min="6442" max="6442" width="7.125" style="84" bestFit="1" customWidth="1"/>
    <col min="6443" max="6443" width="6.5" style="84" bestFit="1" customWidth="1"/>
    <col min="6444" max="6656" width="9" style="84"/>
    <col min="6657" max="6657" width="15.625" style="84" customWidth="1"/>
    <col min="6658" max="6658" width="9.75" style="84" customWidth="1"/>
    <col min="6659" max="6661" width="8.375" style="84" customWidth="1"/>
    <col min="6662" max="6662" width="2.875" style="84" customWidth="1"/>
    <col min="6663" max="6663" width="17" style="84" customWidth="1"/>
    <col min="6664" max="6694" width="4.125" style="84" customWidth="1"/>
    <col min="6695" max="6695" width="5.25" style="84" bestFit="1" customWidth="1"/>
    <col min="6696" max="6696" width="6.5" style="84" bestFit="1" customWidth="1"/>
    <col min="6697" max="6697" width="7.75" style="84" bestFit="1" customWidth="1"/>
    <col min="6698" max="6698" width="7.125" style="84" bestFit="1" customWidth="1"/>
    <col min="6699" max="6699" width="6.5" style="84" bestFit="1" customWidth="1"/>
    <col min="6700" max="6912" width="9" style="84"/>
    <col min="6913" max="6913" width="15.625" style="84" customWidth="1"/>
    <col min="6914" max="6914" width="9.75" style="84" customWidth="1"/>
    <col min="6915" max="6917" width="8.375" style="84" customWidth="1"/>
    <col min="6918" max="6918" width="2.875" style="84" customWidth="1"/>
    <col min="6919" max="6919" width="17" style="84" customWidth="1"/>
    <col min="6920" max="6950" width="4.125" style="84" customWidth="1"/>
    <col min="6951" max="6951" width="5.25" style="84" bestFit="1" customWidth="1"/>
    <col min="6952" max="6952" width="6.5" style="84" bestFit="1" customWidth="1"/>
    <col min="6953" max="6953" width="7.75" style="84" bestFit="1" customWidth="1"/>
    <col min="6954" max="6954" width="7.125" style="84" bestFit="1" customWidth="1"/>
    <col min="6955" max="6955" width="6.5" style="84" bestFit="1" customWidth="1"/>
    <col min="6956" max="7168" width="9" style="84"/>
    <col min="7169" max="7169" width="15.625" style="84" customWidth="1"/>
    <col min="7170" max="7170" width="9.75" style="84" customWidth="1"/>
    <col min="7171" max="7173" width="8.375" style="84" customWidth="1"/>
    <col min="7174" max="7174" width="2.875" style="84" customWidth="1"/>
    <col min="7175" max="7175" width="17" style="84" customWidth="1"/>
    <col min="7176" max="7206" width="4.125" style="84" customWidth="1"/>
    <col min="7207" max="7207" width="5.25" style="84" bestFit="1" customWidth="1"/>
    <col min="7208" max="7208" width="6.5" style="84" bestFit="1" customWidth="1"/>
    <col min="7209" max="7209" width="7.75" style="84" bestFit="1" customWidth="1"/>
    <col min="7210" max="7210" width="7.125" style="84" bestFit="1" customWidth="1"/>
    <col min="7211" max="7211" width="6.5" style="84" bestFit="1" customWidth="1"/>
    <col min="7212" max="7424" width="9" style="84"/>
    <col min="7425" max="7425" width="15.625" style="84" customWidth="1"/>
    <col min="7426" max="7426" width="9.75" style="84" customWidth="1"/>
    <col min="7427" max="7429" width="8.375" style="84" customWidth="1"/>
    <col min="7430" max="7430" width="2.875" style="84" customWidth="1"/>
    <col min="7431" max="7431" width="17" style="84" customWidth="1"/>
    <col min="7432" max="7462" width="4.125" style="84" customWidth="1"/>
    <col min="7463" max="7463" width="5.25" style="84" bestFit="1" customWidth="1"/>
    <col min="7464" max="7464" width="6.5" style="84" bestFit="1" customWidth="1"/>
    <col min="7465" max="7465" width="7.75" style="84" bestFit="1" customWidth="1"/>
    <col min="7466" max="7466" width="7.125" style="84" bestFit="1" customWidth="1"/>
    <col min="7467" max="7467" width="6.5" style="84" bestFit="1" customWidth="1"/>
    <col min="7468" max="7680" width="9" style="84"/>
    <col min="7681" max="7681" width="15.625" style="84" customWidth="1"/>
    <col min="7682" max="7682" width="9.75" style="84" customWidth="1"/>
    <col min="7683" max="7685" width="8.375" style="84" customWidth="1"/>
    <col min="7686" max="7686" width="2.875" style="84" customWidth="1"/>
    <col min="7687" max="7687" width="17" style="84" customWidth="1"/>
    <col min="7688" max="7718" width="4.125" style="84" customWidth="1"/>
    <col min="7719" max="7719" width="5.25" style="84" bestFit="1" customWidth="1"/>
    <col min="7720" max="7720" width="6.5" style="84" bestFit="1" customWidth="1"/>
    <col min="7721" max="7721" width="7.75" style="84" bestFit="1" customWidth="1"/>
    <col min="7722" max="7722" width="7.125" style="84" bestFit="1" customWidth="1"/>
    <col min="7723" max="7723" width="6.5" style="84" bestFit="1" customWidth="1"/>
    <col min="7724" max="7936" width="9" style="84"/>
    <col min="7937" max="7937" width="15.625" style="84" customWidth="1"/>
    <col min="7938" max="7938" width="9.75" style="84" customWidth="1"/>
    <col min="7939" max="7941" width="8.375" style="84" customWidth="1"/>
    <col min="7942" max="7942" width="2.875" style="84" customWidth="1"/>
    <col min="7943" max="7943" width="17" style="84" customWidth="1"/>
    <col min="7944" max="7974" width="4.125" style="84" customWidth="1"/>
    <col min="7975" max="7975" width="5.25" style="84" bestFit="1" customWidth="1"/>
    <col min="7976" max="7976" width="6.5" style="84" bestFit="1" customWidth="1"/>
    <col min="7977" max="7977" width="7.75" style="84" bestFit="1" customWidth="1"/>
    <col min="7978" max="7978" width="7.125" style="84" bestFit="1" customWidth="1"/>
    <col min="7979" max="7979" width="6.5" style="84" bestFit="1" customWidth="1"/>
    <col min="7980" max="8192" width="9" style="84"/>
    <col min="8193" max="8193" width="15.625" style="84" customWidth="1"/>
    <col min="8194" max="8194" width="9.75" style="84" customWidth="1"/>
    <col min="8195" max="8197" width="8.375" style="84" customWidth="1"/>
    <col min="8198" max="8198" width="2.875" style="84" customWidth="1"/>
    <col min="8199" max="8199" width="17" style="84" customWidth="1"/>
    <col min="8200" max="8230" width="4.125" style="84" customWidth="1"/>
    <col min="8231" max="8231" width="5.25" style="84" bestFit="1" customWidth="1"/>
    <col min="8232" max="8232" width="6.5" style="84" bestFit="1" customWidth="1"/>
    <col min="8233" max="8233" width="7.75" style="84" bestFit="1" customWidth="1"/>
    <col min="8234" max="8234" width="7.125" style="84" bestFit="1" customWidth="1"/>
    <col min="8235" max="8235" width="6.5" style="84" bestFit="1" customWidth="1"/>
    <col min="8236" max="8448" width="9" style="84"/>
    <col min="8449" max="8449" width="15.625" style="84" customWidth="1"/>
    <col min="8450" max="8450" width="9.75" style="84" customWidth="1"/>
    <col min="8451" max="8453" width="8.375" style="84" customWidth="1"/>
    <col min="8454" max="8454" width="2.875" style="84" customWidth="1"/>
    <col min="8455" max="8455" width="17" style="84" customWidth="1"/>
    <col min="8456" max="8486" width="4.125" style="84" customWidth="1"/>
    <col min="8487" max="8487" width="5.25" style="84" bestFit="1" customWidth="1"/>
    <col min="8488" max="8488" width="6.5" style="84" bestFit="1" customWidth="1"/>
    <col min="8489" max="8489" width="7.75" style="84" bestFit="1" customWidth="1"/>
    <col min="8490" max="8490" width="7.125" style="84" bestFit="1" customWidth="1"/>
    <col min="8491" max="8491" width="6.5" style="84" bestFit="1" customWidth="1"/>
    <col min="8492" max="8704" width="9" style="84"/>
    <col min="8705" max="8705" width="15.625" style="84" customWidth="1"/>
    <col min="8706" max="8706" width="9.75" style="84" customWidth="1"/>
    <col min="8707" max="8709" width="8.375" style="84" customWidth="1"/>
    <col min="8710" max="8710" width="2.875" style="84" customWidth="1"/>
    <col min="8711" max="8711" width="17" style="84" customWidth="1"/>
    <col min="8712" max="8742" width="4.125" style="84" customWidth="1"/>
    <col min="8743" max="8743" width="5.25" style="84" bestFit="1" customWidth="1"/>
    <col min="8744" max="8744" width="6.5" style="84" bestFit="1" customWidth="1"/>
    <col min="8745" max="8745" width="7.75" style="84" bestFit="1" customWidth="1"/>
    <col min="8746" max="8746" width="7.125" style="84" bestFit="1" customWidth="1"/>
    <col min="8747" max="8747" width="6.5" style="84" bestFit="1" customWidth="1"/>
    <col min="8748" max="8960" width="9" style="84"/>
    <col min="8961" max="8961" width="15.625" style="84" customWidth="1"/>
    <col min="8962" max="8962" width="9.75" style="84" customWidth="1"/>
    <col min="8963" max="8965" width="8.375" style="84" customWidth="1"/>
    <col min="8966" max="8966" width="2.875" style="84" customWidth="1"/>
    <col min="8967" max="8967" width="17" style="84" customWidth="1"/>
    <col min="8968" max="8998" width="4.125" style="84" customWidth="1"/>
    <col min="8999" max="8999" width="5.25" style="84" bestFit="1" customWidth="1"/>
    <col min="9000" max="9000" width="6.5" style="84" bestFit="1" customWidth="1"/>
    <col min="9001" max="9001" width="7.75" style="84" bestFit="1" customWidth="1"/>
    <col min="9002" max="9002" width="7.125" style="84" bestFit="1" customWidth="1"/>
    <col min="9003" max="9003" width="6.5" style="84" bestFit="1" customWidth="1"/>
    <col min="9004" max="9216" width="9" style="84"/>
    <col min="9217" max="9217" width="15.625" style="84" customWidth="1"/>
    <col min="9218" max="9218" width="9.75" style="84" customWidth="1"/>
    <col min="9219" max="9221" width="8.375" style="84" customWidth="1"/>
    <col min="9222" max="9222" width="2.875" style="84" customWidth="1"/>
    <col min="9223" max="9223" width="17" style="84" customWidth="1"/>
    <col min="9224" max="9254" width="4.125" style="84" customWidth="1"/>
    <col min="9255" max="9255" width="5.25" style="84" bestFit="1" customWidth="1"/>
    <col min="9256" max="9256" width="6.5" style="84" bestFit="1" customWidth="1"/>
    <col min="9257" max="9257" width="7.75" style="84" bestFit="1" customWidth="1"/>
    <col min="9258" max="9258" width="7.125" style="84" bestFit="1" customWidth="1"/>
    <col min="9259" max="9259" width="6.5" style="84" bestFit="1" customWidth="1"/>
    <col min="9260" max="9472" width="9" style="84"/>
    <col min="9473" max="9473" width="15.625" style="84" customWidth="1"/>
    <col min="9474" max="9474" width="9.75" style="84" customWidth="1"/>
    <col min="9475" max="9477" width="8.375" style="84" customWidth="1"/>
    <col min="9478" max="9478" width="2.875" style="84" customWidth="1"/>
    <col min="9479" max="9479" width="17" style="84" customWidth="1"/>
    <col min="9480" max="9510" width="4.125" style="84" customWidth="1"/>
    <col min="9511" max="9511" width="5.25" style="84" bestFit="1" customWidth="1"/>
    <col min="9512" max="9512" width="6.5" style="84" bestFit="1" customWidth="1"/>
    <col min="9513" max="9513" width="7.75" style="84" bestFit="1" customWidth="1"/>
    <col min="9514" max="9514" width="7.125" style="84" bestFit="1" customWidth="1"/>
    <col min="9515" max="9515" width="6.5" style="84" bestFit="1" customWidth="1"/>
    <col min="9516" max="9728" width="9" style="84"/>
    <col min="9729" max="9729" width="15.625" style="84" customWidth="1"/>
    <col min="9730" max="9730" width="9.75" style="84" customWidth="1"/>
    <col min="9731" max="9733" width="8.375" style="84" customWidth="1"/>
    <col min="9734" max="9734" width="2.875" style="84" customWidth="1"/>
    <col min="9735" max="9735" width="17" style="84" customWidth="1"/>
    <col min="9736" max="9766" width="4.125" style="84" customWidth="1"/>
    <col min="9767" max="9767" width="5.25" style="84" bestFit="1" customWidth="1"/>
    <col min="9768" max="9768" width="6.5" style="84" bestFit="1" customWidth="1"/>
    <col min="9769" max="9769" width="7.75" style="84" bestFit="1" customWidth="1"/>
    <col min="9770" max="9770" width="7.125" style="84" bestFit="1" customWidth="1"/>
    <col min="9771" max="9771" width="6.5" style="84" bestFit="1" customWidth="1"/>
    <col min="9772" max="9984" width="9" style="84"/>
    <col min="9985" max="9985" width="15.625" style="84" customWidth="1"/>
    <col min="9986" max="9986" width="9.75" style="84" customWidth="1"/>
    <col min="9987" max="9989" width="8.375" style="84" customWidth="1"/>
    <col min="9990" max="9990" width="2.875" style="84" customWidth="1"/>
    <col min="9991" max="9991" width="17" style="84" customWidth="1"/>
    <col min="9992" max="10022" width="4.125" style="84" customWidth="1"/>
    <col min="10023" max="10023" width="5.25" style="84" bestFit="1" customWidth="1"/>
    <col min="10024" max="10024" width="6.5" style="84" bestFit="1" customWidth="1"/>
    <col min="10025" max="10025" width="7.75" style="84" bestFit="1" customWidth="1"/>
    <col min="10026" max="10026" width="7.125" style="84" bestFit="1" customWidth="1"/>
    <col min="10027" max="10027" width="6.5" style="84" bestFit="1" customWidth="1"/>
    <col min="10028" max="10240" width="9" style="84"/>
    <col min="10241" max="10241" width="15.625" style="84" customWidth="1"/>
    <col min="10242" max="10242" width="9.75" style="84" customWidth="1"/>
    <col min="10243" max="10245" width="8.375" style="84" customWidth="1"/>
    <col min="10246" max="10246" width="2.875" style="84" customWidth="1"/>
    <col min="10247" max="10247" width="17" style="84" customWidth="1"/>
    <col min="10248" max="10278" width="4.125" style="84" customWidth="1"/>
    <col min="10279" max="10279" width="5.25" style="84" bestFit="1" customWidth="1"/>
    <col min="10280" max="10280" width="6.5" style="84" bestFit="1" customWidth="1"/>
    <col min="10281" max="10281" width="7.75" style="84" bestFit="1" customWidth="1"/>
    <col min="10282" max="10282" width="7.125" style="84" bestFit="1" customWidth="1"/>
    <col min="10283" max="10283" width="6.5" style="84" bestFit="1" customWidth="1"/>
    <col min="10284" max="10496" width="9" style="84"/>
    <col min="10497" max="10497" width="15.625" style="84" customWidth="1"/>
    <col min="10498" max="10498" width="9.75" style="84" customWidth="1"/>
    <col min="10499" max="10501" width="8.375" style="84" customWidth="1"/>
    <col min="10502" max="10502" width="2.875" style="84" customWidth="1"/>
    <col min="10503" max="10503" width="17" style="84" customWidth="1"/>
    <col min="10504" max="10534" width="4.125" style="84" customWidth="1"/>
    <col min="10535" max="10535" width="5.25" style="84" bestFit="1" customWidth="1"/>
    <col min="10536" max="10536" width="6.5" style="84" bestFit="1" customWidth="1"/>
    <col min="10537" max="10537" width="7.75" style="84" bestFit="1" customWidth="1"/>
    <col min="10538" max="10538" width="7.125" style="84" bestFit="1" customWidth="1"/>
    <col min="10539" max="10539" width="6.5" style="84" bestFit="1" customWidth="1"/>
    <col min="10540" max="10752" width="9" style="84"/>
    <col min="10753" max="10753" width="15.625" style="84" customWidth="1"/>
    <col min="10754" max="10754" width="9.75" style="84" customWidth="1"/>
    <col min="10755" max="10757" width="8.375" style="84" customWidth="1"/>
    <col min="10758" max="10758" width="2.875" style="84" customWidth="1"/>
    <col min="10759" max="10759" width="17" style="84" customWidth="1"/>
    <col min="10760" max="10790" width="4.125" style="84" customWidth="1"/>
    <col min="10791" max="10791" width="5.25" style="84" bestFit="1" customWidth="1"/>
    <col min="10792" max="10792" width="6.5" style="84" bestFit="1" customWidth="1"/>
    <col min="10793" max="10793" width="7.75" style="84" bestFit="1" customWidth="1"/>
    <col min="10794" max="10794" width="7.125" style="84" bestFit="1" customWidth="1"/>
    <col min="10795" max="10795" width="6.5" style="84" bestFit="1" customWidth="1"/>
    <col min="10796" max="11008" width="9" style="84"/>
    <col min="11009" max="11009" width="15.625" style="84" customWidth="1"/>
    <col min="11010" max="11010" width="9.75" style="84" customWidth="1"/>
    <col min="11011" max="11013" width="8.375" style="84" customWidth="1"/>
    <col min="11014" max="11014" width="2.875" style="84" customWidth="1"/>
    <col min="11015" max="11015" width="17" style="84" customWidth="1"/>
    <col min="11016" max="11046" width="4.125" style="84" customWidth="1"/>
    <col min="11047" max="11047" width="5.25" style="84" bestFit="1" customWidth="1"/>
    <col min="11048" max="11048" width="6.5" style="84" bestFit="1" customWidth="1"/>
    <col min="11049" max="11049" width="7.75" style="84" bestFit="1" customWidth="1"/>
    <col min="11050" max="11050" width="7.125" style="84" bestFit="1" customWidth="1"/>
    <col min="11051" max="11051" width="6.5" style="84" bestFit="1" customWidth="1"/>
    <col min="11052" max="11264" width="9" style="84"/>
    <col min="11265" max="11265" width="15.625" style="84" customWidth="1"/>
    <col min="11266" max="11266" width="9.75" style="84" customWidth="1"/>
    <col min="11267" max="11269" width="8.375" style="84" customWidth="1"/>
    <col min="11270" max="11270" width="2.875" style="84" customWidth="1"/>
    <col min="11271" max="11271" width="17" style="84" customWidth="1"/>
    <col min="11272" max="11302" width="4.125" style="84" customWidth="1"/>
    <col min="11303" max="11303" width="5.25" style="84" bestFit="1" customWidth="1"/>
    <col min="11304" max="11304" width="6.5" style="84" bestFit="1" customWidth="1"/>
    <col min="11305" max="11305" width="7.75" style="84" bestFit="1" customWidth="1"/>
    <col min="11306" max="11306" width="7.125" style="84" bestFit="1" customWidth="1"/>
    <col min="11307" max="11307" width="6.5" style="84" bestFit="1" customWidth="1"/>
    <col min="11308" max="11520" width="9" style="84"/>
    <col min="11521" max="11521" width="15.625" style="84" customWidth="1"/>
    <col min="11522" max="11522" width="9.75" style="84" customWidth="1"/>
    <col min="11523" max="11525" width="8.375" style="84" customWidth="1"/>
    <col min="11526" max="11526" width="2.875" style="84" customWidth="1"/>
    <col min="11527" max="11527" width="17" style="84" customWidth="1"/>
    <col min="11528" max="11558" width="4.125" style="84" customWidth="1"/>
    <col min="11559" max="11559" width="5.25" style="84" bestFit="1" customWidth="1"/>
    <col min="11560" max="11560" width="6.5" style="84" bestFit="1" customWidth="1"/>
    <col min="11561" max="11561" width="7.75" style="84" bestFit="1" customWidth="1"/>
    <col min="11562" max="11562" width="7.125" style="84" bestFit="1" customWidth="1"/>
    <col min="11563" max="11563" width="6.5" style="84" bestFit="1" customWidth="1"/>
    <col min="11564" max="11776" width="9" style="84"/>
    <col min="11777" max="11777" width="15.625" style="84" customWidth="1"/>
    <col min="11778" max="11778" width="9.75" style="84" customWidth="1"/>
    <col min="11779" max="11781" width="8.375" style="84" customWidth="1"/>
    <col min="11782" max="11782" width="2.875" style="84" customWidth="1"/>
    <col min="11783" max="11783" width="17" style="84" customWidth="1"/>
    <col min="11784" max="11814" width="4.125" style="84" customWidth="1"/>
    <col min="11815" max="11815" width="5.25" style="84" bestFit="1" customWidth="1"/>
    <col min="11816" max="11816" width="6.5" style="84" bestFit="1" customWidth="1"/>
    <col min="11817" max="11817" width="7.75" style="84" bestFit="1" customWidth="1"/>
    <col min="11818" max="11818" width="7.125" style="84" bestFit="1" customWidth="1"/>
    <col min="11819" max="11819" width="6.5" style="84" bestFit="1" customWidth="1"/>
    <col min="11820" max="12032" width="9" style="84"/>
    <col min="12033" max="12033" width="15.625" style="84" customWidth="1"/>
    <col min="12034" max="12034" width="9.75" style="84" customWidth="1"/>
    <col min="12035" max="12037" width="8.375" style="84" customWidth="1"/>
    <col min="12038" max="12038" width="2.875" style="84" customWidth="1"/>
    <col min="12039" max="12039" width="17" style="84" customWidth="1"/>
    <col min="12040" max="12070" width="4.125" style="84" customWidth="1"/>
    <col min="12071" max="12071" width="5.25" style="84" bestFit="1" customWidth="1"/>
    <col min="12072" max="12072" width="6.5" style="84" bestFit="1" customWidth="1"/>
    <col min="12073" max="12073" width="7.75" style="84" bestFit="1" customWidth="1"/>
    <col min="12074" max="12074" width="7.125" style="84" bestFit="1" customWidth="1"/>
    <col min="12075" max="12075" width="6.5" style="84" bestFit="1" customWidth="1"/>
    <col min="12076" max="12288" width="9" style="84"/>
    <col min="12289" max="12289" width="15.625" style="84" customWidth="1"/>
    <col min="12290" max="12290" width="9.75" style="84" customWidth="1"/>
    <col min="12291" max="12293" width="8.375" style="84" customWidth="1"/>
    <col min="12294" max="12294" width="2.875" style="84" customWidth="1"/>
    <col min="12295" max="12295" width="17" style="84" customWidth="1"/>
    <col min="12296" max="12326" width="4.125" style="84" customWidth="1"/>
    <col min="12327" max="12327" width="5.25" style="84" bestFit="1" customWidth="1"/>
    <col min="12328" max="12328" width="6.5" style="84" bestFit="1" customWidth="1"/>
    <col min="12329" max="12329" width="7.75" style="84" bestFit="1" customWidth="1"/>
    <col min="12330" max="12330" width="7.125" style="84" bestFit="1" customWidth="1"/>
    <col min="12331" max="12331" width="6.5" style="84" bestFit="1" customWidth="1"/>
    <col min="12332" max="12544" width="9" style="84"/>
    <col min="12545" max="12545" width="15.625" style="84" customWidth="1"/>
    <col min="12546" max="12546" width="9.75" style="84" customWidth="1"/>
    <col min="12547" max="12549" width="8.375" style="84" customWidth="1"/>
    <col min="12550" max="12550" width="2.875" style="84" customWidth="1"/>
    <col min="12551" max="12551" width="17" style="84" customWidth="1"/>
    <col min="12552" max="12582" width="4.125" style="84" customWidth="1"/>
    <col min="12583" max="12583" width="5.25" style="84" bestFit="1" customWidth="1"/>
    <col min="12584" max="12584" width="6.5" style="84" bestFit="1" customWidth="1"/>
    <col min="12585" max="12585" width="7.75" style="84" bestFit="1" customWidth="1"/>
    <col min="12586" max="12586" width="7.125" style="84" bestFit="1" customWidth="1"/>
    <col min="12587" max="12587" width="6.5" style="84" bestFit="1" customWidth="1"/>
    <col min="12588" max="12800" width="9" style="84"/>
    <col min="12801" max="12801" width="15.625" style="84" customWidth="1"/>
    <col min="12802" max="12802" width="9.75" style="84" customWidth="1"/>
    <col min="12803" max="12805" width="8.375" style="84" customWidth="1"/>
    <col min="12806" max="12806" width="2.875" style="84" customWidth="1"/>
    <col min="12807" max="12807" width="17" style="84" customWidth="1"/>
    <col min="12808" max="12838" width="4.125" style="84" customWidth="1"/>
    <col min="12839" max="12839" width="5.25" style="84" bestFit="1" customWidth="1"/>
    <col min="12840" max="12840" width="6.5" style="84" bestFit="1" customWidth="1"/>
    <col min="12841" max="12841" width="7.75" style="84" bestFit="1" customWidth="1"/>
    <col min="12842" max="12842" width="7.125" style="84" bestFit="1" customWidth="1"/>
    <col min="12843" max="12843" width="6.5" style="84" bestFit="1" customWidth="1"/>
    <col min="12844" max="13056" width="9" style="84"/>
    <col min="13057" max="13057" width="15.625" style="84" customWidth="1"/>
    <col min="13058" max="13058" width="9.75" style="84" customWidth="1"/>
    <col min="13059" max="13061" width="8.375" style="84" customWidth="1"/>
    <col min="13062" max="13062" width="2.875" style="84" customWidth="1"/>
    <col min="13063" max="13063" width="17" style="84" customWidth="1"/>
    <col min="13064" max="13094" width="4.125" style="84" customWidth="1"/>
    <col min="13095" max="13095" width="5.25" style="84" bestFit="1" customWidth="1"/>
    <col min="13096" max="13096" width="6.5" style="84" bestFit="1" customWidth="1"/>
    <col min="13097" max="13097" width="7.75" style="84" bestFit="1" customWidth="1"/>
    <col min="13098" max="13098" width="7.125" style="84" bestFit="1" customWidth="1"/>
    <col min="13099" max="13099" width="6.5" style="84" bestFit="1" customWidth="1"/>
    <col min="13100" max="13312" width="9" style="84"/>
    <col min="13313" max="13313" width="15.625" style="84" customWidth="1"/>
    <col min="13314" max="13314" width="9.75" style="84" customWidth="1"/>
    <col min="13315" max="13317" width="8.375" style="84" customWidth="1"/>
    <col min="13318" max="13318" width="2.875" style="84" customWidth="1"/>
    <col min="13319" max="13319" width="17" style="84" customWidth="1"/>
    <col min="13320" max="13350" width="4.125" style="84" customWidth="1"/>
    <col min="13351" max="13351" width="5.25" style="84" bestFit="1" customWidth="1"/>
    <col min="13352" max="13352" width="6.5" style="84" bestFit="1" customWidth="1"/>
    <col min="13353" max="13353" width="7.75" style="84" bestFit="1" customWidth="1"/>
    <col min="13354" max="13354" width="7.125" style="84" bestFit="1" customWidth="1"/>
    <col min="13355" max="13355" width="6.5" style="84" bestFit="1" customWidth="1"/>
    <col min="13356" max="13568" width="9" style="84"/>
    <col min="13569" max="13569" width="15.625" style="84" customWidth="1"/>
    <col min="13570" max="13570" width="9.75" style="84" customWidth="1"/>
    <col min="13571" max="13573" width="8.375" style="84" customWidth="1"/>
    <col min="13574" max="13574" width="2.875" style="84" customWidth="1"/>
    <col min="13575" max="13575" width="17" style="84" customWidth="1"/>
    <col min="13576" max="13606" width="4.125" style="84" customWidth="1"/>
    <col min="13607" max="13607" width="5.25" style="84" bestFit="1" customWidth="1"/>
    <col min="13608" max="13608" width="6.5" style="84" bestFit="1" customWidth="1"/>
    <col min="13609" max="13609" width="7.75" style="84" bestFit="1" customWidth="1"/>
    <col min="13610" max="13610" width="7.125" style="84" bestFit="1" customWidth="1"/>
    <col min="13611" max="13611" width="6.5" style="84" bestFit="1" customWidth="1"/>
    <col min="13612" max="13824" width="9" style="84"/>
    <col min="13825" max="13825" width="15.625" style="84" customWidth="1"/>
    <col min="13826" max="13826" width="9.75" style="84" customWidth="1"/>
    <col min="13827" max="13829" width="8.375" style="84" customWidth="1"/>
    <col min="13830" max="13830" width="2.875" style="84" customWidth="1"/>
    <col min="13831" max="13831" width="17" style="84" customWidth="1"/>
    <col min="13832" max="13862" width="4.125" style="84" customWidth="1"/>
    <col min="13863" max="13863" width="5.25" style="84" bestFit="1" customWidth="1"/>
    <col min="13864" max="13864" width="6.5" style="84" bestFit="1" customWidth="1"/>
    <col min="13865" max="13865" width="7.75" style="84" bestFit="1" customWidth="1"/>
    <col min="13866" max="13866" width="7.125" style="84" bestFit="1" customWidth="1"/>
    <col min="13867" max="13867" width="6.5" style="84" bestFit="1" customWidth="1"/>
    <col min="13868" max="14080" width="9" style="84"/>
    <col min="14081" max="14081" width="15.625" style="84" customWidth="1"/>
    <col min="14082" max="14082" width="9.75" style="84" customWidth="1"/>
    <col min="14083" max="14085" width="8.375" style="84" customWidth="1"/>
    <col min="14086" max="14086" width="2.875" style="84" customWidth="1"/>
    <col min="14087" max="14087" width="17" style="84" customWidth="1"/>
    <col min="14088" max="14118" width="4.125" style="84" customWidth="1"/>
    <col min="14119" max="14119" width="5.25" style="84" bestFit="1" customWidth="1"/>
    <col min="14120" max="14120" width="6.5" style="84" bestFit="1" customWidth="1"/>
    <col min="14121" max="14121" width="7.75" style="84" bestFit="1" customWidth="1"/>
    <col min="14122" max="14122" width="7.125" style="84" bestFit="1" customWidth="1"/>
    <col min="14123" max="14123" width="6.5" style="84" bestFit="1" customWidth="1"/>
    <col min="14124" max="14336" width="9" style="84"/>
    <col min="14337" max="14337" width="15.625" style="84" customWidth="1"/>
    <col min="14338" max="14338" width="9.75" style="84" customWidth="1"/>
    <col min="14339" max="14341" width="8.375" style="84" customWidth="1"/>
    <col min="14342" max="14342" width="2.875" style="84" customWidth="1"/>
    <col min="14343" max="14343" width="17" style="84" customWidth="1"/>
    <col min="14344" max="14374" width="4.125" style="84" customWidth="1"/>
    <col min="14375" max="14375" width="5.25" style="84" bestFit="1" customWidth="1"/>
    <col min="14376" max="14376" width="6.5" style="84" bestFit="1" customWidth="1"/>
    <col min="14377" max="14377" width="7.75" style="84" bestFit="1" customWidth="1"/>
    <col min="14378" max="14378" width="7.125" style="84" bestFit="1" customWidth="1"/>
    <col min="14379" max="14379" width="6.5" style="84" bestFit="1" customWidth="1"/>
    <col min="14380" max="14592" width="9" style="84"/>
    <col min="14593" max="14593" width="15.625" style="84" customWidth="1"/>
    <col min="14594" max="14594" width="9.75" style="84" customWidth="1"/>
    <col min="14595" max="14597" width="8.375" style="84" customWidth="1"/>
    <col min="14598" max="14598" width="2.875" style="84" customWidth="1"/>
    <col min="14599" max="14599" width="17" style="84" customWidth="1"/>
    <col min="14600" max="14630" width="4.125" style="84" customWidth="1"/>
    <col min="14631" max="14631" width="5.25" style="84" bestFit="1" customWidth="1"/>
    <col min="14632" max="14632" width="6.5" style="84" bestFit="1" customWidth="1"/>
    <col min="14633" max="14633" width="7.75" style="84" bestFit="1" customWidth="1"/>
    <col min="14634" max="14634" width="7.125" style="84" bestFit="1" customWidth="1"/>
    <col min="14635" max="14635" width="6.5" style="84" bestFit="1" customWidth="1"/>
    <col min="14636" max="14848" width="9" style="84"/>
    <col min="14849" max="14849" width="15.625" style="84" customWidth="1"/>
    <col min="14850" max="14850" width="9.75" style="84" customWidth="1"/>
    <col min="14851" max="14853" width="8.375" style="84" customWidth="1"/>
    <col min="14854" max="14854" width="2.875" style="84" customWidth="1"/>
    <col min="14855" max="14855" width="17" style="84" customWidth="1"/>
    <col min="14856" max="14886" width="4.125" style="84" customWidth="1"/>
    <col min="14887" max="14887" width="5.25" style="84" bestFit="1" customWidth="1"/>
    <col min="14888" max="14888" width="6.5" style="84" bestFit="1" customWidth="1"/>
    <col min="14889" max="14889" width="7.75" style="84" bestFit="1" customWidth="1"/>
    <col min="14890" max="14890" width="7.125" style="84" bestFit="1" customWidth="1"/>
    <col min="14891" max="14891" width="6.5" style="84" bestFit="1" customWidth="1"/>
    <col min="14892" max="15104" width="9" style="84"/>
    <col min="15105" max="15105" width="15.625" style="84" customWidth="1"/>
    <col min="15106" max="15106" width="9.75" style="84" customWidth="1"/>
    <col min="15107" max="15109" width="8.375" style="84" customWidth="1"/>
    <col min="15110" max="15110" width="2.875" style="84" customWidth="1"/>
    <col min="15111" max="15111" width="17" style="84" customWidth="1"/>
    <col min="15112" max="15142" width="4.125" style="84" customWidth="1"/>
    <col min="15143" max="15143" width="5.25" style="84" bestFit="1" customWidth="1"/>
    <col min="15144" max="15144" width="6.5" style="84" bestFit="1" customWidth="1"/>
    <col min="15145" max="15145" width="7.75" style="84" bestFit="1" customWidth="1"/>
    <col min="15146" max="15146" width="7.125" style="84" bestFit="1" customWidth="1"/>
    <col min="15147" max="15147" width="6.5" style="84" bestFit="1" customWidth="1"/>
    <col min="15148" max="15360" width="9" style="84"/>
    <col min="15361" max="15361" width="15.625" style="84" customWidth="1"/>
    <col min="15362" max="15362" width="9.75" style="84" customWidth="1"/>
    <col min="15363" max="15365" width="8.375" style="84" customWidth="1"/>
    <col min="15366" max="15366" width="2.875" style="84" customWidth="1"/>
    <col min="15367" max="15367" width="17" style="84" customWidth="1"/>
    <col min="15368" max="15398" width="4.125" style="84" customWidth="1"/>
    <col min="15399" max="15399" width="5.25" style="84" bestFit="1" customWidth="1"/>
    <col min="15400" max="15400" width="6.5" style="84" bestFit="1" customWidth="1"/>
    <col min="15401" max="15401" width="7.75" style="84" bestFit="1" customWidth="1"/>
    <col min="15402" max="15402" width="7.125" style="84" bestFit="1" customWidth="1"/>
    <col min="15403" max="15403" width="6.5" style="84" bestFit="1" customWidth="1"/>
    <col min="15404" max="15616" width="9" style="84"/>
    <col min="15617" max="15617" width="15.625" style="84" customWidth="1"/>
    <col min="15618" max="15618" width="9.75" style="84" customWidth="1"/>
    <col min="15619" max="15621" width="8.375" style="84" customWidth="1"/>
    <col min="15622" max="15622" width="2.875" style="84" customWidth="1"/>
    <col min="15623" max="15623" width="17" style="84" customWidth="1"/>
    <col min="15624" max="15654" width="4.125" style="84" customWidth="1"/>
    <col min="15655" max="15655" width="5.25" style="84" bestFit="1" customWidth="1"/>
    <col min="15656" max="15656" width="6.5" style="84" bestFit="1" customWidth="1"/>
    <col min="15657" max="15657" width="7.75" style="84" bestFit="1" customWidth="1"/>
    <col min="15658" max="15658" width="7.125" style="84" bestFit="1" customWidth="1"/>
    <col min="15659" max="15659" width="6.5" style="84" bestFit="1" customWidth="1"/>
    <col min="15660" max="15872" width="9" style="84"/>
    <col min="15873" max="15873" width="15.625" style="84" customWidth="1"/>
    <col min="15874" max="15874" width="9.75" style="84" customWidth="1"/>
    <col min="15875" max="15877" width="8.375" style="84" customWidth="1"/>
    <col min="15878" max="15878" width="2.875" style="84" customWidth="1"/>
    <col min="15879" max="15879" width="17" style="84" customWidth="1"/>
    <col min="15880" max="15910" width="4.125" style="84" customWidth="1"/>
    <col min="15911" max="15911" width="5.25" style="84" bestFit="1" customWidth="1"/>
    <col min="15912" max="15912" width="6.5" style="84" bestFit="1" customWidth="1"/>
    <col min="15913" max="15913" width="7.75" style="84" bestFit="1" customWidth="1"/>
    <col min="15914" max="15914" width="7.125" style="84" bestFit="1" customWidth="1"/>
    <col min="15915" max="15915" width="6.5" style="84" bestFit="1" customWidth="1"/>
    <col min="15916" max="16128" width="9" style="84"/>
    <col min="16129" max="16129" width="15.625" style="84" customWidth="1"/>
    <col min="16130" max="16130" width="9.75" style="84" customWidth="1"/>
    <col min="16131" max="16133" width="8.375" style="84" customWidth="1"/>
    <col min="16134" max="16134" width="2.875" style="84" customWidth="1"/>
    <col min="16135" max="16135" width="17" style="84" customWidth="1"/>
    <col min="16136" max="16166" width="4.125" style="84" customWidth="1"/>
    <col min="16167" max="16167" width="5.25" style="84" bestFit="1" customWidth="1"/>
    <col min="16168" max="16168" width="6.5" style="84" bestFit="1" customWidth="1"/>
    <col min="16169" max="16169" width="7.75" style="84" bestFit="1" customWidth="1"/>
    <col min="16170" max="16170" width="7.125" style="84" bestFit="1" customWidth="1"/>
    <col min="16171" max="16171" width="6.5" style="84" bestFit="1" customWidth="1"/>
    <col min="16172" max="16384" width="9" style="84"/>
  </cols>
  <sheetData>
    <row r="1" spans="1:43">
      <c r="A1" s="83" t="s">
        <v>521</v>
      </c>
      <c r="AO1" s="85"/>
      <c r="AP1" s="85"/>
    </row>
    <row r="3" spans="1:43" ht="19.5" thickBot="1">
      <c r="B3" s="84" t="s">
        <v>522</v>
      </c>
    </row>
    <row r="4" spans="1:43" ht="12.75" thickBot="1">
      <c r="A4" s="86" t="s">
        <v>523</v>
      </c>
      <c r="B4" s="87"/>
      <c r="C4" s="88"/>
      <c r="D4" s="88"/>
      <c r="E4" s="366" t="s">
        <v>524</v>
      </c>
      <c r="F4" s="367"/>
      <c r="G4" s="368"/>
      <c r="H4" s="369"/>
      <c r="I4" s="369"/>
      <c r="J4" s="369"/>
      <c r="K4" s="369"/>
      <c r="L4" s="369"/>
      <c r="M4" s="370"/>
      <c r="P4" s="366" t="s">
        <v>525</v>
      </c>
      <c r="Q4" s="371"/>
      <c r="R4" s="371"/>
      <c r="S4" s="371"/>
      <c r="T4" s="372"/>
      <c r="U4" s="373"/>
      <c r="V4" s="373"/>
      <c r="W4" s="373"/>
      <c r="X4" s="373"/>
      <c r="Y4" s="374"/>
      <c r="AA4" s="375" t="s">
        <v>526</v>
      </c>
      <c r="AB4" s="376"/>
      <c r="AC4" s="377"/>
      <c r="AD4" s="378"/>
      <c r="AE4" s="378"/>
      <c r="AF4" s="379"/>
      <c r="AH4" s="375" t="s">
        <v>527</v>
      </c>
      <c r="AI4" s="376"/>
      <c r="AJ4" s="368"/>
      <c r="AK4" s="369"/>
      <c r="AL4" s="369"/>
      <c r="AM4" s="369"/>
      <c r="AN4" s="369"/>
      <c r="AO4" s="369"/>
      <c r="AP4" s="370"/>
    </row>
    <row r="5" spans="1:43">
      <c r="A5" s="86"/>
      <c r="B5" s="88"/>
      <c r="C5" s="88"/>
      <c r="D5" s="88"/>
      <c r="E5" s="89"/>
      <c r="F5" s="90"/>
      <c r="G5" s="91"/>
      <c r="H5" s="92"/>
      <c r="I5" s="92"/>
      <c r="J5" s="92"/>
      <c r="K5" s="92"/>
      <c r="L5" s="92"/>
      <c r="M5" s="92"/>
      <c r="P5" s="89"/>
      <c r="Q5" s="90"/>
      <c r="R5" s="90"/>
      <c r="S5" s="90"/>
      <c r="T5" s="93"/>
      <c r="U5" s="94"/>
      <c r="V5" s="94"/>
      <c r="W5" s="94"/>
      <c r="X5" s="94"/>
      <c r="Y5" s="94"/>
      <c r="AB5" s="95"/>
      <c r="AC5" s="95"/>
      <c r="AD5" s="91"/>
      <c r="AE5" s="92"/>
      <c r="AF5" s="92"/>
      <c r="AG5" s="92"/>
    </row>
    <row r="6" spans="1:43">
      <c r="A6" s="96" t="s">
        <v>528</v>
      </c>
      <c r="B6" s="84" t="s">
        <v>529</v>
      </c>
      <c r="G6" s="97"/>
      <c r="AL6" s="97"/>
    </row>
    <row r="7" spans="1:43">
      <c r="B7" s="84" t="s">
        <v>530</v>
      </c>
      <c r="G7" s="97"/>
      <c r="AL7" s="97"/>
    </row>
    <row r="8" spans="1:43">
      <c r="B8" s="98" t="s">
        <v>531</v>
      </c>
      <c r="G8" s="97"/>
      <c r="AL8" s="97"/>
    </row>
    <row r="9" spans="1:43">
      <c r="B9" s="98" t="s">
        <v>532</v>
      </c>
      <c r="G9" s="97"/>
      <c r="AL9" s="97"/>
    </row>
    <row r="10" spans="1:43">
      <c r="B10" s="98" t="s">
        <v>533</v>
      </c>
      <c r="G10" s="97"/>
      <c r="AL10" s="97"/>
    </row>
    <row r="11" spans="1:43">
      <c r="G11" s="97"/>
      <c r="AL11" s="96"/>
    </row>
    <row r="12" spans="1:43" ht="39.75" thickBot="1">
      <c r="A12" s="99"/>
      <c r="B12" s="100"/>
      <c r="C12" s="100"/>
      <c r="D12" s="100"/>
      <c r="E12" s="101"/>
      <c r="F12" s="100"/>
      <c r="G12" s="102" t="s">
        <v>534</v>
      </c>
      <c r="H12" s="103" t="s">
        <v>535</v>
      </c>
      <c r="I12" s="103" t="s">
        <v>536</v>
      </c>
      <c r="J12" s="103" t="s">
        <v>537</v>
      </c>
      <c r="K12" s="103" t="s">
        <v>538</v>
      </c>
      <c r="L12" s="103" t="s">
        <v>539</v>
      </c>
      <c r="M12" s="103" t="s">
        <v>540</v>
      </c>
      <c r="N12" s="103" t="s">
        <v>541</v>
      </c>
      <c r="O12" s="103" t="s">
        <v>542</v>
      </c>
      <c r="P12" s="103" t="s">
        <v>543</v>
      </c>
      <c r="Q12" s="103" t="s">
        <v>544</v>
      </c>
      <c r="R12" s="103" t="s">
        <v>545</v>
      </c>
      <c r="S12" s="103" t="s">
        <v>546</v>
      </c>
      <c r="T12" s="103" t="s">
        <v>547</v>
      </c>
      <c r="U12" s="103" t="s">
        <v>548</v>
      </c>
      <c r="V12" s="103" t="s">
        <v>549</v>
      </c>
      <c r="W12" s="103" t="s">
        <v>550</v>
      </c>
      <c r="X12" s="103" t="s">
        <v>551</v>
      </c>
      <c r="Y12" s="103" t="s">
        <v>552</v>
      </c>
      <c r="Z12" s="103" t="s">
        <v>553</v>
      </c>
      <c r="AA12" s="103" t="s">
        <v>554</v>
      </c>
      <c r="AB12" s="103" t="s">
        <v>555</v>
      </c>
      <c r="AC12" s="103" t="s">
        <v>556</v>
      </c>
      <c r="AD12" s="103" t="s">
        <v>557</v>
      </c>
      <c r="AE12" s="103" t="s">
        <v>558</v>
      </c>
      <c r="AF12" s="103" t="s">
        <v>559</v>
      </c>
      <c r="AG12" s="103" t="s">
        <v>560</v>
      </c>
      <c r="AH12" s="103" t="s">
        <v>561</v>
      </c>
      <c r="AI12" s="103" t="s">
        <v>562</v>
      </c>
      <c r="AJ12" s="103" t="s">
        <v>563</v>
      </c>
      <c r="AK12" s="103" t="s">
        <v>564</v>
      </c>
      <c r="AL12" s="103" t="s">
        <v>565</v>
      </c>
      <c r="AM12" s="104" t="s">
        <v>566</v>
      </c>
      <c r="AN12" s="104" t="s">
        <v>567</v>
      </c>
      <c r="AO12" s="104" t="s">
        <v>568</v>
      </c>
      <c r="AP12" s="104" t="s">
        <v>569</v>
      </c>
      <c r="AQ12" s="104" t="s">
        <v>570</v>
      </c>
    </row>
    <row r="13" spans="1:43" ht="22.5" customHeight="1" thickTop="1">
      <c r="A13" s="86" t="s">
        <v>571</v>
      </c>
      <c r="B13" s="105" t="str">
        <f>IF($B$4=0,"　年　月",$B$4)</f>
        <v>　年　月</v>
      </c>
      <c r="C13" s="106"/>
      <c r="D13" s="106" t="s">
        <v>572</v>
      </c>
      <c r="E13" s="106" t="s">
        <v>573</v>
      </c>
      <c r="F13" s="107" t="s">
        <v>574</v>
      </c>
      <c r="G13" s="108"/>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10">
        <f>SUM(H13:AL13)</f>
        <v>0</v>
      </c>
      <c r="AN13" s="384">
        <f>D14*E14*1.05</f>
        <v>0</v>
      </c>
      <c r="AO13" s="387">
        <f>SUM(AM20,AM24,AM28)</f>
        <v>0</v>
      </c>
      <c r="AP13" s="384">
        <f>SUM(AN17,AN21,AN25)</f>
        <v>0</v>
      </c>
      <c r="AQ13" s="363" t="str">
        <f>IF(AO13&gt;AP13,"超過減算!","")</f>
        <v/>
      </c>
    </row>
    <row r="14" spans="1:43" ht="22.5" customHeight="1">
      <c r="A14" s="86"/>
      <c r="B14" s="111"/>
      <c r="C14" s="380"/>
      <c r="D14" s="382"/>
      <c r="E14" s="382"/>
      <c r="F14" s="112"/>
      <c r="G14" s="113"/>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5">
        <f t="shared" ref="AM14:AM77" si="0">SUM(H14:AL14)</f>
        <v>0</v>
      </c>
      <c r="AN14" s="385"/>
      <c r="AO14" s="388"/>
      <c r="AP14" s="385"/>
      <c r="AQ14" s="364"/>
    </row>
    <row r="15" spans="1:43" ht="22.5" customHeight="1">
      <c r="A15" s="86"/>
      <c r="B15" s="111"/>
      <c r="C15" s="380"/>
      <c r="D15" s="382"/>
      <c r="E15" s="382"/>
      <c r="F15" s="112"/>
      <c r="G15" s="116"/>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8">
        <f t="shared" si="0"/>
        <v>0</v>
      </c>
      <c r="AN15" s="385"/>
      <c r="AO15" s="388"/>
      <c r="AP15" s="385"/>
      <c r="AQ15" s="364"/>
    </row>
    <row r="16" spans="1:43" ht="22.5" customHeight="1" thickBot="1">
      <c r="A16" s="86"/>
      <c r="B16" s="119"/>
      <c r="C16" s="381"/>
      <c r="D16" s="383"/>
      <c r="E16" s="383"/>
      <c r="F16" s="120"/>
      <c r="G16" s="121" t="s">
        <v>575</v>
      </c>
      <c r="H16" s="122">
        <f t="shared" ref="H16:AL16" si="1">H13-H14-H15</f>
        <v>0</v>
      </c>
      <c r="I16" s="122">
        <f t="shared" si="1"/>
        <v>0</v>
      </c>
      <c r="J16" s="122">
        <f t="shared" si="1"/>
        <v>0</v>
      </c>
      <c r="K16" s="122">
        <f t="shared" si="1"/>
        <v>0</v>
      </c>
      <c r="L16" s="122">
        <f t="shared" si="1"/>
        <v>0</v>
      </c>
      <c r="M16" s="122">
        <f t="shared" si="1"/>
        <v>0</v>
      </c>
      <c r="N16" s="122">
        <f t="shared" si="1"/>
        <v>0</v>
      </c>
      <c r="O16" s="122">
        <f t="shared" si="1"/>
        <v>0</v>
      </c>
      <c r="P16" s="122">
        <f t="shared" si="1"/>
        <v>0</v>
      </c>
      <c r="Q16" s="122">
        <f t="shared" si="1"/>
        <v>0</v>
      </c>
      <c r="R16" s="122">
        <f t="shared" si="1"/>
        <v>0</v>
      </c>
      <c r="S16" s="122">
        <f t="shared" si="1"/>
        <v>0</v>
      </c>
      <c r="T16" s="122">
        <f t="shared" si="1"/>
        <v>0</v>
      </c>
      <c r="U16" s="122">
        <f t="shared" si="1"/>
        <v>0</v>
      </c>
      <c r="V16" s="122">
        <f t="shared" si="1"/>
        <v>0</v>
      </c>
      <c r="W16" s="122">
        <f t="shared" si="1"/>
        <v>0</v>
      </c>
      <c r="X16" s="122">
        <f t="shared" si="1"/>
        <v>0</v>
      </c>
      <c r="Y16" s="122">
        <f t="shared" si="1"/>
        <v>0</v>
      </c>
      <c r="Z16" s="122">
        <f t="shared" si="1"/>
        <v>0</v>
      </c>
      <c r="AA16" s="122">
        <f t="shared" si="1"/>
        <v>0</v>
      </c>
      <c r="AB16" s="122">
        <f t="shared" si="1"/>
        <v>0</v>
      </c>
      <c r="AC16" s="122">
        <f t="shared" si="1"/>
        <v>0</v>
      </c>
      <c r="AD16" s="122">
        <f t="shared" si="1"/>
        <v>0</v>
      </c>
      <c r="AE16" s="122">
        <f t="shared" si="1"/>
        <v>0</v>
      </c>
      <c r="AF16" s="122">
        <f t="shared" si="1"/>
        <v>0</v>
      </c>
      <c r="AG16" s="122">
        <f t="shared" si="1"/>
        <v>0</v>
      </c>
      <c r="AH16" s="122">
        <f t="shared" si="1"/>
        <v>0</v>
      </c>
      <c r="AI16" s="122">
        <f t="shared" si="1"/>
        <v>0</v>
      </c>
      <c r="AJ16" s="122">
        <f t="shared" si="1"/>
        <v>0</v>
      </c>
      <c r="AK16" s="122">
        <f t="shared" si="1"/>
        <v>0</v>
      </c>
      <c r="AL16" s="122">
        <f t="shared" si="1"/>
        <v>0</v>
      </c>
      <c r="AM16" s="123">
        <f t="shared" si="0"/>
        <v>0</v>
      </c>
      <c r="AN16" s="386"/>
      <c r="AO16" s="389"/>
      <c r="AP16" s="386"/>
      <c r="AQ16" s="365"/>
    </row>
    <row r="17" spans="1:43" ht="22.5" customHeight="1" thickTop="1">
      <c r="A17" s="96" t="s">
        <v>576</v>
      </c>
      <c r="B17" s="124" t="str">
        <f>IF($B$4=0,"　年　月",(YEAR($B$13)&amp;"年"&amp;MONTH($B$13)&amp;"月")-1)</f>
        <v>　年　月</v>
      </c>
      <c r="C17" s="106"/>
      <c r="D17" s="106" t="s">
        <v>572</v>
      </c>
      <c r="E17" s="106" t="s">
        <v>573</v>
      </c>
      <c r="F17" s="107" t="s">
        <v>574</v>
      </c>
      <c r="G17" s="108"/>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f t="shared" si="0"/>
        <v>0</v>
      </c>
      <c r="AN17" s="384">
        <f>D18*E18*1.05</f>
        <v>0</v>
      </c>
      <c r="AO17" s="387">
        <f>SUM(AM24,AM28,AM32)</f>
        <v>0</v>
      </c>
      <c r="AP17" s="384">
        <f>SUM(AN21,AN25,AN29)</f>
        <v>0</v>
      </c>
      <c r="AQ17" s="363" t="str">
        <f>IF(AO17&gt;AP17,"超過減算!","")</f>
        <v/>
      </c>
    </row>
    <row r="18" spans="1:43" ht="22.5" customHeight="1">
      <c r="A18" s="96"/>
      <c r="B18" s="111"/>
      <c r="C18" s="380"/>
      <c r="D18" s="382"/>
      <c r="E18" s="382"/>
      <c r="F18" s="112"/>
      <c r="G18" s="113"/>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5">
        <f>SUM(H18:AL18)</f>
        <v>0</v>
      </c>
      <c r="AN18" s="385"/>
      <c r="AO18" s="388"/>
      <c r="AP18" s="385"/>
      <c r="AQ18" s="364"/>
    </row>
    <row r="19" spans="1:43" ht="22.5" customHeight="1">
      <c r="A19" s="96"/>
      <c r="B19" s="111"/>
      <c r="C19" s="380"/>
      <c r="D19" s="382"/>
      <c r="E19" s="382"/>
      <c r="F19" s="112"/>
      <c r="G19" s="116"/>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8">
        <f>SUM(H19:AL19)</f>
        <v>0</v>
      </c>
      <c r="AN19" s="385"/>
      <c r="AO19" s="388"/>
      <c r="AP19" s="385"/>
      <c r="AQ19" s="364"/>
    </row>
    <row r="20" spans="1:43" ht="22.5" customHeight="1" thickBot="1">
      <c r="A20" s="96"/>
      <c r="B20" s="119"/>
      <c r="C20" s="381"/>
      <c r="D20" s="383"/>
      <c r="E20" s="383"/>
      <c r="F20" s="120"/>
      <c r="G20" s="121" t="s">
        <v>575</v>
      </c>
      <c r="H20" s="122">
        <f t="shared" ref="H20:AL20" si="2">H17-H18-H19</f>
        <v>0</v>
      </c>
      <c r="I20" s="122">
        <f t="shared" si="2"/>
        <v>0</v>
      </c>
      <c r="J20" s="122">
        <f t="shared" si="2"/>
        <v>0</v>
      </c>
      <c r="K20" s="122">
        <f t="shared" si="2"/>
        <v>0</v>
      </c>
      <c r="L20" s="122">
        <f t="shared" si="2"/>
        <v>0</v>
      </c>
      <c r="M20" s="122">
        <f t="shared" si="2"/>
        <v>0</v>
      </c>
      <c r="N20" s="122">
        <f t="shared" si="2"/>
        <v>0</v>
      </c>
      <c r="O20" s="122">
        <f t="shared" si="2"/>
        <v>0</v>
      </c>
      <c r="P20" s="122">
        <f t="shared" si="2"/>
        <v>0</v>
      </c>
      <c r="Q20" s="122">
        <f t="shared" si="2"/>
        <v>0</v>
      </c>
      <c r="R20" s="122">
        <f t="shared" si="2"/>
        <v>0</v>
      </c>
      <c r="S20" s="122">
        <f t="shared" si="2"/>
        <v>0</v>
      </c>
      <c r="T20" s="122">
        <f t="shared" si="2"/>
        <v>0</v>
      </c>
      <c r="U20" s="122">
        <f t="shared" si="2"/>
        <v>0</v>
      </c>
      <c r="V20" s="122">
        <f t="shared" si="2"/>
        <v>0</v>
      </c>
      <c r="W20" s="122">
        <f t="shared" si="2"/>
        <v>0</v>
      </c>
      <c r="X20" s="122">
        <f t="shared" si="2"/>
        <v>0</v>
      </c>
      <c r="Y20" s="122">
        <f t="shared" si="2"/>
        <v>0</v>
      </c>
      <c r="Z20" s="122">
        <f t="shared" si="2"/>
        <v>0</v>
      </c>
      <c r="AA20" s="122">
        <f t="shared" si="2"/>
        <v>0</v>
      </c>
      <c r="AB20" s="122">
        <f t="shared" si="2"/>
        <v>0</v>
      </c>
      <c r="AC20" s="122">
        <f t="shared" si="2"/>
        <v>0</v>
      </c>
      <c r="AD20" s="122">
        <f t="shared" si="2"/>
        <v>0</v>
      </c>
      <c r="AE20" s="122">
        <f t="shared" si="2"/>
        <v>0</v>
      </c>
      <c r="AF20" s="122">
        <f t="shared" si="2"/>
        <v>0</v>
      </c>
      <c r="AG20" s="122">
        <f t="shared" si="2"/>
        <v>0</v>
      </c>
      <c r="AH20" s="122">
        <f t="shared" si="2"/>
        <v>0</v>
      </c>
      <c r="AI20" s="122">
        <f t="shared" si="2"/>
        <v>0</v>
      </c>
      <c r="AJ20" s="122">
        <f t="shared" si="2"/>
        <v>0</v>
      </c>
      <c r="AK20" s="122">
        <f t="shared" si="2"/>
        <v>0</v>
      </c>
      <c r="AL20" s="122">
        <f t="shared" si="2"/>
        <v>0</v>
      </c>
      <c r="AM20" s="123">
        <f t="shared" si="0"/>
        <v>0</v>
      </c>
      <c r="AN20" s="386"/>
      <c r="AO20" s="389"/>
      <c r="AP20" s="386"/>
      <c r="AQ20" s="365"/>
    </row>
    <row r="21" spans="1:43" ht="22.5" customHeight="1" thickTop="1">
      <c r="A21" s="125" t="s">
        <v>577</v>
      </c>
      <c r="B21" s="124" t="str">
        <f>IF($B$4=0,"　年　月",(YEAR($B$17)&amp;"年"&amp;MONTH($B$17)&amp;"月")-1)</f>
        <v>　年　月</v>
      </c>
      <c r="C21" s="106"/>
      <c r="D21" s="106" t="s">
        <v>572</v>
      </c>
      <c r="E21" s="106" t="s">
        <v>573</v>
      </c>
      <c r="F21" s="107" t="s">
        <v>574</v>
      </c>
      <c r="G21" s="108"/>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f t="shared" si="0"/>
        <v>0</v>
      </c>
      <c r="AN21" s="384">
        <f>D22*E22*1.05</f>
        <v>0</v>
      </c>
      <c r="AO21" s="387">
        <f>SUM(AM28,AM32,AM36)</f>
        <v>0</v>
      </c>
      <c r="AP21" s="384">
        <f>SUM(AN25,AN29,AN33)</f>
        <v>0</v>
      </c>
      <c r="AQ21" s="363" t="str">
        <f>IF(AO21&gt;AP21,"超過減算!","")</f>
        <v/>
      </c>
    </row>
    <row r="22" spans="1:43" ht="22.5" customHeight="1">
      <c r="A22" s="125"/>
      <c r="B22" s="111"/>
      <c r="C22" s="380"/>
      <c r="D22" s="382"/>
      <c r="E22" s="382"/>
      <c r="F22" s="112"/>
      <c r="G22" s="113"/>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5">
        <f t="shared" si="0"/>
        <v>0</v>
      </c>
      <c r="AN22" s="385"/>
      <c r="AO22" s="388"/>
      <c r="AP22" s="385"/>
      <c r="AQ22" s="364"/>
    </row>
    <row r="23" spans="1:43" ht="22.5" customHeight="1">
      <c r="A23" s="125"/>
      <c r="B23" s="111"/>
      <c r="C23" s="380"/>
      <c r="D23" s="382"/>
      <c r="E23" s="382"/>
      <c r="F23" s="112"/>
      <c r="G23" s="116"/>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8">
        <f t="shared" si="0"/>
        <v>0</v>
      </c>
      <c r="AN23" s="385"/>
      <c r="AO23" s="388"/>
      <c r="AP23" s="385"/>
      <c r="AQ23" s="364"/>
    </row>
    <row r="24" spans="1:43" ht="22.5" customHeight="1" thickBot="1">
      <c r="A24" s="125"/>
      <c r="B24" s="119"/>
      <c r="C24" s="381"/>
      <c r="D24" s="383"/>
      <c r="E24" s="383"/>
      <c r="F24" s="120"/>
      <c r="G24" s="121" t="s">
        <v>575</v>
      </c>
      <c r="H24" s="122">
        <f t="shared" ref="H24:AL24" si="3">H21-H22-H23</f>
        <v>0</v>
      </c>
      <c r="I24" s="122">
        <f t="shared" si="3"/>
        <v>0</v>
      </c>
      <c r="J24" s="122">
        <f t="shared" si="3"/>
        <v>0</v>
      </c>
      <c r="K24" s="122">
        <f t="shared" si="3"/>
        <v>0</v>
      </c>
      <c r="L24" s="122">
        <f t="shared" si="3"/>
        <v>0</v>
      </c>
      <c r="M24" s="122">
        <f t="shared" si="3"/>
        <v>0</v>
      </c>
      <c r="N24" s="122">
        <f t="shared" si="3"/>
        <v>0</v>
      </c>
      <c r="O24" s="122">
        <f t="shared" si="3"/>
        <v>0</v>
      </c>
      <c r="P24" s="122">
        <f t="shared" si="3"/>
        <v>0</v>
      </c>
      <c r="Q24" s="122">
        <f t="shared" si="3"/>
        <v>0</v>
      </c>
      <c r="R24" s="122">
        <f t="shared" si="3"/>
        <v>0</v>
      </c>
      <c r="S24" s="122">
        <f t="shared" si="3"/>
        <v>0</v>
      </c>
      <c r="T24" s="122">
        <f t="shared" si="3"/>
        <v>0</v>
      </c>
      <c r="U24" s="122">
        <f t="shared" si="3"/>
        <v>0</v>
      </c>
      <c r="V24" s="122">
        <f t="shared" si="3"/>
        <v>0</v>
      </c>
      <c r="W24" s="122">
        <f t="shared" si="3"/>
        <v>0</v>
      </c>
      <c r="X24" s="122">
        <f t="shared" si="3"/>
        <v>0</v>
      </c>
      <c r="Y24" s="122">
        <f t="shared" si="3"/>
        <v>0</v>
      </c>
      <c r="Z24" s="122">
        <f t="shared" si="3"/>
        <v>0</v>
      </c>
      <c r="AA24" s="122">
        <f t="shared" si="3"/>
        <v>0</v>
      </c>
      <c r="AB24" s="122">
        <f t="shared" si="3"/>
        <v>0</v>
      </c>
      <c r="AC24" s="122">
        <f t="shared" si="3"/>
        <v>0</v>
      </c>
      <c r="AD24" s="122">
        <f t="shared" si="3"/>
        <v>0</v>
      </c>
      <c r="AE24" s="122">
        <f t="shared" si="3"/>
        <v>0</v>
      </c>
      <c r="AF24" s="122">
        <f t="shared" si="3"/>
        <v>0</v>
      </c>
      <c r="AG24" s="122">
        <f t="shared" si="3"/>
        <v>0</v>
      </c>
      <c r="AH24" s="122">
        <f t="shared" si="3"/>
        <v>0</v>
      </c>
      <c r="AI24" s="122">
        <f t="shared" si="3"/>
        <v>0</v>
      </c>
      <c r="AJ24" s="122">
        <f t="shared" si="3"/>
        <v>0</v>
      </c>
      <c r="AK24" s="122">
        <f t="shared" si="3"/>
        <v>0</v>
      </c>
      <c r="AL24" s="122">
        <f t="shared" si="3"/>
        <v>0</v>
      </c>
      <c r="AM24" s="123">
        <f t="shared" si="0"/>
        <v>0</v>
      </c>
      <c r="AN24" s="386"/>
      <c r="AO24" s="389"/>
      <c r="AP24" s="386"/>
      <c r="AQ24" s="365"/>
    </row>
    <row r="25" spans="1:43" ht="22.5" customHeight="1" thickTop="1">
      <c r="A25" s="96" t="s">
        <v>578</v>
      </c>
      <c r="B25" s="124" t="str">
        <f>IF($B$4=0,"　年　月",(YEAR($B$21)&amp;"年"&amp;MONTH($B$21)&amp;"月")-1)</f>
        <v>　年　月</v>
      </c>
      <c r="C25" s="106"/>
      <c r="D25" s="106" t="s">
        <v>572</v>
      </c>
      <c r="E25" s="106" t="s">
        <v>573</v>
      </c>
      <c r="F25" s="107" t="s">
        <v>574</v>
      </c>
      <c r="G25" s="108"/>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f t="shared" si="0"/>
        <v>0</v>
      </c>
      <c r="AN25" s="384">
        <f>D26*E26*1.05</f>
        <v>0</v>
      </c>
      <c r="AO25" s="387">
        <f>SUM(AM32,AM36,AM40)</f>
        <v>0</v>
      </c>
      <c r="AP25" s="384">
        <f>SUM(AN29,AN33,AN37)</f>
        <v>0</v>
      </c>
      <c r="AQ25" s="363" t="str">
        <f>IF(AO25&gt;AP25,"超過減算!","")</f>
        <v/>
      </c>
    </row>
    <row r="26" spans="1:43" ht="22.5" customHeight="1">
      <c r="A26" s="96"/>
      <c r="B26" s="111"/>
      <c r="C26" s="380"/>
      <c r="D26" s="382"/>
      <c r="E26" s="382"/>
      <c r="F26" s="112"/>
      <c r="G26" s="113"/>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5">
        <f>SUM(H26:AL26)</f>
        <v>0</v>
      </c>
      <c r="AN26" s="385"/>
      <c r="AO26" s="388"/>
      <c r="AP26" s="385"/>
      <c r="AQ26" s="364"/>
    </row>
    <row r="27" spans="1:43" ht="22.5" customHeight="1">
      <c r="A27" s="96"/>
      <c r="B27" s="111"/>
      <c r="C27" s="390"/>
      <c r="D27" s="392"/>
      <c r="E27" s="392"/>
      <c r="F27" s="112"/>
      <c r="G27" s="116"/>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8">
        <f>SUM(H27:AL27)</f>
        <v>0</v>
      </c>
      <c r="AN27" s="385"/>
      <c r="AO27" s="388"/>
      <c r="AP27" s="385"/>
      <c r="AQ27" s="364"/>
    </row>
    <row r="28" spans="1:43" ht="22.5" customHeight="1" thickBot="1">
      <c r="A28" s="96"/>
      <c r="B28" s="119"/>
      <c r="C28" s="391"/>
      <c r="D28" s="393"/>
      <c r="E28" s="393"/>
      <c r="F28" s="120"/>
      <c r="G28" s="121" t="s">
        <v>575</v>
      </c>
      <c r="H28" s="122">
        <f>H25-H26-H27</f>
        <v>0</v>
      </c>
      <c r="I28" s="122">
        <f t="shared" ref="I28:AL28" si="4">I25-I26-I27</f>
        <v>0</v>
      </c>
      <c r="J28" s="122">
        <f t="shared" si="4"/>
        <v>0</v>
      </c>
      <c r="K28" s="122">
        <f t="shared" si="4"/>
        <v>0</v>
      </c>
      <c r="L28" s="122">
        <f t="shared" si="4"/>
        <v>0</v>
      </c>
      <c r="M28" s="122">
        <f t="shared" si="4"/>
        <v>0</v>
      </c>
      <c r="N28" s="122">
        <f t="shared" si="4"/>
        <v>0</v>
      </c>
      <c r="O28" s="122">
        <f t="shared" si="4"/>
        <v>0</v>
      </c>
      <c r="P28" s="122">
        <f t="shared" si="4"/>
        <v>0</v>
      </c>
      <c r="Q28" s="122">
        <f t="shared" si="4"/>
        <v>0</v>
      </c>
      <c r="R28" s="122">
        <f t="shared" si="4"/>
        <v>0</v>
      </c>
      <c r="S28" s="122">
        <f t="shared" si="4"/>
        <v>0</v>
      </c>
      <c r="T28" s="122">
        <f t="shared" si="4"/>
        <v>0</v>
      </c>
      <c r="U28" s="122">
        <f t="shared" si="4"/>
        <v>0</v>
      </c>
      <c r="V28" s="122">
        <f t="shared" si="4"/>
        <v>0</v>
      </c>
      <c r="W28" s="122">
        <f t="shared" si="4"/>
        <v>0</v>
      </c>
      <c r="X28" s="122">
        <f t="shared" si="4"/>
        <v>0</v>
      </c>
      <c r="Y28" s="122">
        <f t="shared" si="4"/>
        <v>0</v>
      </c>
      <c r="Z28" s="122">
        <f t="shared" si="4"/>
        <v>0</v>
      </c>
      <c r="AA28" s="122">
        <f t="shared" si="4"/>
        <v>0</v>
      </c>
      <c r="AB28" s="122">
        <f t="shared" si="4"/>
        <v>0</v>
      </c>
      <c r="AC28" s="122">
        <f t="shared" si="4"/>
        <v>0</v>
      </c>
      <c r="AD28" s="122">
        <f t="shared" si="4"/>
        <v>0</v>
      </c>
      <c r="AE28" s="122">
        <f t="shared" si="4"/>
        <v>0</v>
      </c>
      <c r="AF28" s="122">
        <f t="shared" si="4"/>
        <v>0</v>
      </c>
      <c r="AG28" s="122">
        <f t="shared" si="4"/>
        <v>0</v>
      </c>
      <c r="AH28" s="122">
        <f t="shared" si="4"/>
        <v>0</v>
      </c>
      <c r="AI28" s="122">
        <f t="shared" si="4"/>
        <v>0</v>
      </c>
      <c r="AJ28" s="122">
        <f t="shared" si="4"/>
        <v>0</v>
      </c>
      <c r="AK28" s="122">
        <f t="shared" si="4"/>
        <v>0</v>
      </c>
      <c r="AL28" s="122">
        <f t="shared" si="4"/>
        <v>0</v>
      </c>
      <c r="AM28" s="123">
        <f t="shared" si="0"/>
        <v>0</v>
      </c>
      <c r="AN28" s="386"/>
      <c r="AO28" s="389"/>
      <c r="AP28" s="386"/>
      <c r="AQ28" s="365"/>
    </row>
    <row r="29" spans="1:43" ht="22.5" customHeight="1" thickTop="1">
      <c r="A29" s="125" t="s">
        <v>579</v>
      </c>
      <c r="B29" s="124" t="str">
        <f>IF($B$4=0,"　年　月",(YEAR($B$25)&amp;"年"&amp;MONTH($B$25)&amp;"月")-1)</f>
        <v>　年　月</v>
      </c>
      <c r="C29" s="106"/>
      <c r="D29" s="106" t="s">
        <v>572</v>
      </c>
      <c r="E29" s="106" t="s">
        <v>573</v>
      </c>
      <c r="F29" s="107" t="s">
        <v>574</v>
      </c>
      <c r="G29" s="108"/>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f t="shared" si="0"/>
        <v>0</v>
      </c>
      <c r="AN29" s="384">
        <f>D30*E30*1.05</f>
        <v>0</v>
      </c>
      <c r="AO29" s="387">
        <f>SUM(AM36,AM40,AM44)</f>
        <v>0</v>
      </c>
      <c r="AP29" s="384">
        <f>SUM(AN33,AN37,AN41)</f>
        <v>0</v>
      </c>
      <c r="AQ29" s="363" t="str">
        <f>IF(AO29&gt;AP29,"超過減算!","")</f>
        <v/>
      </c>
    </row>
    <row r="30" spans="1:43" ht="22.5" customHeight="1">
      <c r="A30" s="125"/>
      <c r="B30" s="111"/>
      <c r="C30" s="380"/>
      <c r="D30" s="382"/>
      <c r="E30" s="382"/>
      <c r="F30" s="112"/>
      <c r="G30" s="113"/>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5">
        <f t="shared" si="0"/>
        <v>0</v>
      </c>
      <c r="AN30" s="385"/>
      <c r="AO30" s="388"/>
      <c r="AP30" s="385"/>
      <c r="AQ30" s="364"/>
    </row>
    <row r="31" spans="1:43" ht="22.5" customHeight="1">
      <c r="A31" s="125"/>
      <c r="B31" s="111"/>
      <c r="C31" s="390"/>
      <c r="D31" s="392"/>
      <c r="E31" s="392"/>
      <c r="F31" s="112"/>
      <c r="G31" s="116"/>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f t="shared" si="0"/>
        <v>0</v>
      </c>
      <c r="AN31" s="385"/>
      <c r="AO31" s="388"/>
      <c r="AP31" s="385"/>
      <c r="AQ31" s="364"/>
    </row>
    <row r="32" spans="1:43" ht="22.5" customHeight="1" thickBot="1">
      <c r="A32" s="125"/>
      <c r="B32" s="119"/>
      <c r="C32" s="391"/>
      <c r="D32" s="393"/>
      <c r="E32" s="393"/>
      <c r="F32" s="120"/>
      <c r="G32" s="121" t="s">
        <v>575</v>
      </c>
      <c r="H32" s="122">
        <f>H29-H30-H31</f>
        <v>0</v>
      </c>
      <c r="I32" s="122">
        <f t="shared" ref="I32:AL32" si="5">I29-I30-I31</f>
        <v>0</v>
      </c>
      <c r="J32" s="122">
        <f t="shared" si="5"/>
        <v>0</v>
      </c>
      <c r="K32" s="122">
        <f t="shared" si="5"/>
        <v>0</v>
      </c>
      <c r="L32" s="122">
        <f t="shared" si="5"/>
        <v>0</v>
      </c>
      <c r="M32" s="122">
        <f t="shared" si="5"/>
        <v>0</v>
      </c>
      <c r="N32" s="122">
        <f t="shared" si="5"/>
        <v>0</v>
      </c>
      <c r="O32" s="122">
        <f t="shared" si="5"/>
        <v>0</v>
      </c>
      <c r="P32" s="122">
        <f t="shared" si="5"/>
        <v>0</v>
      </c>
      <c r="Q32" s="122">
        <f t="shared" si="5"/>
        <v>0</v>
      </c>
      <c r="R32" s="122">
        <f t="shared" si="5"/>
        <v>0</v>
      </c>
      <c r="S32" s="122">
        <f t="shared" si="5"/>
        <v>0</v>
      </c>
      <c r="T32" s="122">
        <f t="shared" si="5"/>
        <v>0</v>
      </c>
      <c r="U32" s="122">
        <f t="shared" si="5"/>
        <v>0</v>
      </c>
      <c r="V32" s="122">
        <f t="shared" si="5"/>
        <v>0</v>
      </c>
      <c r="W32" s="122">
        <f t="shared" si="5"/>
        <v>0</v>
      </c>
      <c r="X32" s="122">
        <f t="shared" si="5"/>
        <v>0</v>
      </c>
      <c r="Y32" s="122">
        <f t="shared" si="5"/>
        <v>0</v>
      </c>
      <c r="Z32" s="122">
        <f t="shared" si="5"/>
        <v>0</v>
      </c>
      <c r="AA32" s="122">
        <f t="shared" si="5"/>
        <v>0</v>
      </c>
      <c r="AB32" s="122">
        <f t="shared" si="5"/>
        <v>0</v>
      </c>
      <c r="AC32" s="122">
        <f t="shared" si="5"/>
        <v>0</v>
      </c>
      <c r="AD32" s="122">
        <f t="shared" si="5"/>
        <v>0</v>
      </c>
      <c r="AE32" s="122">
        <f t="shared" si="5"/>
        <v>0</v>
      </c>
      <c r="AF32" s="122">
        <f t="shared" si="5"/>
        <v>0</v>
      </c>
      <c r="AG32" s="122">
        <f t="shared" si="5"/>
        <v>0</v>
      </c>
      <c r="AH32" s="122">
        <f t="shared" si="5"/>
        <v>0</v>
      </c>
      <c r="AI32" s="122">
        <f t="shared" si="5"/>
        <v>0</v>
      </c>
      <c r="AJ32" s="122">
        <f t="shared" si="5"/>
        <v>0</v>
      </c>
      <c r="AK32" s="122">
        <f t="shared" si="5"/>
        <v>0</v>
      </c>
      <c r="AL32" s="122">
        <f t="shared" si="5"/>
        <v>0</v>
      </c>
      <c r="AM32" s="123">
        <f t="shared" si="0"/>
        <v>0</v>
      </c>
      <c r="AN32" s="386"/>
      <c r="AO32" s="389"/>
      <c r="AP32" s="386"/>
      <c r="AQ32" s="365"/>
    </row>
    <row r="33" spans="1:43" ht="22.5" customHeight="1" thickTop="1">
      <c r="A33" s="96" t="s">
        <v>580</v>
      </c>
      <c r="B33" s="124" t="str">
        <f>IF($B$4=0,"　年　月",(YEAR($B$29)&amp;"年"&amp;MONTH($B$29)&amp;"月")-1)</f>
        <v>　年　月</v>
      </c>
      <c r="C33" s="106"/>
      <c r="D33" s="106" t="s">
        <v>572</v>
      </c>
      <c r="E33" s="106" t="s">
        <v>573</v>
      </c>
      <c r="F33" s="107" t="s">
        <v>574</v>
      </c>
      <c r="G33" s="108"/>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f t="shared" si="0"/>
        <v>0</v>
      </c>
      <c r="AN33" s="384">
        <f>D34*E34*1.05</f>
        <v>0</v>
      </c>
      <c r="AO33" s="387">
        <f>SUM(AM40,AM44,AM48)</f>
        <v>0</v>
      </c>
      <c r="AP33" s="384">
        <f>SUM(AN37,AN41,AN45)</f>
        <v>0</v>
      </c>
      <c r="AQ33" s="363" t="str">
        <f>IF(AO33&gt;AP33,"超過減算!","")</f>
        <v/>
      </c>
    </row>
    <row r="34" spans="1:43" ht="22.5" customHeight="1">
      <c r="A34" s="96"/>
      <c r="B34" s="111"/>
      <c r="C34" s="380"/>
      <c r="D34" s="382"/>
      <c r="E34" s="382"/>
      <c r="F34" s="112"/>
      <c r="G34" s="113"/>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5">
        <f>SUM(H34:AL34)</f>
        <v>0</v>
      </c>
      <c r="AN34" s="385"/>
      <c r="AO34" s="388"/>
      <c r="AP34" s="385"/>
      <c r="AQ34" s="364"/>
    </row>
    <row r="35" spans="1:43" ht="22.5" customHeight="1">
      <c r="A35" s="96"/>
      <c r="B35" s="111"/>
      <c r="C35" s="390"/>
      <c r="D35" s="392"/>
      <c r="E35" s="392"/>
      <c r="F35" s="112"/>
      <c r="G35" s="116"/>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f>SUM(H35:AL35)</f>
        <v>0</v>
      </c>
      <c r="AN35" s="385"/>
      <c r="AO35" s="388"/>
      <c r="AP35" s="385"/>
      <c r="AQ35" s="364"/>
    </row>
    <row r="36" spans="1:43" ht="22.5" customHeight="1" thickBot="1">
      <c r="A36" s="96"/>
      <c r="B36" s="119"/>
      <c r="C36" s="391"/>
      <c r="D36" s="393"/>
      <c r="E36" s="393"/>
      <c r="F36" s="120"/>
      <c r="G36" s="121" t="s">
        <v>575</v>
      </c>
      <c r="H36" s="122">
        <f>H33-H34-H35</f>
        <v>0</v>
      </c>
      <c r="I36" s="122">
        <f t="shared" ref="I36:AL36" si="6">I33-I34-I35</f>
        <v>0</v>
      </c>
      <c r="J36" s="122">
        <f t="shared" si="6"/>
        <v>0</v>
      </c>
      <c r="K36" s="122">
        <f t="shared" si="6"/>
        <v>0</v>
      </c>
      <c r="L36" s="122">
        <f t="shared" si="6"/>
        <v>0</v>
      </c>
      <c r="M36" s="122">
        <f t="shared" si="6"/>
        <v>0</v>
      </c>
      <c r="N36" s="122">
        <f t="shared" si="6"/>
        <v>0</v>
      </c>
      <c r="O36" s="122">
        <f t="shared" si="6"/>
        <v>0</v>
      </c>
      <c r="P36" s="122">
        <f t="shared" si="6"/>
        <v>0</v>
      </c>
      <c r="Q36" s="122">
        <f t="shared" si="6"/>
        <v>0</v>
      </c>
      <c r="R36" s="122">
        <f t="shared" si="6"/>
        <v>0</v>
      </c>
      <c r="S36" s="122">
        <f t="shared" si="6"/>
        <v>0</v>
      </c>
      <c r="T36" s="122">
        <f t="shared" si="6"/>
        <v>0</v>
      </c>
      <c r="U36" s="122">
        <f t="shared" si="6"/>
        <v>0</v>
      </c>
      <c r="V36" s="122">
        <f t="shared" si="6"/>
        <v>0</v>
      </c>
      <c r="W36" s="122">
        <f t="shared" si="6"/>
        <v>0</v>
      </c>
      <c r="X36" s="122">
        <f t="shared" si="6"/>
        <v>0</v>
      </c>
      <c r="Y36" s="122">
        <f t="shared" si="6"/>
        <v>0</v>
      </c>
      <c r="Z36" s="122">
        <f t="shared" si="6"/>
        <v>0</v>
      </c>
      <c r="AA36" s="122">
        <f t="shared" si="6"/>
        <v>0</v>
      </c>
      <c r="AB36" s="122">
        <f t="shared" si="6"/>
        <v>0</v>
      </c>
      <c r="AC36" s="122">
        <f t="shared" si="6"/>
        <v>0</v>
      </c>
      <c r="AD36" s="122">
        <f t="shared" si="6"/>
        <v>0</v>
      </c>
      <c r="AE36" s="122">
        <f t="shared" si="6"/>
        <v>0</v>
      </c>
      <c r="AF36" s="122">
        <f t="shared" si="6"/>
        <v>0</v>
      </c>
      <c r="AG36" s="122">
        <f t="shared" si="6"/>
        <v>0</v>
      </c>
      <c r="AH36" s="122">
        <f t="shared" si="6"/>
        <v>0</v>
      </c>
      <c r="AI36" s="122">
        <f t="shared" si="6"/>
        <v>0</v>
      </c>
      <c r="AJ36" s="122">
        <f t="shared" si="6"/>
        <v>0</v>
      </c>
      <c r="AK36" s="122">
        <f t="shared" si="6"/>
        <v>0</v>
      </c>
      <c r="AL36" s="122">
        <f t="shared" si="6"/>
        <v>0</v>
      </c>
      <c r="AM36" s="123">
        <f t="shared" si="0"/>
        <v>0</v>
      </c>
      <c r="AN36" s="386"/>
      <c r="AO36" s="389"/>
      <c r="AP36" s="386"/>
      <c r="AQ36" s="365"/>
    </row>
    <row r="37" spans="1:43" ht="22.5" customHeight="1" thickTop="1">
      <c r="A37" s="125" t="s">
        <v>581</v>
      </c>
      <c r="B37" s="124" t="str">
        <f>IF($B$4=0,"　年　月",(YEAR($B$33)&amp;"年"&amp;MONTH($B$33)&amp;"月")-1)</f>
        <v>　年　月</v>
      </c>
      <c r="C37" s="106"/>
      <c r="D37" s="106" t="s">
        <v>572</v>
      </c>
      <c r="E37" s="106" t="s">
        <v>573</v>
      </c>
      <c r="F37" s="107" t="s">
        <v>574</v>
      </c>
      <c r="G37" s="108"/>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10">
        <f t="shared" si="0"/>
        <v>0</v>
      </c>
      <c r="AN37" s="384">
        <f>D38*E38*1.05</f>
        <v>0</v>
      </c>
      <c r="AO37" s="387">
        <f>SUM(AM44,AM48,AM52)</f>
        <v>0</v>
      </c>
      <c r="AP37" s="384">
        <f>SUM(AN41,AN45,AN49)</f>
        <v>0</v>
      </c>
      <c r="AQ37" s="363" t="str">
        <f>IF(AO37&gt;AP37,"超過減算!","")</f>
        <v/>
      </c>
    </row>
    <row r="38" spans="1:43" ht="22.5" customHeight="1">
      <c r="A38" s="125"/>
      <c r="B38" s="111"/>
      <c r="C38" s="380"/>
      <c r="D38" s="382"/>
      <c r="E38" s="382"/>
      <c r="F38" s="112"/>
      <c r="G38" s="113"/>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f t="shared" si="0"/>
        <v>0</v>
      </c>
      <c r="AN38" s="385"/>
      <c r="AO38" s="388"/>
      <c r="AP38" s="385"/>
      <c r="AQ38" s="364"/>
    </row>
    <row r="39" spans="1:43" ht="22.5" customHeight="1">
      <c r="A39" s="125"/>
      <c r="B39" s="111"/>
      <c r="C39" s="390"/>
      <c r="D39" s="392"/>
      <c r="E39" s="392"/>
      <c r="F39" s="112"/>
      <c r="G39" s="116"/>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8">
        <f t="shared" si="0"/>
        <v>0</v>
      </c>
      <c r="AN39" s="385"/>
      <c r="AO39" s="388"/>
      <c r="AP39" s="385"/>
      <c r="AQ39" s="364"/>
    </row>
    <row r="40" spans="1:43" ht="22.5" customHeight="1" thickBot="1">
      <c r="A40" s="125"/>
      <c r="B40" s="119"/>
      <c r="C40" s="391"/>
      <c r="D40" s="393"/>
      <c r="E40" s="393"/>
      <c r="F40" s="120"/>
      <c r="G40" s="121" t="s">
        <v>575</v>
      </c>
      <c r="H40" s="122">
        <f>H37-H38-H39</f>
        <v>0</v>
      </c>
      <c r="I40" s="122">
        <f t="shared" ref="I40:AL40" si="7">I37-I38-I39</f>
        <v>0</v>
      </c>
      <c r="J40" s="122">
        <f t="shared" si="7"/>
        <v>0</v>
      </c>
      <c r="K40" s="122">
        <f t="shared" si="7"/>
        <v>0</v>
      </c>
      <c r="L40" s="122">
        <f t="shared" si="7"/>
        <v>0</v>
      </c>
      <c r="M40" s="122">
        <f t="shared" si="7"/>
        <v>0</v>
      </c>
      <c r="N40" s="122">
        <f t="shared" si="7"/>
        <v>0</v>
      </c>
      <c r="O40" s="122">
        <f t="shared" si="7"/>
        <v>0</v>
      </c>
      <c r="P40" s="122">
        <f t="shared" si="7"/>
        <v>0</v>
      </c>
      <c r="Q40" s="122">
        <f t="shared" si="7"/>
        <v>0</v>
      </c>
      <c r="R40" s="122">
        <f t="shared" si="7"/>
        <v>0</v>
      </c>
      <c r="S40" s="122">
        <f t="shared" si="7"/>
        <v>0</v>
      </c>
      <c r="T40" s="122">
        <f t="shared" si="7"/>
        <v>0</v>
      </c>
      <c r="U40" s="122">
        <f t="shared" si="7"/>
        <v>0</v>
      </c>
      <c r="V40" s="122">
        <f t="shared" si="7"/>
        <v>0</v>
      </c>
      <c r="W40" s="122">
        <f t="shared" si="7"/>
        <v>0</v>
      </c>
      <c r="X40" s="122">
        <f t="shared" si="7"/>
        <v>0</v>
      </c>
      <c r="Y40" s="122">
        <f t="shared" si="7"/>
        <v>0</v>
      </c>
      <c r="Z40" s="122">
        <f t="shared" si="7"/>
        <v>0</v>
      </c>
      <c r="AA40" s="122">
        <f t="shared" si="7"/>
        <v>0</v>
      </c>
      <c r="AB40" s="122">
        <f t="shared" si="7"/>
        <v>0</v>
      </c>
      <c r="AC40" s="122">
        <f t="shared" si="7"/>
        <v>0</v>
      </c>
      <c r="AD40" s="122">
        <f t="shared" si="7"/>
        <v>0</v>
      </c>
      <c r="AE40" s="122">
        <f t="shared" si="7"/>
        <v>0</v>
      </c>
      <c r="AF40" s="122">
        <f t="shared" si="7"/>
        <v>0</v>
      </c>
      <c r="AG40" s="122">
        <f t="shared" si="7"/>
        <v>0</v>
      </c>
      <c r="AH40" s="122">
        <f t="shared" si="7"/>
        <v>0</v>
      </c>
      <c r="AI40" s="122">
        <f t="shared" si="7"/>
        <v>0</v>
      </c>
      <c r="AJ40" s="122">
        <f t="shared" si="7"/>
        <v>0</v>
      </c>
      <c r="AK40" s="122">
        <f t="shared" si="7"/>
        <v>0</v>
      </c>
      <c r="AL40" s="122">
        <f t="shared" si="7"/>
        <v>0</v>
      </c>
      <c r="AM40" s="123">
        <f t="shared" si="0"/>
        <v>0</v>
      </c>
      <c r="AN40" s="386"/>
      <c r="AO40" s="389"/>
      <c r="AP40" s="386"/>
      <c r="AQ40" s="365"/>
    </row>
    <row r="41" spans="1:43" ht="22.5" customHeight="1" thickTop="1">
      <c r="A41" s="96" t="s">
        <v>582</v>
      </c>
      <c r="B41" s="124" t="str">
        <f>IF($B$4=0,"　年　月",(YEAR($B$37)&amp;"年"&amp;MONTH($B$37)&amp;"月")-1)</f>
        <v>　年　月</v>
      </c>
      <c r="C41" s="106"/>
      <c r="D41" s="106" t="s">
        <v>572</v>
      </c>
      <c r="E41" s="106" t="s">
        <v>573</v>
      </c>
      <c r="F41" s="107" t="s">
        <v>574</v>
      </c>
      <c r="G41" s="108"/>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f t="shared" si="0"/>
        <v>0</v>
      </c>
      <c r="AN41" s="384">
        <f>D42*E42*1.05</f>
        <v>0</v>
      </c>
      <c r="AO41" s="387">
        <f>SUM(AM48,AM52,AM56)</f>
        <v>0</v>
      </c>
      <c r="AP41" s="384">
        <f>SUM(AN45,AN49,AN53)</f>
        <v>0</v>
      </c>
      <c r="AQ41" s="363" t="str">
        <f>IF(AO41&gt;AP41,"超過減算!","")</f>
        <v/>
      </c>
    </row>
    <row r="42" spans="1:43" ht="22.5" customHeight="1">
      <c r="A42" s="96"/>
      <c r="B42" s="111"/>
      <c r="C42" s="380"/>
      <c r="D42" s="382"/>
      <c r="E42" s="382"/>
      <c r="F42" s="112"/>
      <c r="G42" s="113"/>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5">
        <f>SUM(H42:AL42)</f>
        <v>0</v>
      </c>
      <c r="AN42" s="385"/>
      <c r="AO42" s="388"/>
      <c r="AP42" s="385"/>
      <c r="AQ42" s="364"/>
    </row>
    <row r="43" spans="1:43" ht="22.5" customHeight="1">
      <c r="A43" s="96"/>
      <c r="B43" s="111"/>
      <c r="C43" s="390"/>
      <c r="D43" s="392"/>
      <c r="E43" s="392"/>
      <c r="F43" s="112"/>
      <c r="G43" s="116"/>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8">
        <f>SUM(H43:AL43)</f>
        <v>0</v>
      </c>
      <c r="AN43" s="385"/>
      <c r="AO43" s="388"/>
      <c r="AP43" s="385"/>
      <c r="AQ43" s="364"/>
    </row>
    <row r="44" spans="1:43" ht="22.5" customHeight="1" thickBot="1">
      <c r="A44" s="96"/>
      <c r="B44" s="119"/>
      <c r="C44" s="391"/>
      <c r="D44" s="393"/>
      <c r="E44" s="393"/>
      <c r="F44" s="120"/>
      <c r="G44" s="121" t="s">
        <v>575</v>
      </c>
      <c r="H44" s="122">
        <f>H41-H42-H43</f>
        <v>0</v>
      </c>
      <c r="I44" s="122">
        <f t="shared" ref="I44:AL44" si="8">I41-I42-I43</f>
        <v>0</v>
      </c>
      <c r="J44" s="122">
        <f t="shared" si="8"/>
        <v>0</v>
      </c>
      <c r="K44" s="122">
        <f t="shared" si="8"/>
        <v>0</v>
      </c>
      <c r="L44" s="122">
        <f t="shared" si="8"/>
        <v>0</v>
      </c>
      <c r="M44" s="122">
        <f t="shared" si="8"/>
        <v>0</v>
      </c>
      <c r="N44" s="122">
        <f t="shared" si="8"/>
        <v>0</v>
      </c>
      <c r="O44" s="122">
        <f t="shared" si="8"/>
        <v>0</v>
      </c>
      <c r="P44" s="122">
        <f t="shared" si="8"/>
        <v>0</v>
      </c>
      <c r="Q44" s="122">
        <f t="shared" si="8"/>
        <v>0</v>
      </c>
      <c r="R44" s="122">
        <f t="shared" si="8"/>
        <v>0</v>
      </c>
      <c r="S44" s="122">
        <f t="shared" si="8"/>
        <v>0</v>
      </c>
      <c r="T44" s="122">
        <f t="shared" si="8"/>
        <v>0</v>
      </c>
      <c r="U44" s="122">
        <f t="shared" si="8"/>
        <v>0</v>
      </c>
      <c r="V44" s="122">
        <f t="shared" si="8"/>
        <v>0</v>
      </c>
      <c r="W44" s="122">
        <f t="shared" si="8"/>
        <v>0</v>
      </c>
      <c r="X44" s="122">
        <f t="shared" si="8"/>
        <v>0</v>
      </c>
      <c r="Y44" s="122">
        <f t="shared" si="8"/>
        <v>0</v>
      </c>
      <c r="Z44" s="122">
        <f t="shared" si="8"/>
        <v>0</v>
      </c>
      <c r="AA44" s="122">
        <f t="shared" si="8"/>
        <v>0</v>
      </c>
      <c r="AB44" s="122">
        <f t="shared" si="8"/>
        <v>0</v>
      </c>
      <c r="AC44" s="122">
        <f t="shared" si="8"/>
        <v>0</v>
      </c>
      <c r="AD44" s="122">
        <f t="shared" si="8"/>
        <v>0</v>
      </c>
      <c r="AE44" s="122">
        <f t="shared" si="8"/>
        <v>0</v>
      </c>
      <c r="AF44" s="122">
        <f t="shared" si="8"/>
        <v>0</v>
      </c>
      <c r="AG44" s="122">
        <f t="shared" si="8"/>
        <v>0</v>
      </c>
      <c r="AH44" s="122">
        <f t="shared" si="8"/>
        <v>0</v>
      </c>
      <c r="AI44" s="122">
        <f t="shared" si="8"/>
        <v>0</v>
      </c>
      <c r="AJ44" s="122">
        <f t="shared" si="8"/>
        <v>0</v>
      </c>
      <c r="AK44" s="122">
        <f t="shared" si="8"/>
        <v>0</v>
      </c>
      <c r="AL44" s="122">
        <f t="shared" si="8"/>
        <v>0</v>
      </c>
      <c r="AM44" s="123">
        <f t="shared" si="0"/>
        <v>0</v>
      </c>
      <c r="AN44" s="386"/>
      <c r="AO44" s="389"/>
      <c r="AP44" s="386"/>
      <c r="AQ44" s="365"/>
    </row>
    <row r="45" spans="1:43" ht="22.5" customHeight="1" thickTop="1">
      <c r="A45" s="125" t="s">
        <v>583</v>
      </c>
      <c r="B45" s="124" t="str">
        <f>IF($B$4=0,"　年　月",(YEAR($B$41)&amp;"年"&amp;MONTH($B$41)&amp;"月")-1)</f>
        <v>　年　月</v>
      </c>
      <c r="C45" s="106"/>
      <c r="D45" s="106" t="s">
        <v>572</v>
      </c>
      <c r="E45" s="106" t="s">
        <v>573</v>
      </c>
      <c r="F45" s="107" t="s">
        <v>574</v>
      </c>
      <c r="G45" s="108"/>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10">
        <f t="shared" si="0"/>
        <v>0</v>
      </c>
      <c r="AN45" s="384">
        <f>D46*E46*1.05</f>
        <v>0</v>
      </c>
      <c r="AO45" s="387">
        <f>SUM(AM52,AM56,AM60)</f>
        <v>0</v>
      </c>
      <c r="AP45" s="384">
        <f>SUM(AN49,AN53,AN57)</f>
        <v>0</v>
      </c>
      <c r="AQ45" s="363" t="str">
        <f>IF(AO45&gt;AP45,"超過減算!","")</f>
        <v/>
      </c>
    </row>
    <row r="46" spans="1:43" ht="22.5" customHeight="1">
      <c r="A46" s="125"/>
      <c r="B46" s="111"/>
      <c r="C46" s="380"/>
      <c r="D46" s="382"/>
      <c r="E46" s="382"/>
      <c r="F46" s="112"/>
      <c r="G46" s="113"/>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5">
        <f t="shared" si="0"/>
        <v>0</v>
      </c>
      <c r="AN46" s="385"/>
      <c r="AO46" s="388"/>
      <c r="AP46" s="385"/>
      <c r="AQ46" s="364"/>
    </row>
    <row r="47" spans="1:43" ht="22.5" customHeight="1">
      <c r="A47" s="125"/>
      <c r="B47" s="111"/>
      <c r="C47" s="390"/>
      <c r="D47" s="392"/>
      <c r="E47" s="392"/>
      <c r="F47" s="112"/>
      <c r="G47" s="116"/>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8">
        <f t="shared" si="0"/>
        <v>0</v>
      </c>
      <c r="AN47" s="385"/>
      <c r="AO47" s="388"/>
      <c r="AP47" s="385"/>
      <c r="AQ47" s="364"/>
    </row>
    <row r="48" spans="1:43" ht="22.5" customHeight="1" thickBot="1">
      <c r="A48" s="125"/>
      <c r="B48" s="119"/>
      <c r="C48" s="391"/>
      <c r="D48" s="393"/>
      <c r="E48" s="393"/>
      <c r="F48" s="120"/>
      <c r="G48" s="121" t="s">
        <v>575</v>
      </c>
      <c r="H48" s="122">
        <f>H45-H46-H47</f>
        <v>0</v>
      </c>
      <c r="I48" s="122">
        <f t="shared" ref="I48:AL48" si="9">I45-I46-I47</f>
        <v>0</v>
      </c>
      <c r="J48" s="122">
        <f t="shared" si="9"/>
        <v>0</v>
      </c>
      <c r="K48" s="122">
        <f t="shared" si="9"/>
        <v>0</v>
      </c>
      <c r="L48" s="122">
        <f t="shared" si="9"/>
        <v>0</v>
      </c>
      <c r="M48" s="122">
        <f t="shared" si="9"/>
        <v>0</v>
      </c>
      <c r="N48" s="122">
        <f t="shared" si="9"/>
        <v>0</v>
      </c>
      <c r="O48" s="122">
        <f t="shared" si="9"/>
        <v>0</v>
      </c>
      <c r="P48" s="122">
        <f t="shared" si="9"/>
        <v>0</v>
      </c>
      <c r="Q48" s="122">
        <f t="shared" si="9"/>
        <v>0</v>
      </c>
      <c r="R48" s="122">
        <f t="shared" si="9"/>
        <v>0</v>
      </c>
      <c r="S48" s="122">
        <f t="shared" si="9"/>
        <v>0</v>
      </c>
      <c r="T48" s="122">
        <f t="shared" si="9"/>
        <v>0</v>
      </c>
      <c r="U48" s="122">
        <f t="shared" si="9"/>
        <v>0</v>
      </c>
      <c r="V48" s="122">
        <f t="shared" si="9"/>
        <v>0</v>
      </c>
      <c r="W48" s="122">
        <f t="shared" si="9"/>
        <v>0</v>
      </c>
      <c r="X48" s="122">
        <f t="shared" si="9"/>
        <v>0</v>
      </c>
      <c r="Y48" s="122">
        <f t="shared" si="9"/>
        <v>0</v>
      </c>
      <c r="Z48" s="122">
        <f t="shared" si="9"/>
        <v>0</v>
      </c>
      <c r="AA48" s="122">
        <f t="shared" si="9"/>
        <v>0</v>
      </c>
      <c r="AB48" s="122">
        <f t="shared" si="9"/>
        <v>0</v>
      </c>
      <c r="AC48" s="122">
        <f t="shared" si="9"/>
        <v>0</v>
      </c>
      <c r="AD48" s="122">
        <f t="shared" si="9"/>
        <v>0</v>
      </c>
      <c r="AE48" s="122">
        <f t="shared" si="9"/>
        <v>0</v>
      </c>
      <c r="AF48" s="122">
        <f t="shared" si="9"/>
        <v>0</v>
      </c>
      <c r="AG48" s="122">
        <f t="shared" si="9"/>
        <v>0</v>
      </c>
      <c r="AH48" s="122">
        <f t="shared" si="9"/>
        <v>0</v>
      </c>
      <c r="AI48" s="122">
        <f t="shared" si="9"/>
        <v>0</v>
      </c>
      <c r="AJ48" s="122">
        <f t="shared" si="9"/>
        <v>0</v>
      </c>
      <c r="AK48" s="122">
        <f t="shared" si="9"/>
        <v>0</v>
      </c>
      <c r="AL48" s="122">
        <f t="shared" si="9"/>
        <v>0</v>
      </c>
      <c r="AM48" s="123">
        <f t="shared" si="0"/>
        <v>0</v>
      </c>
      <c r="AN48" s="386"/>
      <c r="AO48" s="389"/>
      <c r="AP48" s="386"/>
      <c r="AQ48" s="365"/>
    </row>
    <row r="49" spans="1:43" ht="22.5" customHeight="1" thickTop="1">
      <c r="A49" s="96" t="s">
        <v>584</v>
      </c>
      <c r="B49" s="124" t="str">
        <f>IF($B$4=0,"　年　月",(YEAR($B$45)&amp;"年"&amp;MONTH($B$45)&amp;"月")-1)</f>
        <v>　年　月</v>
      </c>
      <c r="C49" s="106"/>
      <c r="D49" s="106" t="s">
        <v>572</v>
      </c>
      <c r="E49" s="106" t="s">
        <v>573</v>
      </c>
      <c r="F49" s="107" t="s">
        <v>574</v>
      </c>
      <c r="G49" s="108"/>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0">
        <f t="shared" si="0"/>
        <v>0</v>
      </c>
      <c r="AN49" s="384">
        <f>D50*E50*1.05</f>
        <v>0</v>
      </c>
      <c r="AO49" s="387">
        <f>SUM(AM56,AM60,AM64)</f>
        <v>0</v>
      </c>
      <c r="AP49" s="384">
        <f>SUM(AN53,AN57,AN61)</f>
        <v>0</v>
      </c>
      <c r="AQ49" s="363" t="str">
        <f>IF(AO49&gt;AP49,"超過減算!","")</f>
        <v/>
      </c>
    </row>
    <row r="50" spans="1:43" ht="22.5" customHeight="1">
      <c r="A50" s="96"/>
      <c r="B50" s="111"/>
      <c r="C50" s="380"/>
      <c r="D50" s="382"/>
      <c r="E50" s="382"/>
      <c r="F50" s="112"/>
      <c r="G50" s="113"/>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5">
        <f>SUM(H50:AL50)</f>
        <v>0</v>
      </c>
      <c r="AN50" s="385"/>
      <c r="AO50" s="388"/>
      <c r="AP50" s="385"/>
      <c r="AQ50" s="364"/>
    </row>
    <row r="51" spans="1:43" ht="22.5" customHeight="1">
      <c r="A51" s="96"/>
      <c r="B51" s="111"/>
      <c r="C51" s="390"/>
      <c r="D51" s="392"/>
      <c r="E51" s="392"/>
      <c r="F51" s="112"/>
      <c r="G51" s="116"/>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8">
        <f>SUM(H51:AL51)</f>
        <v>0</v>
      </c>
      <c r="AN51" s="385"/>
      <c r="AO51" s="388"/>
      <c r="AP51" s="385"/>
      <c r="AQ51" s="364"/>
    </row>
    <row r="52" spans="1:43" ht="22.5" customHeight="1" thickBot="1">
      <c r="A52" s="96"/>
      <c r="B52" s="119"/>
      <c r="C52" s="391"/>
      <c r="D52" s="393"/>
      <c r="E52" s="393"/>
      <c r="F52" s="120"/>
      <c r="G52" s="121" t="s">
        <v>575</v>
      </c>
      <c r="H52" s="122">
        <f>H49-H50-H51</f>
        <v>0</v>
      </c>
      <c r="I52" s="122">
        <f t="shared" ref="I52:AL52" si="10">I49-I50-I51</f>
        <v>0</v>
      </c>
      <c r="J52" s="122">
        <f t="shared" si="10"/>
        <v>0</v>
      </c>
      <c r="K52" s="122">
        <f t="shared" si="10"/>
        <v>0</v>
      </c>
      <c r="L52" s="122">
        <f t="shared" si="10"/>
        <v>0</v>
      </c>
      <c r="M52" s="122">
        <f t="shared" si="10"/>
        <v>0</v>
      </c>
      <c r="N52" s="122">
        <f t="shared" si="10"/>
        <v>0</v>
      </c>
      <c r="O52" s="122">
        <f t="shared" si="10"/>
        <v>0</v>
      </c>
      <c r="P52" s="122">
        <f t="shared" si="10"/>
        <v>0</v>
      </c>
      <c r="Q52" s="122">
        <f t="shared" si="10"/>
        <v>0</v>
      </c>
      <c r="R52" s="122">
        <f t="shared" si="10"/>
        <v>0</v>
      </c>
      <c r="S52" s="122">
        <f t="shared" si="10"/>
        <v>0</v>
      </c>
      <c r="T52" s="122">
        <f t="shared" si="10"/>
        <v>0</v>
      </c>
      <c r="U52" s="122">
        <f t="shared" si="10"/>
        <v>0</v>
      </c>
      <c r="V52" s="122">
        <f t="shared" si="10"/>
        <v>0</v>
      </c>
      <c r="W52" s="122">
        <f t="shared" si="10"/>
        <v>0</v>
      </c>
      <c r="X52" s="122">
        <f t="shared" si="10"/>
        <v>0</v>
      </c>
      <c r="Y52" s="122">
        <f t="shared" si="10"/>
        <v>0</v>
      </c>
      <c r="Z52" s="122">
        <f t="shared" si="10"/>
        <v>0</v>
      </c>
      <c r="AA52" s="122">
        <f t="shared" si="10"/>
        <v>0</v>
      </c>
      <c r="AB52" s="122">
        <f t="shared" si="10"/>
        <v>0</v>
      </c>
      <c r="AC52" s="122">
        <f t="shared" si="10"/>
        <v>0</v>
      </c>
      <c r="AD52" s="122">
        <f t="shared" si="10"/>
        <v>0</v>
      </c>
      <c r="AE52" s="122">
        <f t="shared" si="10"/>
        <v>0</v>
      </c>
      <c r="AF52" s="122">
        <f t="shared" si="10"/>
        <v>0</v>
      </c>
      <c r="AG52" s="122">
        <f t="shared" si="10"/>
        <v>0</v>
      </c>
      <c r="AH52" s="122">
        <f t="shared" si="10"/>
        <v>0</v>
      </c>
      <c r="AI52" s="122">
        <f t="shared" si="10"/>
        <v>0</v>
      </c>
      <c r="AJ52" s="122">
        <f t="shared" si="10"/>
        <v>0</v>
      </c>
      <c r="AK52" s="122">
        <f t="shared" si="10"/>
        <v>0</v>
      </c>
      <c r="AL52" s="122">
        <f t="shared" si="10"/>
        <v>0</v>
      </c>
      <c r="AM52" s="123">
        <f t="shared" si="0"/>
        <v>0</v>
      </c>
      <c r="AN52" s="386"/>
      <c r="AO52" s="389"/>
      <c r="AP52" s="386"/>
      <c r="AQ52" s="365"/>
    </row>
    <row r="53" spans="1:43" ht="22.5" customHeight="1" thickTop="1">
      <c r="A53" s="125" t="s">
        <v>585</v>
      </c>
      <c r="B53" s="124" t="str">
        <f>IF($B$4=0,"　年　月",(YEAR($B$49)&amp;"年"&amp;MONTH($B$49)&amp;"月")-1)</f>
        <v>　年　月</v>
      </c>
      <c r="C53" s="106"/>
      <c r="D53" s="106" t="s">
        <v>572</v>
      </c>
      <c r="E53" s="106" t="s">
        <v>573</v>
      </c>
      <c r="F53" s="107" t="s">
        <v>574</v>
      </c>
      <c r="G53" s="108"/>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f t="shared" si="0"/>
        <v>0</v>
      </c>
      <c r="AN53" s="384">
        <f>D54*E54*1.05</f>
        <v>0</v>
      </c>
      <c r="AO53" s="387">
        <f>SUM(AM60,AM64,AM68)</f>
        <v>0</v>
      </c>
      <c r="AP53" s="384">
        <f>SUM(AN57,AN61,AN65)</f>
        <v>0</v>
      </c>
      <c r="AQ53" s="363" t="str">
        <f>IF(AO53&gt;AP53,"超過減算!","")</f>
        <v/>
      </c>
    </row>
    <row r="54" spans="1:43" ht="22.5" customHeight="1">
      <c r="A54" s="125"/>
      <c r="B54" s="111"/>
      <c r="C54" s="380"/>
      <c r="D54" s="382"/>
      <c r="E54" s="382"/>
      <c r="F54" s="112"/>
      <c r="G54" s="113"/>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5">
        <f t="shared" si="0"/>
        <v>0</v>
      </c>
      <c r="AN54" s="385"/>
      <c r="AO54" s="388"/>
      <c r="AP54" s="385"/>
      <c r="AQ54" s="364"/>
    </row>
    <row r="55" spans="1:43" ht="22.5" customHeight="1">
      <c r="A55" s="125"/>
      <c r="B55" s="111"/>
      <c r="C55" s="390"/>
      <c r="D55" s="392"/>
      <c r="E55" s="392"/>
      <c r="F55" s="112"/>
      <c r="G55" s="116"/>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8">
        <f t="shared" si="0"/>
        <v>0</v>
      </c>
      <c r="AN55" s="385"/>
      <c r="AO55" s="388"/>
      <c r="AP55" s="385"/>
      <c r="AQ55" s="364"/>
    </row>
    <row r="56" spans="1:43" ht="22.5" customHeight="1" thickBot="1">
      <c r="A56" s="125"/>
      <c r="B56" s="119"/>
      <c r="C56" s="391"/>
      <c r="D56" s="393"/>
      <c r="E56" s="393"/>
      <c r="F56" s="120"/>
      <c r="G56" s="121" t="s">
        <v>575</v>
      </c>
      <c r="H56" s="122">
        <f>H53-H54-H55</f>
        <v>0</v>
      </c>
      <c r="I56" s="122">
        <f t="shared" ref="I56:AL56" si="11">I53-I54-I55</f>
        <v>0</v>
      </c>
      <c r="J56" s="122">
        <f t="shared" si="11"/>
        <v>0</v>
      </c>
      <c r="K56" s="122">
        <f t="shared" si="11"/>
        <v>0</v>
      </c>
      <c r="L56" s="122">
        <f t="shared" si="11"/>
        <v>0</v>
      </c>
      <c r="M56" s="122">
        <f t="shared" si="11"/>
        <v>0</v>
      </c>
      <c r="N56" s="122">
        <f t="shared" si="11"/>
        <v>0</v>
      </c>
      <c r="O56" s="122">
        <f t="shared" si="11"/>
        <v>0</v>
      </c>
      <c r="P56" s="122">
        <f t="shared" si="11"/>
        <v>0</v>
      </c>
      <c r="Q56" s="122">
        <f t="shared" si="11"/>
        <v>0</v>
      </c>
      <c r="R56" s="122">
        <f t="shared" si="11"/>
        <v>0</v>
      </c>
      <c r="S56" s="122">
        <f t="shared" si="11"/>
        <v>0</v>
      </c>
      <c r="T56" s="122">
        <f t="shared" si="11"/>
        <v>0</v>
      </c>
      <c r="U56" s="122">
        <f t="shared" si="11"/>
        <v>0</v>
      </c>
      <c r="V56" s="122">
        <f t="shared" si="11"/>
        <v>0</v>
      </c>
      <c r="W56" s="122">
        <f t="shared" si="11"/>
        <v>0</v>
      </c>
      <c r="X56" s="122">
        <f t="shared" si="11"/>
        <v>0</v>
      </c>
      <c r="Y56" s="122">
        <f t="shared" si="11"/>
        <v>0</v>
      </c>
      <c r="Z56" s="122">
        <f t="shared" si="11"/>
        <v>0</v>
      </c>
      <c r="AA56" s="122">
        <f t="shared" si="11"/>
        <v>0</v>
      </c>
      <c r="AB56" s="122">
        <f t="shared" si="11"/>
        <v>0</v>
      </c>
      <c r="AC56" s="122">
        <f t="shared" si="11"/>
        <v>0</v>
      </c>
      <c r="AD56" s="122">
        <f t="shared" si="11"/>
        <v>0</v>
      </c>
      <c r="AE56" s="122">
        <f t="shared" si="11"/>
        <v>0</v>
      </c>
      <c r="AF56" s="122">
        <f t="shared" si="11"/>
        <v>0</v>
      </c>
      <c r="AG56" s="122">
        <f t="shared" si="11"/>
        <v>0</v>
      </c>
      <c r="AH56" s="122">
        <f t="shared" si="11"/>
        <v>0</v>
      </c>
      <c r="AI56" s="122">
        <f t="shared" si="11"/>
        <v>0</v>
      </c>
      <c r="AJ56" s="122">
        <f t="shared" si="11"/>
        <v>0</v>
      </c>
      <c r="AK56" s="122">
        <f t="shared" si="11"/>
        <v>0</v>
      </c>
      <c r="AL56" s="122">
        <f t="shared" si="11"/>
        <v>0</v>
      </c>
      <c r="AM56" s="123">
        <f t="shared" si="0"/>
        <v>0</v>
      </c>
      <c r="AN56" s="386"/>
      <c r="AO56" s="389"/>
      <c r="AP56" s="386"/>
      <c r="AQ56" s="365"/>
    </row>
    <row r="57" spans="1:43" ht="22.5" customHeight="1" thickTop="1">
      <c r="A57" s="96" t="s">
        <v>586</v>
      </c>
      <c r="B57" s="124" t="str">
        <f>IF($B$4=0,"　年　月",(YEAR($B$53)&amp;"年"&amp;MONTH($B$53)&amp;"月")-1)</f>
        <v>　年　月</v>
      </c>
      <c r="C57" s="106"/>
      <c r="D57" s="106" t="s">
        <v>572</v>
      </c>
      <c r="E57" s="106" t="s">
        <v>573</v>
      </c>
      <c r="F57" s="107" t="s">
        <v>574</v>
      </c>
      <c r="G57" s="108"/>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f t="shared" si="0"/>
        <v>0</v>
      </c>
      <c r="AN57" s="384">
        <f>D58*E58*1.05</f>
        <v>0</v>
      </c>
      <c r="AO57" s="387">
        <f>SUM(AM64,AM68,AM72)</f>
        <v>0</v>
      </c>
      <c r="AP57" s="384">
        <f>SUM(AN61,AN65,AN69)</f>
        <v>0</v>
      </c>
      <c r="AQ57" s="363" t="str">
        <f>IF(AO57&gt;AP57,"超過減算!","")</f>
        <v/>
      </c>
    </row>
    <row r="58" spans="1:43" ht="22.5" customHeight="1">
      <c r="A58" s="96"/>
      <c r="B58" s="111"/>
      <c r="C58" s="380"/>
      <c r="D58" s="382"/>
      <c r="E58" s="382"/>
      <c r="F58" s="112"/>
      <c r="G58" s="113"/>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5">
        <f>SUM(H58:AL58)</f>
        <v>0</v>
      </c>
      <c r="AN58" s="385"/>
      <c r="AO58" s="388"/>
      <c r="AP58" s="385"/>
      <c r="AQ58" s="364"/>
    </row>
    <row r="59" spans="1:43" ht="22.5" customHeight="1">
      <c r="A59" s="96"/>
      <c r="B59" s="111"/>
      <c r="C59" s="390"/>
      <c r="D59" s="392"/>
      <c r="E59" s="392"/>
      <c r="F59" s="112"/>
      <c r="G59" s="116"/>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8">
        <f>SUM(H59:AL59)</f>
        <v>0</v>
      </c>
      <c r="AN59" s="385"/>
      <c r="AO59" s="388"/>
      <c r="AP59" s="385"/>
      <c r="AQ59" s="364"/>
    </row>
    <row r="60" spans="1:43" ht="22.5" customHeight="1" thickBot="1">
      <c r="A60" s="96"/>
      <c r="B60" s="119"/>
      <c r="C60" s="391"/>
      <c r="D60" s="393"/>
      <c r="E60" s="393"/>
      <c r="F60" s="120"/>
      <c r="G60" s="121" t="s">
        <v>575</v>
      </c>
      <c r="H60" s="122">
        <f>H57-H58-H59</f>
        <v>0</v>
      </c>
      <c r="I60" s="122">
        <f t="shared" ref="I60:AL60" si="12">I57-I58-I59</f>
        <v>0</v>
      </c>
      <c r="J60" s="122">
        <f t="shared" si="12"/>
        <v>0</v>
      </c>
      <c r="K60" s="122">
        <f t="shared" si="12"/>
        <v>0</v>
      </c>
      <c r="L60" s="122">
        <f t="shared" si="12"/>
        <v>0</v>
      </c>
      <c r="M60" s="122">
        <f t="shared" si="12"/>
        <v>0</v>
      </c>
      <c r="N60" s="122">
        <f t="shared" si="12"/>
        <v>0</v>
      </c>
      <c r="O60" s="122">
        <f t="shared" si="12"/>
        <v>0</v>
      </c>
      <c r="P60" s="122">
        <f t="shared" si="12"/>
        <v>0</v>
      </c>
      <c r="Q60" s="122">
        <f t="shared" si="12"/>
        <v>0</v>
      </c>
      <c r="R60" s="122">
        <f t="shared" si="12"/>
        <v>0</v>
      </c>
      <c r="S60" s="122">
        <f t="shared" si="12"/>
        <v>0</v>
      </c>
      <c r="T60" s="122">
        <f t="shared" si="12"/>
        <v>0</v>
      </c>
      <c r="U60" s="122">
        <f t="shared" si="12"/>
        <v>0</v>
      </c>
      <c r="V60" s="122">
        <f t="shared" si="12"/>
        <v>0</v>
      </c>
      <c r="W60" s="122">
        <f t="shared" si="12"/>
        <v>0</v>
      </c>
      <c r="X60" s="122">
        <f t="shared" si="12"/>
        <v>0</v>
      </c>
      <c r="Y60" s="122">
        <f t="shared" si="12"/>
        <v>0</v>
      </c>
      <c r="Z60" s="122">
        <f t="shared" si="12"/>
        <v>0</v>
      </c>
      <c r="AA60" s="122">
        <f t="shared" si="12"/>
        <v>0</v>
      </c>
      <c r="AB60" s="122">
        <f t="shared" si="12"/>
        <v>0</v>
      </c>
      <c r="AC60" s="122">
        <f t="shared" si="12"/>
        <v>0</v>
      </c>
      <c r="AD60" s="122">
        <f t="shared" si="12"/>
        <v>0</v>
      </c>
      <c r="AE60" s="122">
        <f t="shared" si="12"/>
        <v>0</v>
      </c>
      <c r="AF60" s="122">
        <f t="shared" si="12"/>
        <v>0</v>
      </c>
      <c r="AG60" s="122">
        <f t="shared" si="12"/>
        <v>0</v>
      </c>
      <c r="AH60" s="122">
        <f t="shared" si="12"/>
        <v>0</v>
      </c>
      <c r="AI60" s="122">
        <f t="shared" si="12"/>
        <v>0</v>
      </c>
      <c r="AJ60" s="122">
        <f t="shared" si="12"/>
        <v>0</v>
      </c>
      <c r="AK60" s="122">
        <f t="shared" si="12"/>
        <v>0</v>
      </c>
      <c r="AL60" s="122">
        <f t="shared" si="12"/>
        <v>0</v>
      </c>
      <c r="AM60" s="123">
        <f t="shared" si="0"/>
        <v>0</v>
      </c>
      <c r="AN60" s="386"/>
      <c r="AO60" s="389"/>
      <c r="AP60" s="386"/>
      <c r="AQ60" s="365"/>
    </row>
    <row r="61" spans="1:43" ht="22.5" customHeight="1" thickTop="1">
      <c r="A61" s="125" t="s">
        <v>587</v>
      </c>
      <c r="B61" s="124" t="str">
        <f>IF($B$4=0,"　年　月",(YEAR($B$57)&amp;"年"&amp;MONTH($B$57)&amp;"月")-1)</f>
        <v>　年　月</v>
      </c>
      <c r="C61" s="106"/>
      <c r="D61" s="106" t="s">
        <v>572</v>
      </c>
      <c r="E61" s="106" t="s">
        <v>573</v>
      </c>
      <c r="F61" s="107" t="s">
        <v>574</v>
      </c>
      <c r="G61" s="108"/>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f t="shared" si="0"/>
        <v>0</v>
      </c>
      <c r="AN61" s="384">
        <f>D62*E62*1.05</f>
        <v>0</v>
      </c>
      <c r="AO61" s="387">
        <f>SUM(AM68,AM72,AM76)</f>
        <v>0</v>
      </c>
      <c r="AP61" s="384">
        <f>SUM(AN65,AN69,AN73)</f>
        <v>0</v>
      </c>
      <c r="AQ61" s="363" t="str">
        <f>IF(AO61&gt;AP61,"超過減算!","")</f>
        <v/>
      </c>
    </row>
    <row r="62" spans="1:43" ht="22.5" customHeight="1">
      <c r="A62" s="125"/>
      <c r="B62" s="111"/>
      <c r="C62" s="380"/>
      <c r="D62" s="382"/>
      <c r="E62" s="382"/>
      <c r="F62" s="112"/>
      <c r="G62" s="113"/>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5">
        <f t="shared" si="0"/>
        <v>0</v>
      </c>
      <c r="AN62" s="385"/>
      <c r="AO62" s="388"/>
      <c r="AP62" s="385"/>
      <c r="AQ62" s="364"/>
    </row>
    <row r="63" spans="1:43" ht="22.5" customHeight="1">
      <c r="A63" s="125"/>
      <c r="B63" s="111"/>
      <c r="C63" s="390"/>
      <c r="D63" s="392"/>
      <c r="E63" s="392"/>
      <c r="F63" s="112"/>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8">
        <f t="shared" si="0"/>
        <v>0</v>
      </c>
      <c r="AN63" s="385"/>
      <c r="AO63" s="388"/>
      <c r="AP63" s="385"/>
      <c r="AQ63" s="364"/>
    </row>
    <row r="64" spans="1:43" ht="22.5" customHeight="1" thickBot="1">
      <c r="A64" s="125"/>
      <c r="B64" s="119"/>
      <c r="C64" s="391"/>
      <c r="D64" s="393"/>
      <c r="E64" s="393"/>
      <c r="F64" s="120"/>
      <c r="G64" s="121" t="s">
        <v>575</v>
      </c>
      <c r="H64" s="122">
        <f>H61-H62-H63</f>
        <v>0</v>
      </c>
      <c r="I64" s="122">
        <f t="shared" ref="I64:AL64" si="13">I61-I62-I63</f>
        <v>0</v>
      </c>
      <c r="J64" s="122">
        <f t="shared" si="13"/>
        <v>0</v>
      </c>
      <c r="K64" s="122">
        <f t="shared" si="13"/>
        <v>0</v>
      </c>
      <c r="L64" s="122">
        <f t="shared" si="13"/>
        <v>0</v>
      </c>
      <c r="M64" s="122">
        <f t="shared" si="13"/>
        <v>0</v>
      </c>
      <c r="N64" s="122">
        <f t="shared" si="13"/>
        <v>0</v>
      </c>
      <c r="O64" s="122">
        <f t="shared" si="13"/>
        <v>0</v>
      </c>
      <c r="P64" s="122">
        <f t="shared" si="13"/>
        <v>0</v>
      </c>
      <c r="Q64" s="122">
        <f t="shared" si="13"/>
        <v>0</v>
      </c>
      <c r="R64" s="122">
        <f t="shared" si="13"/>
        <v>0</v>
      </c>
      <c r="S64" s="122">
        <f t="shared" si="13"/>
        <v>0</v>
      </c>
      <c r="T64" s="122">
        <f t="shared" si="13"/>
        <v>0</v>
      </c>
      <c r="U64" s="122">
        <f t="shared" si="13"/>
        <v>0</v>
      </c>
      <c r="V64" s="122">
        <f t="shared" si="13"/>
        <v>0</v>
      </c>
      <c r="W64" s="122">
        <f t="shared" si="13"/>
        <v>0</v>
      </c>
      <c r="X64" s="122">
        <f t="shared" si="13"/>
        <v>0</v>
      </c>
      <c r="Y64" s="122">
        <f t="shared" si="13"/>
        <v>0</v>
      </c>
      <c r="Z64" s="122">
        <f t="shared" si="13"/>
        <v>0</v>
      </c>
      <c r="AA64" s="122">
        <f t="shared" si="13"/>
        <v>0</v>
      </c>
      <c r="AB64" s="122">
        <f t="shared" si="13"/>
        <v>0</v>
      </c>
      <c r="AC64" s="122">
        <f t="shared" si="13"/>
        <v>0</v>
      </c>
      <c r="AD64" s="122">
        <f t="shared" si="13"/>
        <v>0</v>
      </c>
      <c r="AE64" s="122">
        <f t="shared" si="13"/>
        <v>0</v>
      </c>
      <c r="AF64" s="122">
        <f t="shared" si="13"/>
        <v>0</v>
      </c>
      <c r="AG64" s="122">
        <f t="shared" si="13"/>
        <v>0</v>
      </c>
      <c r="AH64" s="122">
        <f t="shared" si="13"/>
        <v>0</v>
      </c>
      <c r="AI64" s="122">
        <f t="shared" si="13"/>
        <v>0</v>
      </c>
      <c r="AJ64" s="122">
        <f t="shared" si="13"/>
        <v>0</v>
      </c>
      <c r="AK64" s="122">
        <f t="shared" si="13"/>
        <v>0</v>
      </c>
      <c r="AL64" s="122">
        <f t="shared" si="13"/>
        <v>0</v>
      </c>
      <c r="AM64" s="123">
        <f t="shared" si="0"/>
        <v>0</v>
      </c>
      <c r="AN64" s="386"/>
      <c r="AO64" s="389"/>
      <c r="AP64" s="386"/>
      <c r="AQ64" s="365"/>
    </row>
    <row r="65" spans="1:43" ht="22.5" customHeight="1" thickTop="1">
      <c r="A65" s="96" t="s">
        <v>588</v>
      </c>
      <c r="B65" s="124" t="str">
        <f>IF($B$4=0,"　年　月",(YEAR($B$61)&amp;"年"&amp;MONTH($B$61)&amp;"月")-1)</f>
        <v>　年　月</v>
      </c>
      <c r="C65" s="106"/>
      <c r="D65" s="106" t="s">
        <v>572</v>
      </c>
      <c r="E65" s="106" t="s">
        <v>573</v>
      </c>
      <c r="F65" s="107" t="s">
        <v>574</v>
      </c>
      <c r="G65" s="108"/>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f t="shared" si="0"/>
        <v>0</v>
      </c>
      <c r="AN65" s="384">
        <f>D66*E66*1.05</f>
        <v>0</v>
      </c>
      <c r="AO65" s="387">
        <f>SUM(AM72,AM76,AM80)</f>
        <v>0</v>
      </c>
      <c r="AP65" s="384">
        <f>SUM(AN69,AN73,AN77)</f>
        <v>0</v>
      </c>
      <c r="AQ65" s="363" t="str">
        <f>IF(AO65&gt;AP65,"超過減算!","")</f>
        <v/>
      </c>
    </row>
    <row r="66" spans="1:43" ht="22.5" customHeight="1">
      <c r="A66" s="96"/>
      <c r="B66" s="111"/>
      <c r="C66" s="380"/>
      <c r="D66" s="382"/>
      <c r="E66" s="382"/>
      <c r="F66" s="112"/>
      <c r="G66" s="113"/>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5">
        <f>SUM(H66:AL66)</f>
        <v>0</v>
      </c>
      <c r="AN66" s="385"/>
      <c r="AO66" s="388"/>
      <c r="AP66" s="385"/>
      <c r="AQ66" s="364"/>
    </row>
    <row r="67" spans="1:43" ht="22.5" customHeight="1">
      <c r="A67" s="96"/>
      <c r="B67" s="111"/>
      <c r="C67" s="390"/>
      <c r="D67" s="392"/>
      <c r="E67" s="392"/>
      <c r="F67" s="112"/>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8">
        <f>SUM(H67:AL67)</f>
        <v>0</v>
      </c>
      <c r="AN67" s="385"/>
      <c r="AO67" s="388"/>
      <c r="AP67" s="385"/>
      <c r="AQ67" s="364"/>
    </row>
    <row r="68" spans="1:43" ht="22.5" customHeight="1" thickBot="1">
      <c r="A68" s="96"/>
      <c r="B68" s="119"/>
      <c r="C68" s="391"/>
      <c r="D68" s="393"/>
      <c r="E68" s="393"/>
      <c r="F68" s="120"/>
      <c r="G68" s="121" t="s">
        <v>575</v>
      </c>
      <c r="H68" s="122">
        <f>H65-H66-H67</f>
        <v>0</v>
      </c>
      <c r="I68" s="122">
        <f t="shared" ref="I68:AL68" si="14">I65-I66-I67</f>
        <v>0</v>
      </c>
      <c r="J68" s="122">
        <f t="shared" si="14"/>
        <v>0</v>
      </c>
      <c r="K68" s="122">
        <f t="shared" si="14"/>
        <v>0</v>
      </c>
      <c r="L68" s="122">
        <f t="shared" si="14"/>
        <v>0</v>
      </c>
      <c r="M68" s="122">
        <f t="shared" si="14"/>
        <v>0</v>
      </c>
      <c r="N68" s="122">
        <f t="shared" si="14"/>
        <v>0</v>
      </c>
      <c r="O68" s="122">
        <f t="shared" si="14"/>
        <v>0</v>
      </c>
      <c r="P68" s="122">
        <f t="shared" si="14"/>
        <v>0</v>
      </c>
      <c r="Q68" s="122">
        <f t="shared" si="14"/>
        <v>0</v>
      </c>
      <c r="R68" s="122">
        <f t="shared" si="14"/>
        <v>0</v>
      </c>
      <c r="S68" s="122">
        <f t="shared" si="14"/>
        <v>0</v>
      </c>
      <c r="T68" s="122">
        <f t="shared" si="14"/>
        <v>0</v>
      </c>
      <c r="U68" s="122">
        <f t="shared" si="14"/>
        <v>0</v>
      </c>
      <c r="V68" s="122">
        <f t="shared" si="14"/>
        <v>0</v>
      </c>
      <c r="W68" s="122">
        <f t="shared" si="14"/>
        <v>0</v>
      </c>
      <c r="X68" s="122">
        <f t="shared" si="14"/>
        <v>0</v>
      </c>
      <c r="Y68" s="122">
        <f t="shared" si="14"/>
        <v>0</v>
      </c>
      <c r="Z68" s="122">
        <f t="shared" si="14"/>
        <v>0</v>
      </c>
      <c r="AA68" s="122">
        <f t="shared" si="14"/>
        <v>0</v>
      </c>
      <c r="AB68" s="122">
        <f t="shared" si="14"/>
        <v>0</v>
      </c>
      <c r="AC68" s="122">
        <f t="shared" si="14"/>
        <v>0</v>
      </c>
      <c r="AD68" s="122">
        <f t="shared" si="14"/>
        <v>0</v>
      </c>
      <c r="AE68" s="122">
        <f t="shared" si="14"/>
        <v>0</v>
      </c>
      <c r="AF68" s="122">
        <f t="shared" si="14"/>
        <v>0</v>
      </c>
      <c r="AG68" s="122">
        <f t="shared" si="14"/>
        <v>0</v>
      </c>
      <c r="AH68" s="122">
        <f t="shared" si="14"/>
        <v>0</v>
      </c>
      <c r="AI68" s="122">
        <f t="shared" si="14"/>
        <v>0</v>
      </c>
      <c r="AJ68" s="122">
        <f t="shared" si="14"/>
        <v>0</v>
      </c>
      <c r="AK68" s="122">
        <f t="shared" si="14"/>
        <v>0</v>
      </c>
      <c r="AL68" s="122">
        <f t="shared" si="14"/>
        <v>0</v>
      </c>
      <c r="AM68" s="123">
        <f t="shared" si="0"/>
        <v>0</v>
      </c>
      <c r="AN68" s="386"/>
      <c r="AO68" s="389"/>
      <c r="AP68" s="386"/>
      <c r="AQ68" s="365"/>
    </row>
    <row r="69" spans="1:43" ht="22.5" customHeight="1" thickTop="1">
      <c r="A69" s="96" t="s">
        <v>589</v>
      </c>
      <c r="B69" s="124" t="str">
        <f>IF($B$4=0,"　年　月",(YEAR($B$65)&amp;"年"&amp;MONTH($B$65)&amp;"月")-1)</f>
        <v>　年　月</v>
      </c>
      <c r="C69" s="106"/>
      <c r="D69" s="106" t="s">
        <v>572</v>
      </c>
      <c r="E69" s="106" t="s">
        <v>573</v>
      </c>
      <c r="F69" s="107" t="s">
        <v>574</v>
      </c>
      <c r="G69" s="108"/>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f t="shared" si="0"/>
        <v>0</v>
      </c>
      <c r="AN69" s="384">
        <f>D70*E70*1.05</f>
        <v>0</v>
      </c>
      <c r="AO69" s="394"/>
      <c r="AP69" s="394"/>
      <c r="AQ69" s="394"/>
    </row>
    <row r="70" spans="1:43" ht="22.5" customHeight="1">
      <c r="A70" s="96"/>
      <c r="B70" s="111"/>
      <c r="C70" s="380"/>
      <c r="D70" s="382"/>
      <c r="E70" s="382"/>
      <c r="F70" s="112"/>
      <c r="G70" s="113"/>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f t="shared" si="0"/>
        <v>0</v>
      </c>
      <c r="AN70" s="385"/>
      <c r="AO70" s="390"/>
      <c r="AP70" s="390"/>
      <c r="AQ70" s="390"/>
    </row>
    <row r="71" spans="1:43" ht="22.5" customHeight="1">
      <c r="A71" s="96"/>
      <c r="B71" s="111"/>
      <c r="C71" s="390"/>
      <c r="D71" s="392"/>
      <c r="E71" s="392"/>
      <c r="F71" s="112"/>
      <c r="G71" s="116"/>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8">
        <f t="shared" si="0"/>
        <v>0</v>
      </c>
      <c r="AN71" s="385"/>
      <c r="AO71" s="390"/>
      <c r="AP71" s="390"/>
      <c r="AQ71" s="390"/>
    </row>
    <row r="72" spans="1:43" ht="22.5" customHeight="1" thickBot="1">
      <c r="A72" s="96"/>
      <c r="B72" s="119"/>
      <c r="C72" s="391"/>
      <c r="D72" s="393"/>
      <c r="E72" s="393"/>
      <c r="F72" s="120"/>
      <c r="G72" s="121" t="s">
        <v>575</v>
      </c>
      <c r="H72" s="122">
        <f>H69-H70-H71</f>
        <v>0</v>
      </c>
      <c r="I72" s="122">
        <f t="shared" ref="I72:AL72" si="15">I69-I70-I71</f>
        <v>0</v>
      </c>
      <c r="J72" s="122">
        <f t="shared" si="15"/>
        <v>0</v>
      </c>
      <c r="K72" s="122">
        <f t="shared" si="15"/>
        <v>0</v>
      </c>
      <c r="L72" s="122">
        <f t="shared" si="15"/>
        <v>0</v>
      </c>
      <c r="M72" s="122">
        <f t="shared" si="15"/>
        <v>0</v>
      </c>
      <c r="N72" s="122">
        <f t="shared" si="15"/>
        <v>0</v>
      </c>
      <c r="O72" s="122">
        <f t="shared" si="15"/>
        <v>0</v>
      </c>
      <c r="P72" s="122">
        <f t="shared" si="15"/>
        <v>0</v>
      </c>
      <c r="Q72" s="122">
        <f t="shared" si="15"/>
        <v>0</v>
      </c>
      <c r="R72" s="122">
        <f t="shared" si="15"/>
        <v>0</v>
      </c>
      <c r="S72" s="122">
        <f t="shared" si="15"/>
        <v>0</v>
      </c>
      <c r="T72" s="122">
        <f t="shared" si="15"/>
        <v>0</v>
      </c>
      <c r="U72" s="122">
        <f t="shared" si="15"/>
        <v>0</v>
      </c>
      <c r="V72" s="122">
        <f t="shared" si="15"/>
        <v>0</v>
      </c>
      <c r="W72" s="122">
        <f t="shared" si="15"/>
        <v>0</v>
      </c>
      <c r="X72" s="122">
        <f t="shared" si="15"/>
        <v>0</v>
      </c>
      <c r="Y72" s="122">
        <f t="shared" si="15"/>
        <v>0</v>
      </c>
      <c r="Z72" s="122">
        <f t="shared" si="15"/>
        <v>0</v>
      </c>
      <c r="AA72" s="122">
        <f t="shared" si="15"/>
        <v>0</v>
      </c>
      <c r="AB72" s="122">
        <f t="shared" si="15"/>
        <v>0</v>
      </c>
      <c r="AC72" s="122">
        <f t="shared" si="15"/>
        <v>0</v>
      </c>
      <c r="AD72" s="122">
        <f t="shared" si="15"/>
        <v>0</v>
      </c>
      <c r="AE72" s="122">
        <f t="shared" si="15"/>
        <v>0</v>
      </c>
      <c r="AF72" s="122">
        <f t="shared" si="15"/>
        <v>0</v>
      </c>
      <c r="AG72" s="122">
        <f t="shared" si="15"/>
        <v>0</v>
      </c>
      <c r="AH72" s="122">
        <f t="shared" si="15"/>
        <v>0</v>
      </c>
      <c r="AI72" s="122">
        <f t="shared" si="15"/>
        <v>0</v>
      </c>
      <c r="AJ72" s="122">
        <f t="shared" si="15"/>
        <v>0</v>
      </c>
      <c r="AK72" s="122">
        <f t="shared" si="15"/>
        <v>0</v>
      </c>
      <c r="AL72" s="122">
        <f t="shared" si="15"/>
        <v>0</v>
      </c>
      <c r="AM72" s="123">
        <f t="shared" si="0"/>
        <v>0</v>
      </c>
      <c r="AN72" s="386"/>
      <c r="AO72" s="391"/>
      <c r="AP72" s="391"/>
      <c r="AQ72" s="391"/>
    </row>
    <row r="73" spans="1:43" ht="22.5" customHeight="1" thickTop="1">
      <c r="A73" s="96" t="s">
        <v>590</v>
      </c>
      <c r="B73" s="124" t="str">
        <f>IF($B$4=0,"　年　月",(YEAR($B$69)&amp;"年"&amp;MONTH($B$69)&amp;"月")-1)</f>
        <v>　年　月</v>
      </c>
      <c r="C73" s="106"/>
      <c r="D73" s="106" t="s">
        <v>572</v>
      </c>
      <c r="E73" s="106" t="s">
        <v>573</v>
      </c>
      <c r="F73" s="107" t="s">
        <v>574</v>
      </c>
      <c r="G73" s="108"/>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f t="shared" si="0"/>
        <v>0</v>
      </c>
      <c r="AN73" s="384">
        <f>D74*E74*1.05</f>
        <v>0</v>
      </c>
      <c r="AO73" s="394"/>
      <c r="AP73" s="394"/>
      <c r="AQ73" s="394"/>
    </row>
    <row r="74" spans="1:43" ht="22.5" customHeight="1">
      <c r="A74" s="96"/>
      <c r="B74" s="111"/>
      <c r="C74" s="380"/>
      <c r="D74" s="382"/>
      <c r="E74" s="382"/>
      <c r="F74" s="112"/>
      <c r="G74" s="113"/>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5">
        <f>SUM(H74:AL74)</f>
        <v>0</v>
      </c>
      <c r="AN74" s="385"/>
      <c r="AO74" s="390"/>
      <c r="AP74" s="390"/>
      <c r="AQ74" s="390"/>
    </row>
    <row r="75" spans="1:43" ht="22.5" customHeight="1">
      <c r="A75" s="96"/>
      <c r="B75" s="111"/>
      <c r="C75" s="390"/>
      <c r="D75" s="392"/>
      <c r="E75" s="392"/>
      <c r="F75" s="112"/>
      <c r="G75" s="116"/>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8">
        <f>SUM(H75:AL75)</f>
        <v>0</v>
      </c>
      <c r="AN75" s="385"/>
      <c r="AO75" s="390"/>
      <c r="AP75" s="390"/>
      <c r="AQ75" s="390"/>
    </row>
    <row r="76" spans="1:43" ht="22.5" customHeight="1" thickBot="1">
      <c r="A76" s="96"/>
      <c r="B76" s="119"/>
      <c r="C76" s="391"/>
      <c r="D76" s="393"/>
      <c r="E76" s="393"/>
      <c r="F76" s="120"/>
      <c r="G76" s="121" t="s">
        <v>575</v>
      </c>
      <c r="H76" s="122">
        <f t="shared" ref="H76:AL76" si="16">H73-H74-H75</f>
        <v>0</v>
      </c>
      <c r="I76" s="122">
        <f t="shared" si="16"/>
        <v>0</v>
      </c>
      <c r="J76" s="122">
        <f t="shared" si="16"/>
        <v>0</v>
      </c>
      <c r="K76" s="122">
        <f t="shared" si="16"/>
        <v>0</v>
      </c>
      <c r="L76" s="122">
        <f t="shared" si="16"/>
        <v>0</v>
      </c>
      <c r="M76" s="122">
        <f t="shared" si="16"/>
        <v>0</v>
      </c>
      <c r="N76" s="122">
        <f t="shared" si="16"/>
        <v>0</v>
      </c>
      <c r="O76" s="122">
        <f t="shared" si="16"/>
        <v>0</v>
      </c>
      <c r="P76" s="122">
        <f t="shared" si="16"/>
        <v>0</v>
      </c>
      <c r="Q76" s="122">
        <f t="shared" si="16"/>
        <v>0</v>
      </c>
      <c r="R76" s="122">
        <f t="shared" si="16"/>
        <v>0</v>
      </c>
      <c r="S76" s="122">
        <f t="shared" si="16"/>
        <v>0</v>
      </c>
      <c r="T76" s="122">
        <f t="shared" si="16"/>
        <v>0</v>
      </c>
      <c r="U76" s="122">
        <f t="shared" si="16"/>
        <v>0</v>
      </c>
      <c r="V76" s="122">
        <f t="shared" si="16"/>
        <v>0</v>
      </c>
      <c r="W76" s="122">
        <f t="shared" si="16"/>
        <v>0</v>
      </c>
      <c r="X76" s="122">
        <f t="shared" si="16"/>
        <v>0</v>
      </c>
      <c r="Y76" s="122">
        <f t="shared" si="16"/>
        <v>0</v>
      </c>
      <c r="Z76" s="122">
        <f t="shared" si="16"/>
        <v>0</v>
      </c>
      <c r="AA76" s="122">
        <f t="shared" si="16"/>
        <v>0</v>
      </c>
      <c r="AB76" s="122">
        <f t="shared" si="16"/>
        <v>0</v>
      </c>
      <c r="AC76" s="122">
        <f t="shared" si="16"/>
        <v>0</v>
      </c>
      <c r="AD76" s="122">
        <f t="shared" si="16"/>
        <v>0</v>
      </c>
      <c r="AE76" s="122">
        <f t="shared" si="16"/>
        <v>0</v>
      </c>
      <c r="AF76" s="122">
        <f t="shared" si="16"/>
        <v>0</v>
      </c>
      <c r="AG76" s="122">
        <f t="shared" si="16"/>
        <v>0</v>
      </c>
      <c r="AH76" s="122">
        <f t="shared" si="16"/>
        <v>0</v>
      </c>
      <c r="AI76" s="122">
        <f t="shared" si="16"/>
        <v>0</v>
      </c>
      <c r="AJ76" s="122">
        <f t="shared" si="16"/>
        <v>0</v>
      </c>
      <c r="AK76" s="122">
        <f t="shared" si="16"/>
        <v>0</v>
      </c>
      <c r="AL76" s="122">
        <f t="shared" si="16"/>
        <v>0</v>
      </c>
      <c r="AM76" s="123">
        <f t="shared" si="0"/>
        <v>0</v>
      </c>
      <c r="AN76" s="386"/>
      <c r="AO76" s="391"/>
      <c r="AP76" s="391"/>
      <c r="AQ76" s="391"/>
    </row>
    <row r="77" spans="1:43" ht="22.5" customHeight="1" thickTop="1">
      <c r="A77" s="96" t="s">
        <v>591</v>
      </c>
      <c r="B77" s="124" t="str">
        <f>IF($B$4=0,"　年　月",(YEAR($B$73)&amp;"年"&amp;MONTH($B$73)&amp;"月")-1)</f>
        <v>　年　月</v>
      </c>
      <c r="C77" s="106"/>
      <c r="D77" s="106" t="s">
        <v>572</v>
      </c>
      <c r="E77" s="106" t="s">
        <v>573</v>
      </c>
      <c r="F77" s="107" t="s">
        <v>574</v>
      </c>
      <c r="G77" s="108"/>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10">
        <f t="shared" si="0"/>
        <v>0</v>
      </c>
      <c r="AN77" s="384">
        <f>D78*E78*1.05</f>
        <v>0</v>
      </c>
      <c r="AO77" s="394"/>
      <c r="AP77" s="394"/>
      <c r="AQ77" s="394"/>
    </row>
    <row r="78" spans="1:43" ht="22.5" customHeight="1">
      <c r="A78" s="96"/>
      <c r="B78" s="111"/>
      <c r="C78" s="380"/>
      <c r="D78" s="382"/>
      <c r="E78" s="382"/>
      <c r="F78" s="112"/>
      <c r="G78" s="113"/>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5">
        <f>SUM(H78:AL78)</f>
        <v>0</v>
      </c>
      <c r="AN78" s="385"/>
      <c r="AO78" s="390"/>
      <c r="AP78" s="390"/>
      <c r="AQ78" s="390"/>
    </row>
    <row r="79" spans="1:43" ht="22.5" customHeight="1">
      <c r="A79" s="96"/>
      <c r="B79" s="111"/>
      <c r="C79" s="390"/>
      <c r="D79" s="392"/>
      <c r="E79" s="392"/>
      <c r="F79" s="112"/>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8">
        <f>SUM(H79:AL79)</f>
        <v>0</v>
      </c>
      <c r="AN79" s="385"/>
      <c r="AO79" s="390"/>
      <c r="AP79" s="390"/>
      <c r="AQ79" s="390"/>
    </row>
    <row r="80" spans="1:43" ht="22.5" customHeight="1" thickBot="1">
      <c r="A80" s="96"/>
      <c r="B80" s="119"/>
      <c r="C80" s="391"/>
      <c r="D80" s="393"/>
      <c r="E80" s="393"/>
      <c r="F80" s="120"/>
      <c r="G80" s="121" t="s">
        <v>575</v>
      </c>
      <c r="H80" s="122">
        <f t="shared" ref="H80:AL80" si="17">H77-H78-H79</f>
        <v>0</v>
      </c>
      <c r="I80" s="122">
        <f t="shared" si="17"/>
        <v>0</v>
      </c>
      <c r="J80" s="122">
        <f t="shared" si="17"/>
        <v>0</v>
      </c>
      <c r="K80" s="122">
        <f t="shared" si="17"/>
        <v>0</v>
      </c>
      <c r="L80" s="122">
        <f t="shared" si="17"/>
        <v>0</v>
      </c>
      <c r="M80" s="122">
        <f t="shared" si="17"/>
        <v>0</v>
      </c>
      <c r="N80" s="122">
        <f t="shared" si="17"/>
        <v>0</v>
      </c>
      <c r="O80" s="122">
        <f t="shared" si="17"/>
        <v>0</v>
      </c>
      <c r="P80" s="122">
        <f t="shared" si="17"/>
        <v>0</v>
      </c>
      <c r="Q80" s="122">
        <f t="shared" si="17"/>
        <v>0</v>
      </c>
      <c r="R80" s="122">
        <f t="shared" si="17"/>
        <v>0</v>
      </c>
      <c r="S80" s="122">
        <f t="shared" si="17"/>
        <v>0</v>
      </c>
      <c r="T80" s="122">
        <f t="shared" si="17"/>
        <v>0</v>
      </c>
      <c r="U80" s="122">
        <f t="shared" si="17"/>
        <v>0</v>
      </c>
      <c r="V80" s="122">
        <f t="shared" si="17"/>
        <v>0</v>
      </c>
      <c r="W80" s="122">
        <f t="shared" si="17"/>
        <v>0</v>
      </c>
      <c r="X80" s="122">
        <f t="shared" si="17"/>
        <v>0</v>
      </c>
      <c r="Y80" s="122">
        <f t="shared" si="17"/>
        <v>0</v>
      </c>
      <c r="Z80" s="122">
        <f t="shared" si="17"/>
        <v>0</v>
      </c>
      <c r="AA80" s="122">
        <f t="shared" si="17"/>
        <v>0</v>
      </c>
      <c r="AB80" s="122">
        <f t="shared" si="17"/>
        <v>0</v>
      </c>
      <c r="AC80" s="122">
        <f t="shared" si="17"/>
        <v>0</v>
      </c>
      <c r="AD80" s="122">
        <f t="shared" si="17"/>
        <v>0</v>
      </c>
      <c r="AE80" s="122">
        <f t="shared" si="17"/>
        <v>0</v>
      </c>
      <c r="AF80" s="122">
        <f t="shared" si="17"/>
        <v>0</v>
      </c>
      <c r="AG80" s="122">
        <f t="shared" si="17"/>
        <v>0</v>
      </c>
      <c r="AH80" s="122">
        <f t="shared" si="17"/>
        <v>0</v>
      </c>
      <c r="AI80" s="122">
        <f t="shared" si="17"/>
        <v>0</v>
      </c>
      <c r="AJ80" s="122">
        <f t="shared" si="17"/>
        <v>0</v>
      </c>
      <c r="AK80" s="122">
        <f t="shared" si="17"/>
        <v>0</v>
      </c>
      <c r="AL80" s="122">
        <f t="shared" si="17"/>
        <v>0</v>
      </c>
      <c r="AM80" s="123">
        <f>SUM(H80:AL80)</f>
        <v>0</v>
      </c>
      <c r="AN80" s="386"/>
      <c r="AO80" s="391"/>
      <c r="AP80" s="391"/>
      <c r="AQ80" s="391"/>
    </row>
    <row r="81" spans="1:42" ht="12.75" thickTop="1"/>
    <row r="82" spans="1:42" ht="16.5" customHeight="1">
      <c r="A82" s="126" t="s">
        <v>592</v>
      </c>
      <c r="B82" s="84" t="s">
        <v>593</v>
      </c>
    </row>
    <row r="83" spans="1:42" ht="16.5" customHeight="1">
      <c r="A83" s="126" t="s">
        <v>594</v>
      </c>
      <c r="B83" s="127" t="s">
        <v>595</v>
      </c>
    </row>
    <row r="84" spans="1:42" ht="16.5" customHeight="1">
      <c r="A84" s="126" t="s">
        <v>596</v>
      </c>
      <c r="B84" s="84" t="s">
        <v>597</v>
      </c>
      <c r="C84" s="128"/>
      <c r="D84" s="128"/>
      <c r="E84" s="128"/>
    </row>
    <row r="85" spans="1:42" ht="16.5" customHeight="1">
      <c r="A85" s="126" t="s">
        <v>598</v>
      </c>
      <c r="B85" s="84" t="s">
        <v>599</v>
      </c>
    </row>
    <row r="86" spans="1:42" ht="16.5" customHeight="1">
      <c r="A86" s="126" t="s">
        <v>600</v>
      </c>
      <c r="B86" s="97" t="s">
        <v>601</v>
      </c>
      <c r="C86" s="129"/>
      <c r="D86" s="129"/>
      <c r="E86" s="129"/>
    </row>
    <row r="87" spans="1:42" ht="16.5" customHeight="1">
      <c r="A87" s="126" t="s">
        <v>602</v>
      </c>
      <c r="B87" s="84" t="s">
        <v>603</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row>
    <row r="89" spans="1:42">
      <c r="C89" s="128"/>
      <c r="D89" s="128"/>
      <c r="E89" s="128"/>
    </row>
    <row r="91" spans="1:42">
      <c r="C91" s="128"/>
      <c r="D91" s="128"/>
      <c r="E91" s="128"/>
    </row>
    <row r="93" spans="1:42">
      <c r="C93" s="128"/>
      <c r="D93" s="128"/>
      <c r="E93" s="128"/>
    </row>
  </sheetData>
  <mergeCells count="127">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29:AN32"/>
    <mergeCell ref="AO29:AO32"/>
    <mergeCell ref="AP29:AP32"/>
    <mergeCell ref="AQ29:AQ32"/>
    <mergeCell ref="C30:C32"/>
    <mergeCell ref="D30:D32"/>
    <mergeCell ref="E30:E32"/>
    <mergeCell ref="E22:E24"/>
    <mergeCell ref="AN25:AN28"/>
    <mergeCell ref="AO25:AO28"/>
    <mergeCell ref="AP25:AP28"/>
    <mergeCell ref="AQ25:AQ28"/>
    <mergeCell ref="C26:C28"/>
    <mergeCell ref="D26:D28"/>
    <mergeCell ref="E26:E28"/>
    <mergeCell ref="AN21:AN24"/>
    <mergeCell ref="AO21:AO24"/>
    <mergeCell ref="AP21:AP24"/>
    <mergeCell ref="AQ21:AQ24"/>
    <mergeCell ref="C22:C24"/>
    <mergeCell ref="D22:D24"/>
    <mergeCell ref="AQ17:AQ20"/>
    <mergeCell ref="AQ13:AQ16"/>
    <mergeCell ref="E4:F4"/>
    <mergeCell ref="G4:M4"/>
    <mergeCell ref="P4:S4"/>
    <mergeCell ref="T4:Y4"/>
    <mergeCell ref="AA4:AB4"/>
    <mergeCell ref="AC4:AF4"/>
    <mergeCell ref="C18:C20"/>
    <mergeCell ref="D18:D20"/>
    <mergeCell ref="E18:E20"/>
    <mergeCell ref="AN17:AN20"/>
    <mergeCell ref="AO17:AO20"/>
    <mergeCell ref="AP17:AP20"/>
    <mergeCell ref="C14:C16"/>
    <mergeCell ref="D14:D16"/>
    <mergeCell ref="E14:E16"/>
    <mergeCell ref="AH4:AI4"/>
    <mergeCell ref="AJ4:AP4"/>
    <mergeCell ref="AN13:AN16"/>
    <mergeCell ref="AO13:AO16"/>
    <mergeCell ref="AP13:AP16"/>
  </mergeCells>
  <phoneticPr fontId="5"/>
  <dataValidations count="2">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"療養介護,短期入所,自立訓練（宿泊型自立訓練）,施設入所支援,障害児入所支援"</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J81" sqref="J81"/>
    </sheetView>
  </sheetViews>
  <sheetFormatPr defaultColWidth="2.375" defaultRowHeight="12" customHeight="1"/>
  <cols>
    <col min="1" max="1" width="2.375" style="131" customWidth="1"/>
    <col min="2" max="5" width="2.375" style="132" customWidth="1"/>
    <col min="6" max="256" width="2.375" style="131"/>
    <col min="257" max="261" width="2.375" style="131" customWidth="1"/>
    <col min="262" max="512" width="2.375" style="131"/>
    <col min="513" max="517" width="2.375" style="131" customWidth="1"/>
    <col min="518" max="768" width="2.375" style="131"/>
    <col min="769" max="773" width="2.375" style="131" customWidth="1"/>
    <col min="774" max="1024" width="2.375" style="131"/>
    <col min="1025" max="1029" width="2.375" style="131" customWidth="1"/>
    <col min="1030" max="1280" width="2.375" style="131"/>
    <col min="1281" max="1285" width="2.375" style="131" customWidth="1"/>
    <col min="1286" max="1536" width="2.375" style="131"/>
    <col min="1537" max="1541" width="2.375" style="131" customWidth="1"/>
    <col min="1542" max="1792" width="2.375" style="131"/>
    <col min="1793" max="1797" width="2.375" style="131" customWidth="1"/>
    <col min="1798" max="2048" width="2.375" style="131"/>
    <col min="2049" max="2053" width="2.375" style="131" customWidth="1"/>
    <col min="2054" max="2304" width="2.375" style="131"/>
    <col min="2305" max="2309" width="2.375" style="131" customWidth="1"/>
    <col min="2310" max="2560" width="2.375" style="131"/>
    <col min="2561" max="2565" width="2.375" style="131" customWidth="1"/>
    <col min="2566" max="2816" width="2.375" style="131"/>
    <col min="2817" max="2821" width="2.375" style="131" customWidth="1"/>
    <col min="2822" max="3072" width="2.375" style="131"/>
    <col min="3073" max="3077" width="2.375" style="131" customWidth="1"/>
    <col min="3078" max="3328" width="2.375" style="131"/>
    <col min="3329" max="3333" width="2.375" style="131" customWidth="1"/>
    <col min="3334" max="3584" width="2.375" style="131"/>
    <col min="3585" max="3589" width="2.375" style="131" customWidth="1"/>
    <col min="3590" max="3840" width="2.375" style="131"/>
    <col min="3841" max="3845" width="2.375" style="131" customWidth="1"/>
    <col min="3846" max="4096" width="2.375" style="131"/>
    <col min="4097" max="4101" width="2.375" style="131" customWidth="1"/>
    <col min="4102" max="4352" width="2.375" style="131"/>
    <col min="4353" max="4357" width="2.375" style="131" customWidth="1"/>
    <col min="4358" max="4608" width="2.375" style="131"/>
    <col min="4609" max="4613" width="2.375" style="131" customWidth="1"/>
    <col min="4614" max="4864" width="2.375" style="131"/>
    <col min="4865" max="4869" width="2.375" style="131" customWidth="1"/>
    <col min="4870" max="5120" width="2.375" style="131"/>
    <col min="5121" max="5125" width="2.375" style="131" customWidth="1"/>
    <col min="5126" max="5376" width="2.375" style="131"/>
    <col min="5377" max="5381" width="2.375" style="131" customWidth="1"/>
    <col min="5382" max="5632" width="2.375" style="131"/>
    <col min="5633" max="5637" width="2.375" style="131" customWidth="1"/>
    <col min="5638" max="5888" width="2.375" style="131"/>
    <col min="5889" max="5893" width="2.375" style="131" customWidth="1"/>
    <col min="5894" max="6144" width="2.375" style="131"/>
    <col min="6145" max="6149" width="2.375" style="131" customWidth="1"/>
    <col min="6150" max="6400" width="2.375" style="131"/>
    <col min="6401" max="6405" width="2.375" style="131" customWidth="1"/>
    <col min="6406" max="6656" width="2.375" style="131"/>
    <col min="6657" max="6661" width="2.375" style="131" customWidth="1"/>
    <col min="6662" max="6912" width="2.375" style="131"/>
    <col min="6913" max="6917" width="2.375" style="131" customWidth="1"/>
    <col min="6918" max="7168" width="2.375" style="131"/>
    <col min="7169" max="7173" width="2.375" style="131" customWidth="1"/>
    <col min="7174" max="7424" width="2.375" style="131"/>
    <col min="7425" max="7429" width="2.375" style="131" customWidth="1"/>
    <col min="7430" max="7680" width="2.375" style="131"/>
    <col min="7681" max="7685" width="2.375" style="131" customWidth="1"/>
    <col min="7686" max="7936" width="2.375" style="131"/>
    <col min="7937" max="7941" width="2.375" style="131" customWidth="1"/>
    <col min="7942" max="8192" width="2.375" style="131"/>
    <col min="8193" max="8197" width="2.375" style="131" customWidth="1"/>
    <col min="8198" max="8448" width="2.375" style="131"/>
    <col min="8449" max="8453" width="2.375" style="131" customWidth="1"/>
    <col min="8454" max="8704" width="2.375" style="131"/>
    <col min="8705" max="8709" width="2.375" style="131" customWidth="1"/>
    <col min="8710" max="8960" width="2.375" style="131"/>
    <col min="8961" max="8965" width="2.375" style="131" customWidth="1"/>
    <col min="8966" max="9216" width="2.375" style="131"/>
    <col min="9217" max="9221" width="2.375" style="131" customWidth="1"/>
    <col min="9222" max="9472" width="2.375" style="131"/>
    <col min="9473" max="9477" width="2.375" style="131" customWidth="1"/>
    <col min="9478" max="9728" width="2.375" style="131"/>
    <col min="9729" max="9733" width="2.375" style="131" customWidth="1"/>
    <col min="9734" max="9984" width="2.375" style="131"/>
    <col min="9985" max="9989" width="2.375" style="131" customWidth="1"/>
    <col min="9990" max="10240" width="2.375" style="131"/>
    <col min="10241" max="10245" width="2.375" style="131" customWidth="1"/>
    <col min="10246" max="10496" width="2.375" style="131"/>
    <col min="10497" max="10501" width="2.375" style="131" customWidth="1"/>
    <col min="10502" max="10752" width="2.375" style="131"/>
    <col min="10753" max="10757" width="2.375" style="131" customWidth="1"/>
    <col min="10758" max="11008" width="2.375" style="131"/>
    <col min="11009" max="11013" width="2.375" style="131" customWidth="1"/>
    <col min="11014" max="11264" width="2.375" style="131"/>
    <col min="11265" max="11269" width="2.375" style="131" customWidth="1"/>
    <col min="11270" max="11520" width="2.375" style="131"/>
    <col min="11521" max="11525" width="2.375" style="131" customWidth="1"/>
    <col min="11526" max="11776" width="2.375" style="131"/>
    <col min="11777" max="11781" width="2.375" style="131" customWidth="1"/>
    <col min="11782" max="12032" width="2.375" style="131"/>
    <col min="12033" max="12037" width="2.375" style="131" customWidth="1"/>
    <col min="12038" max="12288" width="2.375" style="131"/>
    <col min="12289" max="12293" width="2.375" style="131" customWidth="1"/>
    <col min="12294" max="12544" width="2.375" style="131"/>
    <col min="12545" max="12549" width="2.375" style="131" customWidth="1"/>
    <col min="12550" max="12800" width="2.375" style="131"/>
    <col min="12801" max="12805" width="2.375" style="131" customWidth="1"/>
    <col min="12806" max="13056" width="2.375" style="131"/>
    <col min="13057" max="13061" width="2.375" style="131" customWidth="1"/>
    <col min="13062" max="13312" width="2.375" style="131"/>
    <col min="13313" max="13317" width="2.375" style="131" customWidth="1"/>
    <col min="13318" max="13568" width="2.375" style="131"/>
    <col min="13569" max="13573" width="2.375" style="131" customWidth="1"/>
    <col min="13574" max="13824" width="2.375" style="131"/>
    <col min="13825" max="13829" width="2.375" style="131" customWidth="1"/>
    <col min="13830" max="14080" width="2.375" style="131"/>
    <col min="14081" max="14085" width="2.375" style="131" customWidth="1"/>
    <col min="14086" max="14336" width="2.375" style="131"/>
    <col min="14337" max="14341" width="2.375" style="131" customWidth="1"/>
    <col min="14342" max="14592" width="2.375" style="131"/>
    <col min="14593" max="14597" width="2.375" style="131" customWidth="1"/>
    <col min="14598" max="14848" width="2.375" style="131"/>
    <col min="14849" max="14853" width="2.375" style="131" customWidth="1"/>
    <col min="14854" max="15104" width="2.375" style="131"/>
    <col min="15105" max="15109" width="2.375" style="131" customWidth="1"/>
    <col min="15110" max="15360" width="2.375" style="131"/>
    <col min="15361" max="15365" width="2.375" style="131" customWidth="1"/>
    <col min="15366" max="15616" width="2.375" style="131"/>
    <col min="15617" max="15621" width="2.375" style="131" customWidth="1"/>
    <col min="15622" max="15872" width="2.375" style="131"/>
    <col min="15873" max="15877" width="2.375" style="131" customWidth="1"/>
    <col min="15878" max="16128" width="2.375" style="131"/>
    <col min="16129" max="16133" width="2.375" style="131" customWidth="1"/>
    <col min="16134" max="16384" width="2.375" style="131"/>
  </cols>
  <sheetData>
    <row r="1" spans="1:58" ht="12" customHeight="1">
      <c r="A1" s="131" t="s">
        <v>604</v>
      </c>
      <c r="D1" s="131" t="s">
        <v>605</v>
      </c>
      <c r="E1" s="131"/>
    </row>
    <row r="2" spans="1:58" ht="12" customHeight="1" thickBot="1">
      <c r="B2" s="131"/>
      <c r="C2" s="131"/>
      <c r="D2" s="131"/>
      <c r="E2" s="131"/>
    </row>
    <row r="3" spans="1:58" ht="12" customHeight="1" thickBot="1">
      <c r="B3" s="133" t="s">
        <v>606</v>
      </c>
      <c r="C3" s="134"/>
      <c r="D3" s="134"/>
      <c r="E3" s="134"/>
      <c r="F3" s="134"/>
      <c r="G3" s="134"/>
      <c r="H3" s="409"/>
      <c r="I3" s="410"/>
      <c r="J3" s="410"/>
      <c r="K3" s="410"/>
      <c r="L3" s="410"/>
      <c r="M3" s="410"/>
      <c r="N3" s="410"/>
      <c r="O3" s="410"/>
      <c r="P3" s="410"/>
      <c r="Q3" s="410"/>
      <c r="R3" s="410"/>
      <c r="S3" s="410"/>
      <c r="T3" s="410"/>
      <c r="U3" s="410"/>
      <c r="V3" s="410"/>
      <c r="W3" s="411"/>
      <c r="X3" s="135" t="s">
        <v>607</v>
      </c>
      <c r="Y3" s="136"/>
      <c r="Z3" s="136"/>
      <c r="AA3" s="136"/>
      <c r="AB3" s="136"/>
      <c r="AC3" s="136"/>
      <c r="AD3" s="137"/>
      <c r="AE3" s="138"/>
      <c r="AF3" s="412"/>
      <c r="AG3" s="413"/>
      <c r="AH3" s="413"/>
      <c r="AI3" s="413"/>
      <c r="AJ3" s="414"/>
      <c r="AK3" s="139" t="s">
        <v>608</v>
      </c>
      <c r="AL3" s="140"/>
      <c r="AM3" s="140"/>
      <c r="AN3" s="140"/>
      <c r="AO3" s="141"/>
      <c r="AP3" s="415"/>
      <c r="AQ3" s="416"/>
      <c r="AR3" s="416"/>
      <c r="AS3" s="416"/>
      <c r="AT3" s="417"/>
      <c r="AU3" s="142" t="s">
        <v>609</v>
      </c>
      <c r="AV3" s="143"/>
      <c r="AW3" s="143"/>
      <c r="AX3" s="143"/>
      <c r="AY3" s="143"/>
      <c r="AZ3" s="143"/>
      <c r="BA3" s="144"/>
      <c r="BB3" s="415"/>
      <c r="BC3" s="416"/>
      <c r="BD3" s="416"/>
      <c r="BE3" s="416"/>
      <c r="BF3" s="417"/>
    </row>
    <row r="4" spans="1:58" ht="12" customHeight="1" thickBot="1">
      <c r="B4" s="133" t="s">
        <v>610</v>
      </c>
      <c r="C4" s="134"/>
      <c r="D4" s="134"/>
      <c r="E4" s="134"/>
      <c r="F4" s="134"/>
      <c r="G4" s="134"/>
      <c r="H4" s="409"/>
      <c r="I4" s="410"/>
      <c r="J4" s="410"/>
      <c r="K4" s="410"/>
      <c r="L4" s="410"/>
      <c r="M4" s="410"/>
      <c r="N4" s="410"/>
      <c r="O4" s="410"/>
      <c r="P4" s="410"/>
      <c r="Q4" s="410"/>
      <c r="R4" s="410"/>
      <c r="S4" s="410"/>
      <c r="T4" s="410"/>
      <c r="U4" s="410"/>
      <c r="V4" s="410"/>
      <c r="W4" s="411"/>
      <c r="X4" s="145" t="s">
        <v>611</v>
      </c>
      <c r="Y4" s="145"/>
      <c r="Z4" s="145"/>
      <c r="AA4" s="145"/>
      <c r="AB4" s="145"/>
      <c r="AC4" s="145"/>
      <c r="AD4" s="145"/>
      <c r="AE4" s="145"/>
      <c r="AF4" s="145"/>
      <c r="AG4" s="145"/>
      <c r="AH4" s="145" t="s">
        <v>612</v>
      </c>
      <c r="AI4" s="145"/>
      <c r="AJ4" s="418"/>
      <c r="AK4" s="416"/>
      <c r="AL4" s="146" t="s">
        <v>613</v>
      </c>
      <c r="AM4" s="146"/>
      <c r="AN4" s="146"/>
      <c r="AO4" s="418"/>
      <c r="AP4" s="416"/>
      <c r="AQ4" s="146" t="s">
        <v>614</v>
      </c>
      <c r="AR4" s="146"/>
      <c r="AS4" s="146"/>
      <c r="AT4" s="418"/>
      <c r="AU4" s="416"/>
      <c r="AV4" s="146" t="s">
        <v>615</v>
      </c>
      <c r="AW4" s="146"/>
      <c r="AX4" s="146"/>
      <c r="AY4" s="418"/>
      <c r="AZ4" s="416"/>
      <c r="BA4" s="146" t="s">
        <v>616</v>
      </c>
      <c r="BB4" s="146"/>
      <c r="BC4" s="146"/>
      <c r="BD4" s="418"/>
      <c r="BE4" s="416"/>
      <c r="BF4" s="147" t="s">
        <v>482</v>
      </c>
    </row>
    <row r="5" spans="1:58" ht="12" customHeight="1" thickBot="1">
      <c r="B5" s="395" t="s">
        <v>617</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7"/>
      <c r="AI5" s="398" t="s">
        <v>618</v>
      </c>
      <c r="AJ5" s="396"/>
      <c r="AK5" s="396"/>
      <c r="AL5" s="396"/>
      <c r="AM5" s="396"/>
      <c r="AN5" s="396"/>
      <c r="AO5" s="396"/>
      <c r="AP5" s="396"/>
      <c r="AQ5" s="396"/>
      <c r="AR5" s="396"/>
      <c r="AS5" s="396"/>
      <c r="AT5" s="396"/>
      <c r="AU5" s="396"/>
      <c r="AV5" s="396"/>
      <c r="AW5" s="396"/>
      <c r="AX5" s="396"/>
      <c r="AY5" s="396"/>
      <c r="AZ5" s="396"/>
      <c r="BA5" s="396"/>
      <c r="BB5" s="396"/>
      <c r="BC5" s="396"/>
      <c r="BD5" s="396"/>
      <c r="BE5" s="396"/>
      <c r="BF5" s="397"/>
    </row>
    <row r="6" spans="1:58" ht="12" customHeight="1" thickTop="1" thickBot="1">
      <c r="B6" s="399" t="s">
        <v>619</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1"/>
      <c r="AX6" s="402"/>
      <c r="AY6" s="403"/>
      <c r="AZ6" s="403"/>
      <c r="BA6" s="404"/>
      <c r="BB6" s="405"/>
      <c r="BC6" s="406"/>
      <c r="BD6" s="407"/>
      <c r="BE6" s="407"/>
      <c r="BF6" s="408"/>
    </row>
    <row r="7" spans="1:58" ht="12" customHeight="1">
      <c r="B7" s="449" t="s">
        <v>620</v>
      </c>
      <c r="C7" s="450"/>
      <c r="D7" s="450"/>
      <c r="E7" s="450"/>
      <c r="F7" s="450"/>
      <c r="G7" s="451"/>
      <c r="H7" s="439" t="s">
        <v>621</v>
      </c>
      <c r="I7" s="431"/>
      <c r="J7" s="431"/>
      <c r="K7" s="431"/>
      <c r="L7" s="432"/>
      <c r="M7" s="148" t="s">
        <v>622</v>
      </c>
      <c r="N7" s="148"/>
      <c r="O7" s="148"/>
      <c r="P7" s="148"/>
      <c r="Q7" s="149"/>
      <c r="R7" s="150"/>
      <c r="S7" s="150"/>
      <c r="T7" s="150"/>
      <c r="U7" s="151"/>
      <c r="V7" s="458" t="s">
        <v>623</v>
      </c>
      <c r="W7" s="459"/>
      <c r="X7" s="459"/>
      <c r="Y7" s="459"/>
      <c r="Z7" s="459"/>
      <c r="AA7" s="459"/>
      <c r="AB7" s="460"/>
      <c r="AC7" s="458" t="s">
        <v>624</v>
      </c>
      <c r="AD7" s="459"/>
      <c r="AE7" s="459"/>
      <c r="AF7" s="459"/>
      <c r="AG7" s="459"/>
      <c r="AH7" s="459"/>
      <c r="AI7" s="460"/>
      <c r="AJ7" s="458" t="s">
        <v>625</v>
      </c>
      <c r="AK7" s="459"/>
      <c r="AL7" s="459"/>
      <c r="AM7" s="459"/>
      <c r="AN7" s="459"/>
      <c r="AO7" s="459"/>
      <c r="AP7" s="460"/>
      <c r="AQ7" s="458" t="s">
        <v>626</v>
      </c>
      <c r="AR7" s="459"/>
      <c r="AS7" s="459"/>
      <c r="AT7" s="459"/>
      <c r="AU7" s="459"/>
      <c r="AV7" s="459"/>
      <c r="AW7" s="460"/>
      <c r="AX7" s="430" t="s">
        <v>627</v>
      </c>
      <c r="AY7" s="431"/>
      <c r="AZ7" s="432"/>
      <c r="BA7" s="439" t="s">
        <v>628</v>
      </c>
      <c r="BB7" s="431"/>
      <c r="BC7" s="432"/>
      <c r="BD7" s="439" t="s">
        <v>629</v>
      </c>
      <c r="BE7" s="431"/>
      <c r="BF7" s="442"/>
    </row>
    <row r="8" spans="1:58" ht="12" customHeight="1" thickBot="1">
      <c r="B8" s="452"/>
      <c r="C8" s="453"/>
      <c r="D8" s="453"/>
      <c r="E8" s="453"/>
      <c r="F8" s="453"/>
      <c r="G8" s="454"/>
      <c r="H8" s="440"/>
      <c r="I8" s="434"/>
      <c r="J8" s="434"/>
      <c r="K8" s="434"/>
      <c r="L8" s="435"/>
      <c r="M8" s="152" t="s">
        <v>630</v>
      </c>
      <c r="N8" s="152"/>
      <c r="O8" s="152"/>
      <c r="P8" s="152"/>
      <c r="Q8" s="445" t="s">
        <v>631</v>
      </c>
      <c r="R8" s="446"/>
      <c r="S8" s="446"/>
      <c r="T8" s="446"/>
      <c r="U8" s="447"/>
      <c r="V8" s="153">
        <v>1</v>
      </c>
      <c r="W8" s="154">
        <v>2</v>
      </c>
      <c r="X8" s="154">
        <v>3</v>
      </c>
      <c r="Y8" s="154">
        <v>4</v>
      </c>
      <c r="Z8" s="154">
        <v>5</v>
      </c>
      <c r="AA8" s="154">
        <v>6</v>
      </c>
      <c r="AB8" s="155">
        <v>7</v>
      </c>
      <c r="AC8" s="153">
        <v>8</v>
      </c>
      <c r="AD8" s="154">
        <v>9</v>
      </c>
      <c r="AE8" s="154">
        <v>10</v>
      </c>
      <c r="AF8" s="154">
        <v>11</v>
      </c>
      <c r="AG8" s="154">
        <v>12</v>
      </c>
      <c r="AH8" s="154">
        <v>13</v>
      </c>
      <c r="AI8" s="155">
        <v>14</v>
      </c>
      <c r="AJ8" s="153">
        <v>15</v>
      </c>
      <c r="AK8" s="154">
        <v>16</v>
      </c>
      <c r="AL8" s="154">
        <v>17</v>
      </c>
      <c r="AM8" s="154">
        <v>18</v>
      </c>
      <c r="AN8" s="154">
        <v>19</v>
      </c>
      <c r="AO8" s="154">
        <v>20</v>
      </c>
      <c r="AP8" s="155">
        <v>21</v>
      </c>
      <c r="AQ8" s="156">
        <v>22</v>
      </c>
      <c r="AR8" s="154">
        <v>23</v>
      </c>
      <c r="AS8" s="154">
        <v>24</v>
      </c>
      <c r="AT8" s="154">
        <v>25</v>
      </c>
      <c r="AU8" s="154">
        <v>26</v>
      </c>
      <c r="AV8" s="154">
        <v>27</v>
      </c>
      <c r="AW8" s="155">
        <v>28</v>
      </c>
      <c r="AX8" s="433"/>
      <c r="AY8" s="434"/>
      <c r="AZ8" s="435"/>
      <c r="BA8" s="440"/>
      <c r="BB8" s="434"/>
      <c r="BC8" s="435"/>
      <c r="BD8" s="440"/>
      <c r="BE8" s="434"/>
      <c r="BF8" s="443"/>
    </row>
    <row r="9" spans="1:58" ht="12" customHeight="1" thickBot="1">
      <c r="B9" s="455"/>
      <c r="C9" s="456"/>
      <c r="D9" s="456"/>
      <c r="E9" s="456"/>
      <c r="F9" s="456"/>
      <c r="G9" s="457"/>
      <c r="H9" s="441"/>
      <c r="I9" s="437"/>
      <c r="J9" s="437"/>
      <c r="K9" s="437"/>
      <c r="L9" s="438"/>
      <c r="M9" s="157" t="s">
        <v>632</v>
      </c>
      <c r="N9" s="157"/>
      <c r="O9" s="157"/>
      <c r="P9" s="157"/>
      <c r="Q9" s="158"/>
      <c r="R9" s="159"/>
      <c r="S9" s="159"/>
      <c r="T9" s="159"/>
      <c r="U9" s="160" t="s">
        <v>633</v>
      </c>
      <c r="V9" s="161"/>
      <c r="W9" s="162"/>
      <c r="X9" s="162"/>
      <c r="Y9" s="162"/>
      <c r="Z9" s="162"/>
      <c r="AA9" s="162"/>
      <c r="AB9" s="163"/>
      <c r="AC9" s="164"/>
      <c r="AD9" s="162"/>
      <c r="AE9" s="162"/>
      <c r="AF9" s="162"/>
      <c r="AG9" s="162"/>
      <c r="AH9" s="162"/>
      <c r="AI9" s="163"/>
      <c r="AJ9" s="164"/>
      <c r="AK9" s="162"/>
      <c r="AL9" s="162"/>
      <c r="AM9" s="162"/>
      <c r="AN9" s="162"/>
      <c r="AO9" s="162"/>
      <c r="AP9" s="163"/>
      <c r="AQ9" s="165"/>
      <c r="AR9" s="162"/>
      <c r="AS9" s="162"/>
      <c r="AT9" s="162"/>
      <c r="AU9" s="162"/>
      <c r="AV9" s="162"/>
      <c r="AW9" s="163"/>
      <c r="AX9" s="436"/>
      <c r="AY9" s="437"/>
      <c r="AZ9" s="438"/>
      <c r="BA9" s="441"/>
      <c r="BB9" s="437"/>
      <c r="BC9" s="438"/>
      <c r="BD9" s="441"/>
      <c r="BE9" s="437"/>
      <c r="BF9" s="444"/>
    </row>
    <row r="10" spans="1:58" ht="12" customHeight="1">
      <c r="B10" s="422"/>
      <c r="C10" s="423"/>
      <c r="D10" s="423"/>
      <c r="E10" s="423"/>
      <c r="F10" s="423"/>
      <c r="G10" s="423"/>
      <c r="H10" s="424"/>
      <c r="I10" s="424"/>
      <c r="J10" s="424"/>
      <c r="K10" s="424"/>
      <c r="L10" s="424"/>
      <c r="M10" s="425"/>
      <c r="N10" s="426"/>
      <c r="O10" s="426"/>
      <c r="P10" s="427"/>
      <c r="Q10" s="423"/>
      <c r="R10" s="423"/>
      <c r="S10" s="423"/>
      <c r="T10" s="423"/>
      <c r="U10" s="448"/>
      <c r="V10" s="166"/>
      <c r="W10" s="167"/>
      <c r="X10" s="167"/>
      <c r="Y10" s="167"/>
      <c r="Z10" s="167"/>
      <c r="AA10" s="167"/>
      <c r="AB10" s="168"/>
      <c r="AC10" s="166"/>
      <c r="AD10" s="167"/>
      <c r="AE10" s="167"/>
      <c r="AF10" s="167"/>
      <c r="AG10" s="167"/>
      <c r="AH10" s="167"/>
      <c r="AI10" s="168"/>
      <c r="AJ10" s="166"/>
      <c r="AK10" s="167"/>
      <c r="AL10" s="167"/>
      <c r="AM10" s="167"/>
      <c r="AN10" s="167"/>
      <c r="AO10" s="167"/>
      <c r="AP10" s="168"/>
      <c r="AQ10" s="169"/>
      <c r="AR10" s="167"/>
      <c r="AS10" s="167"/>
      <c r="AT10" s="167"/>
      <c r="AU10" s="167"/>
      <c r="AV10" s="167"/>
      <c r="AW10" s="168"/>
      <c r="AX10" s="420" t="str">
        <f t="shared" ref="AX10:AX29" si="0">IF(SUM(V10:AW10)=0,"",SUM(V10:AW10))</f>
        <v/>
      </c>
      <c r="AY10" s="420"/>
      <c r="AZ10" s="429"/>
      <c r="BA10" s="419" t="str">
        <f t="shared" ref="BA10:BA29" si="1">IF(SUM(V10:AW10)=0,"",SUM(V10:AW10)/4)</f>
        <v/>
      </c>
      <c r="BB10" s="420"/>
      <c r="BC10" s="429"/>
      <c r="BD10" s="419" t="str">
        <f t="shared" ref="BD10:BD29" si="2">IF(SUM(V10:AW10)=0,"",IF(BA10/$BA$6&gt;1,1,BA10/$BA$6))</f>
        <v/>
      </c>
      <c r="BE10" s="420"/>
      <c r="BF10" s="421"/>
    </row>
    <row r="11" spans="1:58" ht="12" customHeight="1">
      <c r="B11" s="422"/>
      <c r="C11" s="423"/>
      <c r="D11" s="423"/>
      <c r="E11" s="423"/>
      <c r="F11" s="423"/>
      <c r="G11" s="423"/>
      <c r="H11" s="424"/>
      <c r="I11" s="424"/>
      <c r="J11" s="424"/>
      <c r="K11" s="424"/>
      <c r="L11" s="424"/>
      <c r="M11" s="425"/>
      <c r="N11" s="426"/>
      <c r="O11" s="426"/>
      <c r="P11" s="427"/>
      <c r="Q11" s="423"/>
      <c r="R11" s="423"/>
      <c r="S11" s="423"/>
      <c r="T11" s="423"/>
      <c r="U11" s="428"/>
      <c r="V11" s="153"/>
      <c r="W11" s="167"/>
      <c r="X11" s="167"/>
      <c r="Y11" s="167"/>
      <c r="Z11" s="167"/>
      <c r="AA11" s="154"/>
      <c r="AB11" s="155"/>
      <c r="AC11" s="153"/>
      <c r="AD11" s="154"/>
      <c r="AE11" s="154"/>
      <c r="AF11" s="154"/>
      <c r="AG11" s="154"/>
      <c r="AH11" s="154"/>
      <c r="AI11" s="155"/>
      <c r="AJ11" s="153"/>
      <c r="AK11" s="154"/>
      <c r="AL11" s="154"/>
      <c r="AM11" s="154"/>
      <c r="AN11" s="154"/>
      <c r="AO11" s="154"/>
      <c r="AP11" s="155"/>
      <c r="AQ11" s="156"/>
      <c r="AR11" s="154"/>
      <c r="AS11" s="154"/>
      <c r="AT11" s="154"/>
      <c r="AU11" s="154"/>
      <c r="AV11" s="154"/>
      <c r="AW11" s="155"/>
      <c r="AX11" s="420" t="str">
        <f t="shared" si="0"/>
        <v/>
      </c>
      <c r="AY11" s="420"/>
      <c r="AZ11" s="429"/>
      <c r="BA11" s="419" t="str">
        <f t="shared" si="1"/>
        <v/>
      </c>
      <c r="BB11" s="420"/>
      <c r="BC11" s="429"/>
      <c r="BD11" s="419" t="str">
        <f t="shared" si="2"/>
        <v/>
      </c>
      <c r="BE11" s="420"/>
      <c r="BF11" s="421"/>
    </row>
    <row r="12" spans="1:58" ht="12" customHeight="1">
      <c r="B12" s="422"/>
      <c r="C12" s="423"/>
      <c r="D12" s="423"/>
      <c r="E12" s="423"/>
      <c r="F12" s="423"/>
      <c r="G12" s="423"/>
      <c r="H12" s="424"/>
      <c r="I12" s="424"/>
      <c r="J12" s="424"/>
      <c r="K12" s="424"/>
      <c r="L12" s="424"/>
      <c r="M12" s="425"/>
      <c r="N12" s="426"/>
      <c r="O12" s="426"/>
      <c r="P12" s="427"/>
      <c r="Q12" s="423"/>
      <c r="R12" s="423"/>
      <c r="S12" s="423"/>
      <c r="T12" s="423"/>
      <c r="U12" s="428"/>
      <c r="V12" s="153"/>
      <c r="W12" s="167"/>
      <c r="X12" s="167"/>
      <c r="Y12" s="167"/>
      <c r="Z12" s="167"/>
      <c r="AA12" s="154"/>
      <c r="AB12" s="155"/>
      <c r="AC12" s="153"/>
      <c r="AD12" s="154"/>
      <c r="AE12" s="154"/>
      <c r="AF12" s="154"/>
      <c r="AG12" s="154"/>
      <c r="AH12" s="154"/>
      <c r="AI12" s="155"/>
      <c r="AJ12" s="153"/>
      <c r="AK12" s="154"/>
      <c r="AL12" s="154"/>
      <c r="AM12" s="154"/>
      <c r="AN12" s="154"/>
      <c r="AO12" s="154"/>
      <c r="AP12" s="155"/>
      <c r="AQ12" s="156"/>
      <c r="AR12" s="154"/>
      <c r="AS12" s="154"/>
      <c r="AT12" s="154"/>
      <c r="AU12" s="154"/>
      <c r="AV12" s="154"/>
      <c r="AW12" s="155"/>
      <c r="AX12" s="420" t="str">
        <f t="shared" si="0"/>
        <v/>
      </c>
      <c r="AY12" s="420"/>
      <c r="AZ12" s="429"/>
      <c r="BA12" s="419" t="str">
        <f t="shared" si="1"/>
        <v/>
      </c>
      <c r="BB12" s="420"/>
      <c r="BC12" s="429"/>
      <c r="BD12" s="419" t="str">
        <f t="shared" si="2"/>
        <v/>
      </c>
      <c r="BE12" s="420"/>
      <c r="BF12" s="421"/>
    </row>
    <row r="13" spans="1:58" ht="12" customHeight="1">
      <c r="B13" s="422"/>
      <c r="C13" s="423"/>
      <c r="D13" s="423"/>
      <c r="E13" s="423"/>
      <c r="F13" s="423"/>
      <c r="G13" s="423"/>
      <c r="H13" s="424"/>
      <c r="I13" s="424"/>
      <c r="J13" s="424"/>
      <c r="K13" s="424"/>
      <c r="L13" s="424"/>
      <c r="M13" s="425"/>
      <c r="N13" s="426"/>
      <c r="O13" s="426"/>
      <c r="P13" s="427"/>
      <c r="Q13" s="423"/>
      <c r="R13" s="423"/>
      <c r="S13" s="423"/>
      <c r="T13" s="423"/>
      <c r="U13" s="428"/>
      <c r="V13" s="153"/>
      <c r="W13" s="167"/>
      <c r="X13" s="167"/>
      <c r="Y13" s="167"/>
      <c r="Z13" s="167"/>
      <c r="AA13" s="154"/>
      <c r="AB13" s="155"/>
      <c r="AC13" s="153"/>
      <c r="AD13" s="154"/>
      <c r="AE13" s="154"/>
      <c r="AF13" s="154"/>
      <c r="AG13" s="154"/>
      <c r="AH13" s="154"/>
      <c r="AI13" s="155"/>
      <c r="AJ13" s="153"/>
      <c r="AK13" s="154"/>
      <c r="AL13" s="154"/>
      <c r="AM13" s="154"/>
      <c r="AN13" s="154"/>
      <c r="AO13" s="154"/>
      <c r="AP13" s="155"/>
      <c r="AQ13" s="156"/>
      <c r="AR13" s="154"/>
      <c r="AS13" s="154"/>
      <c r="AT13" s="154"/>
      <c r="AU13" s="154"/>
      <c r="AV13" s="154"/>
      <c r="AW13" s="155"/>
      <c r="AX13" s="420" t="str">
        <f t="shared" si="0"/>
        <v/>
      </c>
      <c r="AY13" s="420"/>
      <c r="AZ13" s="429"/>
      <c r="BA13" s="419" t="str">
        <f t="shared" si="1"/>
        <v/>
      </c>
      <c r="BB13" s="420"/>
      <c r="BC13" s="429"/>
      <c r="BD13" s="419" t="str">
        <f t="shared" si="2"/>
        <v/>
      </c>
      <c r="BE13" s="420"/>
      <c r="BF13" s="421"/>
    </row>
    <row r="14" spans="1:58" ht="12" customHeight="1">
      <c r="B14" s="422"/>
      <c r="C14" s="423"/>
      <c r="D14" s="423"/>
      <c r="E14" s="423"/>
      <c r="F14" s="423"/>
      <c r="G14" s="423"/>
      <c r="H14" s="424"/>
      <c r="I14" s="424"/>
      <c r="J14" s="424"/>
      <c r="K14" s="424"/>
      <c r="L14" s="424"/>
      <c r="M14" s="425"/>
      <c r="N14" s="426"/>
      <c r="O14" s="426"/>
      <c r="P14" s="427"/>
      <c r="Q14" s="423"/>
      <c r="R14" s="423"/>
      <c r="S14" s="423"/>
      <c r="T14" s="423"/>
      <c r="U14" s="428"/>
      <c r="V14" s="153"/>
      <c r="W14" s="167"/>
      <c r="X14" s="167"/>
      <c r="Y14" s="167"/>
      <c r="Z14" s="167"/>
      <c r="AA14" s="154"/>
      <c r="AB14" s="155"/>
      <c r="AC14" s="153"/>
      <c r="AD14" s="154"/>
      <c r="AE14" s="154"/>
      <c r="AF14" s="154"/>
      <c r="AG14" s="154"/>
      <c r="AH14" s="154"/>
      <c r="AI14" s="155"/>
      <c r="AJ14" s="153"/>
      <c r="AK14" s="154"/>
      <c r="AL14" s="154"/>
      <c r="AM14" s="154"/>
      <c r="AN14" s="154"/>
      <c r="AO14" s="154"/>
      <c r="AP14" s="155"/>
      <c r="AQ14" s="156"/>
      <c r="AR14" s="154"/>
      <c r="AS14" s="154"/>
      <c r="AT14" s="154"/>
      <c r="AU14" s="154"/>
      <c r="AV14" s="154"/>
      <c r="AW14" s="155"/>
      <c r="AX14" s="420" t="str">
        <f t="shared" si="0"/>
        <v/>
      </c>
      <c r="AY14" s="420"/>
      <c r="AZ14" s="429"/>
      <c r="BA14" s="419" t="str">
        <f t="shared" si="1"/>
        <v/>
      </c>
      <c r="BB14" s="420"/>
      <c r="BC14" s="429"/>
      <c r="BD14" s="419" t="str">
        <f t="shared" si="2"/>
        <v/>
      </c>
      <c r="BE14" s="420"/>
      <c r="BF14" s="421"/>
    </row>
    <row r="15" spans="1:58" ht="12" customHeight="1">
      <c r="B15" s="422"/>
      <c r="C15" s="423"/>
      <c r="D15" s="423"/>
      <c r="E15" s="423"/>
      <c r="F15" s="423"/>
      <c r="G15" s="423"/>
      <c r="H15" s="424"/>
      <c r="I15" s="424"/>
      <c r="J15" s="424"/>
      <c r="K15" s="424"/>
      <c r="L15" s="424"/>
      <c r="M15" s="425"/>
      <c r="N15" s="426"/>
      <c r="O15" s="426"/>
      <c r="P15" s="427"/>
      <c r="Q15" s="423"/>
      <c r="R15" s="423"/>
      <c r="S15" s="423"/>
      <c r="T15" s="423"/>
      <c r="U15" s="428"/>
      <c r="V15" s="153"/>
      <c r="W15" s="167"/>
      <c r="X15" s="167"/>
      <c r="Y15" s="167"/>
      <c r="Z15" s="167"/>
      <c r="AA15" s="154"/>
      <c r="AB15" s="155"/>
      <c r="AC15" s="153"/>
      <c r="AD15" s="154"/>
      <c r="AE15" s="154"/>
      <c r="AF15" s="154"/>
      <c r="AG15" s="154"/>
      <c r="AH15" s="154"/>
      <c r="AI15" s="155"/>
      <c r="AJ15" s="153"/>
      <c r="AK15" s="154"/>
      <c r="AL15" s="154"/>
      <c r="AM15" s="154"/>
      <c r="AN15" s="154"/>
      <c r="AO15" s="154"/>
      <c r="AP15" s="155"/>
      <c r="AQ15" s="156"/>
      <c r="AR15" s="154"/>
      <c r="AS15" s="154"/>
      <c r="AT15" s="154"/>
      <c r="AU15" s="154"/>
      <c r="AV15" s="154"/>
      <c r="AW15" s="155"/>
      <c r="AX15" s="420" t="str">
        <f t="shared" si="0"/>
        <v/>
      </c>
      <c r="AY15" s="420"/>
      <c r="AZ15" s="429"/>
      <c r="BA15" s="419" t="str">
        <f t="shared" si="1"/>
        <v/>
      </c>
      <c r="BB15" s="420"/>
      <c r="BC15" s="429"/>
      <c r="BD15" s="419" t="str">
        <f t="shared" si="2"/>
        <v/>
      </c>
      <c r="BE15" s="420"/>
      <c r="BF15" s="421"/>
    </row>
    <row r="16" spans="1:58" ht="12" customHeight="1">
      <c r="B16" s="422"/>
      <c r="C16" s="423"/>
      <c r="D16" s="423"/>
      <c r="E16" s="423"/>
      <c r="F16" s="423"/>
      <c r="G16" s="423"/>
      <c r="H16" s="424"/>
      <c r="I16" s="424"/>
      <c r="J16" s="424"/>
      <c r="K16" s="424"/>
      <c r="L16" s="424"/>
      <c r="M16" s="425"/>
      <c r="N16" s="426"/>
      <c r="O16" s="426"/>
      <c r="P16" s="427"/>
      <c r="Q16" s="423"/>
      <c r="R16" s="423"/>
      <c r="S16" s="423"/>
      <c r="T16" s="423"/>
      <c r="U16" s="428"/>
      <c r="V16" s="153"/>
      <c r="W16" s="167"/>
      <c r="X16" s="167"/>
      <c r="Y16" s="167"/>
      <c r="Z16" s="167"/>
      <c r="AA16" s="154"/>
      <c r="AB16" s="155"/>
      <c r="AC16" s="153"/>
      <c r="AD16" s="154"/>
      <c r="AE16" s="154"/>
      <c r="AF16" s="154"/>
      <c r="AG16" s="154"/>
      <c r="AH16" s="154"/>
      <c r="AI16" s="155"/>
      <c r="AJ16" s="153"/>
      <c r="AK16" s="154"/>
      <c r="AL16" s="154"/>
      <c r="AM16" s="154"/>
      <c r="AN16" s="154"/>
      <c r="AO16" s="154"/>
      <c r="AP16" s="155"/>
      <c r="AQ16" s="156"/>
      <c r="AR16" s="154"/>
      <c r="AS16" s="154"/>
      <c r="AT16" s="154"/>
      <c r="AU16" s="154"/>
      <c r="AV16" s="154"/>
      <c r="AW16" s="155"/>
      <c r="AX16" s="420" t="str">
        <f t="shared" si="0"/>
        <v/>
      </c>
      <c r="AY16" s="420"/>
      <c r="AZ16" s="429"/>
      <c r="BA16" s="419" t="str">
        <f t="shared" si="1"/>
        <v/>
      </c>
      <c r="BB16" s="420"/>
      <c r="BC16" s="429"/>
      <c r="BD16" s="419" t="str">
        <f t="shared" si="2"/>
        <v/>
      </c>
      <c r="BE16" s="420"/>
      <c r="BF16" s="421"/>
    </row>
    <row r="17" spans="2:59" ht="12" customHeight="1">
      <c r="B17" s="422"/>
      <c r="C17" s="423"/>
      <c r="D17" s="423"/>
      <c r="E17" s="423"/>
      <c r="F17" s="423"/>
      <c r="G17" s="423"/>
      <c r="H17" s="424"/>
      <c r="I17" s="424"/>
      <c r="J17" s="424"/>
      <c r="K17" s="424"/>
      <c r="L17" s="424"/>
      <c r="M17" s="425"/>
      <c r="N17" s="426"/>
      <c r="O17" s="426"/>
      <c r="P17" s="427"/>
      <c r="Q17" s="423"/>
      <c r="R17" s="423"/>
      <c r="S17" s="423"/>
      <c r="T17" s="423"/>
      <c r="U17" s="428"/>
      <c r="V17" s="153"/>
      <c r="W17" s="167"/>
      <c r="X17" s="167"/>
      <c r="Y17" s="167"/>
      <c r="Z17" s="167"/>
      <c r="AA17" s="154"/>
      <c r="AB17" s="155"/>
      <c r="AC17" s="153"/>
      <c r="AD17" s="154"/>
      <c r="AE17" s="154"/>
      <c r="AF17" s="154"/>
      <c r="AG17" s="154"/>
      <c r="AH17" s="154"/>
      <c r="AI17" s="155"/>
      <c r="AJ17" s="153"/>
      <c r="AK17" s="154"/>
      <c r="AL17" s="154"/>
      <c r="AM17" s="154"/>
      <c r="AN17" s="154"/>
      <c r="AO17" s="154"/>
      <c r="AP17" s="155"/>
      <c r="AQ17" s="156"/>
      <c r="AR17" s="154"/>
      <c r="AS17" s="154"/>
      <c r="AT17" s="154"/>
      <c r="AU17" s="154"/>
      <c r="AV17" s="154"/>
      <c r="AW17" s="155"/>
      <c r="AX17" s="420" t="str">
        <f t="shared" si="0"/>
        <v/>
      </c>
      <c r="AY17" s="420"/>
      <c r="AZ17" s="429"/>
      <c r="BA17" s="419" t="str">
        <f t="shared" si="1"/>
        <v/>
      </c>
      <c r="BB17" s="420"/>
      <c r="BC17" s="429"/>
      <c r="BD17" s="419" t="str">
        <f t="shared" si="2"/>
        <v/>
      </c>
      <c r="BE17" s="420"/>
      <c r="BF17" s="421"/>
    </row>
    <row r="18" spans="2:59" ht="12" customHeight="1">
      <c r="B18" s="422"/>
      <c r="C18" s="423"/>
      <c r="D18" s="423"/>
      <c r="E18" s="423"/>
      <c r="F18" s="423"/>
      <c r="G18" s="423"/>
      <c r="H18" s="424"/>
      <c r="I18" s="424"/>
      <c r="J18" s="424"/>
      <c r="K18" s="424"/>
      <c r="L18" s="424"/>
      <c r="M18" s="425"/>
      <c r="N18" s="426"/>
      <c r="O18" s="426"/>
      <c r="P18" s="427"/>
      <c r="Q18" s="423"/>
      <c r="R18" s="423"/>
      <c r="S18" s="423"/>
      <c r="T18" s="423"/>
      <c r="U18" s="428"/>
      <c r="V18" s="153"/>
      <c r="W18" s="167"/>
      <c r="X18" s="167"/>
      <c r="Y18" s="167"/>
      <c r="Z18" s="167"/>
      <c r="AA18" s="154"/>
      <c r="AB18" s="155"/>
      <c r="AC18" s="153"/>
      <c r="AD18" s="154"/>
      <c r="AE18" s="154"/>
      <c r="AF18" s="154"/>
      <c r="AG18" s="154"/>
      <c r="AH18" s="154"/>
      <c r="AI18" s="155"/>
      <c r="AJ18" s="153"/>
      <c r="AK18" s="154"/>
      <c r="AL18" s="154"/>
      <c r="AM18" s="154"/>
      <c r="AN18" s="154"/>
      <c r="AO18" s="154"/>
      <c r="AP18" s="155"/>
      <c r="AQ18" s="156"/>
      <c r="AR18" s="154"/>
      <c r="AS18" s="154"/>
      <c r="AT18" s="154"/>
      <c r="AU18" s="154"/>
      <c r="AV18" s="154"/>
      <c r="AW18" s="155"/>
      <c r="AX18" s="420" t="str">
        <f t="shared" si="0"/>
        <v/>
      </c>
      <c r="AY18" s="420"/>
      <c r="AZ18" s="429"/>
      <c r="BA18" s="419" t="str">
        <f t="shared" si="1"/>
        <v/>
      </c>
      <c r="BB18" s="420"/>
      <c r="BC18" s="429"/>
      <c r="BD18" s="419" t="str">
        <f t="shared" si="2"/>
        <v/>
      </c>
      <c r="BE18" s="420"/>
      <c r="BF18" s="421"/>
    </row>
    <row r="19" spans="2:59" ht="12" customHeight="1">
      <c r="B19" s="422"/>
      <c r="C19" s="423"/>
      <c r="D19" s="423"/>
      <c r="E19" s="423"/>
      <c r="F19" s="423"/>
      <c r="G19" s="423"/>
      <c r="H19" s="424"/>
      <c r="I19" s="424"/>
      <c r="J19" s="424"/>
      <c r="K19" s="424"/>
      <c r="L19" s="424"/>
      <c r="M19" s="425"/>
      <c r="N19" s="426"/>
      <c r="O19" s="426"/>
      <c r="P19" s="427"/>
      <c r="Q19" s="423"/>
      <c r="R19" s="423"/>
      <c r="S19" s="423"/>
      <c r="T19" s="423"/>
      <c r="U19" s="428"/>
      <c r="V19" s="153"/>
      <c r="W19" s="167"/>
      <c r="X19" s="167"/>
      <c r="Y19" s="167"/>
      <c r="Z19" s="167"/>
      <c r="AA19" s="154"/>
      <c r="AB19" s="155"/>
      <c r="AC19" s="153"/>
      <c r="AD19" s="154"/>
      <c r="AE19" s="154"/>
      <c r="AF19" s="154"/>
      <c r="AG19" s="154"/>
      <c r="AH19" s="154"/>
      <c r="AI19" s="155"/>
      <c r="AJ19" s="153"/>
      <c r="AK19" s="154"/>
      <c r="AL19" s="154"/>
      <c r="AM19" s="154"/>
      <c r="AN19" s="154"/>
      <c r="AO19" s="154"/>
      <c r="AP19" s="155"/>
      <c r="AQ19" s="156"/>
      <c r="AR19" s="154"/>
      <c r="AS19" s="154"/>
      <c r="AT19" s="154"/>
      <c r="AU19" s="154"/>
      <c r="AV19" s="154"/>
      <c r="AW19" s="155"/>
      <c r="AX19" s="420" t="str">
        <f t="shared" si="0"/>
        <v/>
      </c>
      <c r="AY19" s="420"/>
      <c r="AZ19" s="429"/>
      <c r="BA19" s="419" t="str">
        <f t="shared" si="1"/>
        <v/>
      </c>
      <c r="BB19" s="420"/>
      <c r="BC19" s="429"/>
      <c r="BD19" s="419" t="str">
        <f t="shared" si="2"/>
        <v/>
      </c>
      <c r="BE19" s="420"/>
      <c r="BF19" s="421"/>
    </row>
    <row r="20" spans="2:59" ht="12" customHeight="1">
      <c r="B20" s="422"/>
      <c r="C20" s="423"/>
      <c r="D20" s="423"/>
      <c r="E20" s="423"/>
      <c r="F20" s="423"/>
      <c r="G20" s="423"/>
      <c r="H20" s="424"/>
      <c r="I20" s="424"/>
      <c r="J20" s="424"/>
      <c r="K20" s="424"/>
      <c r="L20" s="424"/>
      <c r="M20" s="425"/>
      <c r="N20" s="426"/>
      <c r="O20" s="426"/>
      <c r="P20" s="427"/>
      <c r="Q20" s="423"/>
      <c r="R20" s="423"/>
      <c r="S20" s="423"/>
      <c r="T20" s="423"/>
      <c r="U20" s="428"/>
      <c r="V20" s="153"/>
      <c r="W20" s="167"/>
      <c r="X20" s="167"/>
      <c r="Y20" s="167"/>
      <c r="Z20" s="167"/>
      <c r="AA20" s="154"/>
      <c r="AB20" s="155"/>
      <c r="AC20" s="153"/>
      <c r="AD20" s="154"/>
      <c r="AE20" s="154"/>
      <c r="AF20" s="154"/>
      <c r="AG20" s="154"/>
      <c r="AH20" s="154"/>
      <c r="AI20" s="155"/>
      <c r="AJ20" s="153"/>
      <c r="AK20" s="154"/>
      <c r="AL20" s="154"/>
      <c r="AM20" s="154"/>
      <c r="AN20" s="154"/>
      <c r="AO20" s="154"/>
      <c r="AP20" s="155"/>
      <c r="AQ20" s="156"/>
      <c r="AR20" s="154"/>
      <c r="AS20" s="154"/>
      <c r="AT20" s="154"/>
      <c r="AU20" s="154"/>
      <c r="AV20" s="154"/>
      <c r="AW20" s="155"/>
      <c r="AX20" s="420" t="str">
        <f t="shared" si="0"/>
        <v/>
      </c>
      <c r="AY20" s="420"/>
      <c r="AZ20" s="429"/>
      <c r="BA20" s="419" t="str">
        <f t="shared" si="1"/>
        <v/>
      </c>
      <c r="BB20" s="420"/>
      <c r="BC20" s="429"/>
      <c r="BD20" s="419" t="str">
        <f t="shared" si="2"/>
        <v/>
      </c>
      <c r="BE20" s="420"/>
      <c r="BF20" s="421"/>
    </row>
    <row r="21" spans="2:59" ht="12" customHeight="1">
      <c r="B21" s="422"/>
      <c r="C21" s="423"/>
      <c r="D21" s="423"/>
      <c r="E21" s="423"/>
      <c r="F21" s="423"/>
      <c r="G21" s="423"/>
      <c r="H21" s="424"/>
      <c r="I21" s="424"/>
      <c r="J21" s="424"/>
      <c r="K21" s="424"/>
      <c r="L21" s="424"/>
      <c r="M21" s="425"/>
      <c r="N21" s="426"/>
      <c r="O21" s="426"/>
      <c r="P21" s="427"/>
      <c r="Q21" s="423"/>
      <c r="R21" s="423"/>
      <c r="S21" s="423"/>
      <c r="T21" s="423"/>
      <c r="U21" s="428"/>
      <c r="V21" s="153"/>
      <c r="W21" s="167"/>
      <c r="X21" s="167"/>
      <c r="Y21" s="167"/>
      <c r="Z21" s="167"/>
      <c r="AA21" s="154"/>
      <c r="AB21" s="155"/>
      <c r="AC21" s="153"/>
      <c r="AD21" s="154"/>
      <c r="AE21" s="154"/>
      <c r="AF21" s="154"/>
      <c r="AG21" s="154"/>
      <c r="AH21" s="154"/>
      <c r="AI21" s="155"/>
      <c r="AJ21" s="153"/>
      <c r="AK21" s="154"/>
      <c r="AL21" s="154"/>
      <c r="AM21" s="154"/>
      <c r="AN21" s="154"/>
      <c r="AO21" s="154"/>
      <c r="AP21" s="155"/>
      <c r="AQ21" s="156"/>
      <c r="AR21" s="154"/>
      <c r="AS21" s="154"/>
      <c r="AT21" s="154"/>
      <c r="AU21" s="154"/>
      <c r="AV21" s="154"/>
      <c r="AW21" s="155"/>
      <c r="AX21" s="420" t="str">
        <f t="shared" si="0"/>
        <v/>
      </c>
      <c r="AY21" s="420"/>
      <c r="AZ21" s="429"/>
      <c r="BA21" s="419" t="str">
        <f t="shared" si="1"/>
        <v/>
      </c>
      <c r="BB21" s="420"/>
      <c r="BC21" s="429"/>
      <c r="BD21" s="419" t="str">
        <f t="shared" si="2"/>
        <v/>
      </c>
      <c r="BE21" s="420"/>
      <c r="BF21" s="421"/>
    </row>
    <row r="22" spans="2:59" ht="12" customHeight="1">
      <c r="B22" s="422"/>
      <c r="C22" s="423"/>
      <c r="D22" s="423"/>
      <c r="E22" s="423"/>
      <c r="F22" s="423"/>
      <c r="G22" s="423"/>
      <c r="H22" s="424"/>
      <c r="I22" s="424"/>
      <c r="J22" s="424"/>
      <c r="K22" s="424"/>
      <c r="L22" s="424"/>
      <c r="M22" s="425"/>
      <c r="N22" s="426"/>
      <c r="O22" s="426"/>
      <c r="P22" s="427"/>
      <c r="Q22" s="423"/>
      <c r="R22" s="423"/>
      <c r="S22" s="423"/>
      <c r="T22" s="423"/>
      <c r="U22" s="428"/>
      <c r="V22" s="153"/>
      <c r="W22" s="167"/>
      <c r="X22" s="167"/>
      <c r="Y22" s="167"/>
      <c r="Z22" s="167"/>
      <c r="AA22" s="154"/>
      <c r="AB22" s="155"/>
      <c r="AC22" s="153"/>
      <c r="AD22" s="154"/>
      <c r="AE22" s="154"/>
      <c r="AF22" s="154"/>
      <c r="AG22" s="154"/>
      <c r="AH22" s="154"/>
      <c r="AI22" s="155"/>
      <c r="AJ22" s="153"/>
      <c r="AK22" s="154"/>
      <c r="AL22" s="154"/>
      <c r="AM22" s="154"/>
      <c r="AN22" s="154"/>
      <c r="AO22" s="154"/>
      <c r="AP22" s="155"/>
      <c r="AQ22" s="156"/>
      <c r="AR22" s="154"/>
      <c r="AS22" s="154"/>
      <c r="AT22" s="154"/>
      <c r="AU22" s="154"/>
      <c r="AV22" s="154"/>
      <c r="AW22" s="155"/>
      <c r="AX22" s="420" t="str">
        <f t="shared" si="0"/>
        <v/>
      </c>
      <c r="AY22" s="420"/>
      <c r="AZ22" s="429"/>
      <c r="BA22" s="419" t="str">
        <f t="shared" si="1"/>
        <v/>
      </c>
      <c r="BB22" s="420"/>
      <c r="BC22" s="429"/>
      <c r="BD22" s="419" t="str">
        <f t="shared" si="2"/>
        <v/>
      </c>
      <c r="BE22" s="420"/>
      <c r="BF22" s="421"/>
    </row>
    <row r="23" spans="2:59" ht="12" customHeight="1">
      <c r="B23" s="422"/>
      <c r="C23" s="423"/>
      <c r="D23" s="423"/>
      <c r="E23" s="423"/>
      <c r="F23" s="423"/>
      <c r="G23" s="423"/>
      <c r="H23" s="424"/>
      <c r="I23" s="424"/>
      <c r="J23" s="424"/>
      <c r="K23" s="424"/>
      <c r="L23" s="424"/>
      <c r="M23" s="425"/>
      <c r="N23" s="426"/>
      <c r="O23" s="426"/>
      <c r="P23" s="427"/>
      <c r="Q23" s="423"/>
      <c r="R23" s="423"/>
      <c r="S23" s="423"/>
      <c r="T23" s="423"/>
      <c r="U23" s="428"/>
      <c r="V23" s="153"/>
      <c r="W23" s="167"/>
      <c r="X23" s="167"/>
      <c r="Y23" s="167"/>
      <c r="Z23" s="167"/>
      <c r="AA23" s="154"/>
      <c r="AB23" s="155"/>
      <c r="AC23" s="153"/>
      <c r="AD23" s="154"/>
      <c r="AE23" s="154"/>
      <c r="AF23" s="154"/>
      <c r="AG23" s="154"/>
      <c r="AH23" s="154"/>
      <c r="AI23" s="155"/>
      <c r="AJ23" s="153"/>
      <c r="AK23" s="154"/>
      <c r="AL23" s="154"/>
      <c r="AM23" s="154"/>
      <c r="AN23" s="154"/>
      <c r="AO23" s="154"/>
      <c r="AP23" s="155"/>
      <c r="AQ23" s="156"/>
      <c r="AR23" s="154"/>
      <c r="AS23" s="154"/>
      <c r="AT23" s="154"/>
      <c r="AU23" s="154"/>
      <c r="AV23" s="154"/>
      <c r="AW23" s="155"/>
      <c r="AX23" s="420" t="str">
        <f t="shared" si="0"/>
        <v/>
      </c>
      <c r="AY23" s="420"/>
      <c r="AZ23" s="429"/>
      <c r="BA23" s="419" t="str">
        <f t="shared" si="1"/>
        <v/>
      </c>
      <c r="BB23" s="420"/>
      <c r="BC23" s="429"/>
      <c r="BD23" s="419" t="str">
        <f t="shared" si="2"/>
        <v/>
      </c>
      <c r="BE23" s="420"/>
      <c r="BF23" s="421"/>
    </row>
    <row r="24" spans="2:59" ht="12" customHeight="1">
      <c r="B24" s="422"/>
      <c r="C24" s="423"/>
      <c r="D24" s="423"/>
      <c r="E24" s="423"/>
      <c r="F24" s="423"/>
      <c r="G24" s="423"/>
      <c r="H24" s="424"/>
      <c r="I24" s="424"/>
      <c r="J24" s="424"/>
      <c r="K24" s="424"/>
      <c r="L24" s="424"/>
      <c r="M24" s="425"/>
      <c r="N24" s="426"/>
      <c r="O24" s="426"/>
      <c r="P24" s="427"/>
      <c r="Q24" s="423"/>
      <c r="R24" s="423"/>
      <c r="S24" s="423"/>
      <c r="T24" s="423"/>
      <c r="U24" s="428"/>
      <c r="V24" s="153"/>
      <c r="W24" s="167"/>
      <c r="X24" s="167"/>
      <c r="Y24" s="167"/>
      <c r="Z24" s="167"/>
      <c r="AA24" s="154"/>
      <c r="AB24" s="155"/>
      <c r="AC24" s="153"/>
      <c r="AD24" s="154"/>
      <c r="AE24" s="154"/>
      <c r="AF24" s="154"/>
      <c r="AG24" s="154"/>
      <c r="AH24" s="154"/>
      <c r="AI24" s="155"/>
      <c r="AJ24" s="153"/>
      <c r="AK24" s="154"/>
      <c r="AL24" s="154"/>
      <c r="AM24" s="154"/>
      <c r="AN24" s="154"/>
      <c r="AO24" s="154"/>
      <c r="AP24" s="155"/>
      <c r="AQ24" s="156"/>
      <c r="AR24" s="154"/>
      <c r="AS24" s="154"/>
      <c r="AT24" s="154"/>
      <c r="AU24" s="154"/>
      <c r="AV24" s="154"/>
      <c r="AW24" s="155"/>
      <c r="AX24" s="420" t="str">
        <f t="shared" si="0"/>
        <v/>
      </c>
      <c r="AY24" s="420"/>
      <c r="AZ24" s="429"/>
      <c r="BA24" s="419" t="str">
        <f t="shared" si="1"/>
        <v/>
      </c>
      <c r="BB24" s="420"/>
      <c r="BC24" s="429"/>
      <c r="BD24" s="419" t="str">
        <f t="shared" si="2"/>
        <v/>
      </c>
      <c r="BE24" s="420"/>
      <c r="BF24" s="421"/>
    </row>
    <row r="25" spans="2:59" ht="12" customHeight="1">
      <c r="B25" s="422"/>
      <c r="C25" s="423"/>
      <c r="D25" s="423"/>
      <c r="E25" s="423"/>
      <c r="F25" s="423"/>
      <c r="G25" s="423"/>
      <c r="H25" s="424"/>
      <c r="I25" s="424"/>
      <c r="J25" s="424"/>
      <c r="K25" s="424"/>
      <c r="L25" s="424"/>
      <c r="M25" s="425"/>
      <c r="N25" s="426"/>
      <c r="O25" s="426"/>
      <c r="P25" s="427"/>
      <c r="Q25" s="423"/>
      <c r="R25" s="423"/>
      <c r="S25" s="423"/>
      <c r="T25" s="423"/>
      <c r="U25" s="428"/>
      <c r="V25" s="153"/>
      <c r="W25" s="167"/>
      <c r="X25" s="167"/>
      <c r="Y25" s="167"/>
      <c r="Z25" s="167"/>
      <c r="AA25" s="154"/>
      <c r="AB25" s="155"/>
      <c r="AC25" s="153"/>
      <c r="AD25" s="154"/>
      <c r="AE25" s="154"/>
      <c r="AF25" s="154"/>
      <c r="AG25" s="154"/>
      <c r="AH25" s="154"/>
      <c r="AI25" s="155"/>
      <c r="AJ25" s="153"/>
      <c r="AK25" s="154"/>
      <c r="AL25" s="154"/>
      <c r="AM25" s="154"/>
      <c r="AN25" s="154"/>
      <c r="AO25" s="154"/>
      <c r="AP25" s="155"/>
      <c r="AQ25" s="156"/>
      <c r="AR25" s="154"/>
      <c r="AS25" s="154"/>
      <c r="AT25" s="154"/>
      <c r="AU25" s="154"/>
      <c r="AV25" s="154"/>
      <c r="AW25" s="155"/>
      <c r="AX25" s="420" t="str">
        <f t="shared" si="0"/>
        <v/>
      </c>
      <c r="AY25" s="420"/>
      <c r="AZ25" s="429"/>
      <c r="BA25" s="419" t="str">
        <f t="shared" si="1"/>
        <v/>
      </c>
      <c r="BB25" s="420"/>
      <c r="BC25" s="429"/>
      <c r="BD25" s="419" t="str">
        <f t="shared" si="2"/>
        <v/>
      </c>
      <c r="BE25" s="420"/>
      <c r="BF25" s="421"/>
    </row>
    <row r="26" spans="2:59" ht="12" customHeight="1">
      <c r="B26" s="422"/>
      <c r="C26" s="423"/>
      <c r="D26" s="423"/>
      <c r="E26" s="423"/>
      <c r="F26" s="423"/>
      <c r="G26" s="423"/>
      <c r="H26" s="424"/>
      <c r="I26" s="424"/>
      <c r="J26" s="424"/>
      <c r="K26" s="424"/>
      <c r="L26" s="424"/>
      <c r="M26" s="425"/>
      <c r="N26" s="426"/>
      <c r="O26" s="426"/>
      <c r="P26" s="427"/>
      <c r="Q26" s="423"/>
      <c r="R26" s="423"/>
      <c r="S26" s="423"/>
      <c r="T26" s="423"/>
      <c r="U26" s="428"/>
      <c r="V26" s="153"/>
      <c r="W26" s="167"/>
      <c r="X26" s="167"/>
      <c r="Y26" s="167"/>
      <c r="Z26" s="167"/>
      <c r="AA26" s="154"/>
      <c r="AB26" s="155"/>
      <c r="AC26" s="153"/>
      <c r="AD26" s="154"/>
      <c r="AE26" s="154"/>
      <c r="AF26" s="154"/>
      <c r="AG26" s="154"/>
      <c r="AH26" s="154"/>
      <c r="AI26" s="155"/>
      <c r="AJ26" s="153"/>
      <c r="AK26" s="154"/>
      <c r="AL26" s="154"/>
      <c r="AM26" s="154"/>
      <c r="AN26" s="154"/>
      <c r="AO26" s="154"/>
      <c r="AP26" s="155"/>
      <c r="AQ26" s="156"/>
      <c r="AR26" s="154"/>
      <c r="AS26" s="154"/>
      <c r="AT26" s="154"/>
      <c r="AU26" s="154"/>
      <c r="AV26" s="154"/>
      <c r="AW26" s="155"/>
      <c r="AX26" s="420" t="str">
        <f t="shared" si="0"/>
        <v/>
      </c>
      <c r="AY26" s="420"/>
      <c r="AZ26" s="429"/>
      <c r="BA26" s="419" t="str">
        <f t="shared" si="1"/>
        <v/>
      </c>
      <c r="BB26" s="420"/>
      <c r="BC26" s="429"/>
      <c r="BD26" s="419" t="str">
        <f t="shared" si="2"/>
        <v/>
      </c>
      <c r="BE26" s="420"/>
      <c r="BF26" s="421"/>
    </row>
    <row r="27" spans="2:59" ht="12" customHeight="1">
      <c r="B27" s="422"/>
      <c r="C27" s="423"/>
      <c r="D27" s="423"/>
      <c r="E27" s="423"/>
      <c r="F27" s="423"/>
      <c r="G27" s="423"/>
      <c r="H27" s="424"/>
      <c r="I27" s="424"/>
      <c r="J27" s="424"/>
      <c r="K27" s="424"/>
      <c r="L27" s="424"/>
      <c r="M27" s="425"/>
      <c r="N27" s="426"/>
      <c r="O27" s="426"/>
      <c r="P27" s="427"/>
      <c r="Q27" s="423"/>
      <c r="R27" s="423"/>
      <c r="S27" s="423"/>
      <c r="T27" s="423"/>
      <c r="U27" s="428"/>
      <c r="V27" s="153"/>
      <c r="W27" s="167"/>
      <c r="X27" s="167"/>
      <c r="Y27" s="167"/>
      <c r="Z27" s="167"/>
      <c r="AA27" s="154"/>
      <c r="AB27" s="155"/>
      <c r="AC27" s="153"/>
      <c r="AD27" s="154"/>
      <c r="AE27" s="154"/>
      <c r="AF27" s="154"/>
      <c r="AG27" s="154"/>
      <c r="AH27" s="154"/>
      <c r="AI27" s="155"/>
      <c r="AJ27" s="153"/>
      <c r="AK27" s="154"/>
      <c r="AL27" s="154"/>
      <c r="AM27" s="154"/>
      <c r="AN27" s="154"/>
      <c r="AO27" s="154"/>
      <c r="AP27" s="155"/>
      <c r="AQ27" s="156"/>
      <c r="AR27" s="154"/>
      <c r="AS27" s="154"/>
      <c r="AT27" s="154"/>
      <c r="AU27" s="154"/>
      <c r="AV27" s="154"/>
      <c r="AW27" s="155"/>
      <c r="AX27" s="420" t="str">
        <f t="shared" si="0"/>
        <v/>
      </c>
      <c r="AY27" s="420"/>
      <c r="AZ27" s="429"/>
      <c r="BA27" s="419" t="str">
        <f t="shared" si="1"/>
        <v/>
      </c>
      <c r="BB27" s="420"/>
      <c r="BC27" s="429"/>
      <c r="BD27" s="419" t="str">
        <f t="shared" si="2"/>
        <v/>
      </c>
      <c r="BE27" s="420"/>
      <c r="BF27" s="421"/>
    </row>
    <row r="28" spans="2:59" ht="12" customHeight="1">
      <c r="B28" s="422"/>
      <c r="C28" s="423"/>
      <c r="D28" s="423"/>
      <c r="E28" s="423"/>
      <c r="F28" s="423"/>
      <c r="G28" s="423"/>
      <c r="H28" s="424"/>
      <c r="I28" s="424"/>
      <c r="J28" s="424"/>
      <c r="K28" s="424"/>
      <c r="L28" s="424"/>
      <c r="M28" s="425"/>
      <c r="N28" s="426"/>
      <c r="O28" s="426"/>
      <c r="P28" s="427"/>
      <c r="Q28" s="423"/>
      <c r="R28" s="423"/>
      <c r="S28" s="423"/>
      <c r="T28" s="423"/>
      <c r="U28" s="428"/>
      <c r="V28" s="153"/>
      <c r="W28" s="167"/>
      <c r="X28" s="167"/>
      <c r="Y28" s="167"/>
      <c r="Z28" s="167"/>
      <c r="AA28" s="154"/>
      <c r="AB28" s="155"/>
      <c r="AC28" s="153"/>
      <c r="AD28" s="154"/>
      <c r="AE28" s="154"/>
      <c r="AF28" s="154"/>
      <c r="AG28" s="154"/>
      <c r="AH28" s="154"/>
      <c r="AI28" s="155"/>
      <c r="AJ28" s="153"/>
      <c r="AK28" s="154"/>
      <c r="AL28" s="154"/>
      <c r="AM28" s="154"/>
      <c r="AN28" s="154"/>
      <c r="AO28" s="154"/>
      <c r="AP28" s="155"/>
      <c r="AQ28" s="156"/>
      <c r="AR28" s="154"/>
      <c r="AS28" s="154"/>
      <c r="AT28" s="154"/>
      <c r="AU28" s="154"/>
      <c r="AV28" s="154"/>
      <c r="AW28" s="155"/>
      <c r="AX28" s="420" t="str">
        <f t="shared" si="0"/>
        <v/>
      </c>
      <c r="AY28" s="420"/>
      <c r="AZ28" s="429"/>
      <c r="BA28" s="419" t="str">
        <f t="shared" si="1"/>
        <v/>
      </c>
      <c r="BB28" s="420"/>
      <c r="BC28" s="429"/>
      <c r="BD28" s="419" t="str">
        <f t="shared" si="2"/>
        <v/>
      </c>
      <c r="BE28" s="420"/>
      <c r="BF28" s="421"/>
    </row>
    <row r="29" spans="2:59" ht="12" customHeight="1" thickBot="1">
      <c r="B29" s="422"/>
      <c r="C29" s="423"/>
      <c r="D29" s="423"/>
      <c r="E29" s="423"/>
      <c r="F29" s="423"/>
      <c r="G29" s="423"/>
      <c r="H29" s="424"/>
      <c r="I29" s="424"/>
      <c r="J29" s="424"/>
      <c r="K29" s="424"/>
      <c r="L29" s="424"/>
      <c r="M29" s="425"/>
      <c r="N29" s="426"/>
      <c r="O29" s="426"/>
      <c r="P29" s="427"/>
      <c r="Q29" s="423"/>
      <c r="R29" s="423"/>
      <c r="S29" s="423"/>
      <c r="T29" s="423"/>
      <c r="U29" s="428"/>
      <c r="V29" s="153"/>
      <c r="W29" s="167"/>
      <c r="X29" s="167"/>
      <c r="Y29" s="167"/>
      <c r="Z29" s="167"/>
      <c r="AA29" s="154"/>
      <c r="AB29" s="155"/>
      <c r="AC29" s="153"/>
      <c r="AD29" s="154"/>
      <c r="AE29" s="154"/>
      <c r="AF29" s="154"/>
      <c r="AG29" s="154"/>
      <c r="AH29" s="154"/>
      <c r="AI29" s="155"/>
      <c r="AJ29" s="153"/>
      <c r="AK29" s="154"/>
      <c r="AL29" s="154"/>
      <c r="AM29" s="154"/>
      <c r="AN29" s="154"/>
      <c r="AO29" s="154"/>
      <c r="AP29" s="155"/>
      <c r="AQ29" s="156"/>
      <c r="AR29" s="154"/>
      <c r="AS29" s="154"/>
      <c r="AT29" s="154"/>
      <c r="AU29" s="154"/>
      <c r="AV29" s="154"/>
      <c r="AW29" s="155"/>
      <c r="AX29" s="420" t="str">
        <f t="shared" si="0"/>
        <v/>
      </c>
      <c r="AY29" s="420"/>
      <c r="AZ29" s="429"/>
      <c r="BA29" s="419" t="str">
        <f t="shared" si="1"/>
        <v/>
      </c>
      <c r="BB29" s="420"/>
      <c r="BC29" s="429"/>
      <c r="BD29" s="419" t="str">
        <f t="shared" si="2"/>
        <v/>
      </c>
      <c r="BE29" s="420"/>
      <c r="BF29" s="421"/>
    </row>
    <row r="30" spans="2:59" ht="12" customHeight="1" thickBot="1">
      <c r="B30" s="399" t="s">
        <v>634</v>
      </c>
      <c r="C30" s="400"/>
      <c r="D30" s="400"/>
      <c r="E30" s="400"/>
      <c r="F30" s="400"/>
      <c r="G30" s="400"/>
      <c r="H30" s="400"/>
      <c r="I30" s="400"/>
      <c r="J30" s="400"/>
      <c r="K30" s="400"/>
      <c r="L30" s="400"/>
      <c r="M30" s="400"/>
      <c r="N30" s="400"/>
      <c r="O30" s="400"/>
      <c r="P30" s="400"/>
      <c r="Q30" s="400"/>
      <c r="R30" s="400"/>
      <c r="S30" s="400"/>
      <c r="T30" s="400"/>
      <c r="U30" s="401"/>
      <c r="V30" s="170">
        <f>SUM(V10:V29)</f>
        <v>0</v>
      </c>
      <c r="W30" s="171">
        <f t="shared" ref="W30:AW30" si="3">SUM(W10:W29)</f>
        <v>0</v>
      </c>
      <c r="X30" s="171">
        <f t="shared" si="3"/>
        <v>0</v>
      </c>
      <c r="Y30" s="171">
        <f t="shared" si="3"/>
        <v>0</v>
      </c>
      <c r="Z30" s="171">
        <f t="shared" si="3"/>
        <v>0</v>
      </c>
      <c r="AA30" s="171">
        <f t="shared" si="3"/>
        <v>0</v>
      </c>
      <c r="AB30" s="172">
        <f t="shared" si="3"/>
        <v>0</v>
      </c>
      <c r="AC30" s="173">
        <f t="shared" si="3"/>
        <v>0</v>
      </c>
      <c r="AD30" s="171">
        <f t="shared" si="3"/>
        <v>0</v>
      </c>
      <c r="AE30" s="171">
        <f t="shared" si="3"/>
        <v>0</v>
      </c>
      <c r="AF30" s="171">
        <f t="shared" si="3"/>
        <v>0</v>
      </c>
      <c r="AG30" s="171">
        <f t="shared" si="3"/>
        <v>0</v>
      </c>
      <c r="AH30" s="171">
        <f t="shared" si="3"/>
        <v>0</v>
      </c>
      <c r="AI30" s="172">
        <f t="shared" si="3"/>
        <v>0</v>
      </c>
      <c r="AJ30" s="173">
        <f t="shared" si="3"/>
        <v>0</v>
      </c>
      <c r="AK30" s="171">
        <f t="shared" si="3"/>
        <v>0</v>
      </c>
      <c r="AL30" s="171">
        <f t="shared" si="3"/>
        <v>0</v>
      </c>
      <c r="AM30" s="171">
        <f t="shared" si="3"/>
        <v>0</v>
      </c>
      <c r="AN30" s="171">
        <f t="shared" si="3"/>
        <v>0</v>
      </c>
      <c r="AO30" s="171">
        <f t="shared" si="3"/>
        <v>0</v>
      </c>
      <c r="AP30" s="172">
        <f t="shared" si="3"/>
        <v>0</v>
      </c>
      <c r="AQ30" s="173">
        <f t="shared" si="3"/>
        <v>0</v>
      </c>
      <c r="AR30" s="171">
        <f t="shared" si="3"/>
        <v>0</v>
      </c>
      <c r="AS30" s="171">
        <f t="shared" si="3"/>
        <v>0</v>
      </c>
      <c r="AT30" s="171">
        <f t="shared" si="3"/>
        <v>0</v>
      </c>
      <c r="AU30" s="171">
        <f t="shared" si="3"/>
        <v>0</v>
      </c>
      <c r="AV30" s="171">
        <f t="shared" si="3"/>
        <v>0</v>
      </c>
      <c r="AW30" s="172">
        <f t="shared" si="3"/>
        <v>0</v>
      </c>
      <c r="AX30" s="402"/>
      <c r="AY30" s="403"/>
      <c r="AZ30" s="464"/>
      <c r="BA30" s="465" t="str">
        <f>IF(SUM(BA10:BC29)=0,"",SUM(BA10:BC29))</f>
        <v/>
      </c>
      <c r="BB30" s="466"/>
      <c r="BC30" s="467"/>
      <c r="BD30" s="465" t="str">
        <f>IF(SUM(BD10:BF29)=0,"",SUM(BD10:BF29))</f>
        <v/>
      </c>
      <c r="BE30" s="466"/>
      <c r="BF30" s="467"/>
    </row>
    <row r="31" spans="2:59" ht="12" customHeight="1" thickBot="1">
      <c r="B31" s="468" t="s">
        <v>635</v>
      </c>
      <c r="C31" s="469"/>
      <c r="D31" s="469"/>
      <c r="E31" s="469"/>
      <c r="F31" s="469"/>
      <c r="G31" s="469"/>
      <c r="H31" s="469"/>
      <c r="I31" s="469"/>
      <c r="J31" s="469"/>
      <c r="K31" s="469"/>
      <c r="L31" s="469"/>
      <c r="M31" s="469"/>
      <c r="N31" s="469"/>
      <c r="O31" s="469"/>
      <c r="P31" s="469"/>
      <c r="Q31" s="469"/>
      <c r="R31" s="469"/>
      <c r="S31" s="469"/>
      <c r="T31" s="469"/>
      <c r="U31" s="470"/>
      <c r="V31" s="174"/>
      <c r="W31" s="175"/>
      <c r="X31" s="175"/>
      <c r="Y31" s="175"/>
      <c r="Z31" s="175"/>
      <c r="AA31" s="175"/>
      <c r="AB31" s="176"/>
      <c r="AC31" s="174"/>
      <c r="AD31" s="175"/>
      <c r="AE31" s="175"/>
      <c r="AF31" s="175"/>
      <c r="AG31" s="175"/>
      <c r="AH31" s="175"/>
      <c r="AI31" s="177"/>
      <c r="AJ31" s="174"/>
      <c r="AK31" s="175"/>
      <c r="AL31" s="175"/>
      <c r="AM31" s="175"/>
      <c r="AN31" s="175"/>
      <c r="AO31" s="175"/>
      <c r="AP31" s="177"/>
      <c r="AQ31" s="174"/>
      <c r="AR31" s="175"/>
      <c r="AS31" s="175"/>
      <c r="AT31" s="175"/>
      <c r="AU31" s="175"/>
      <c r="AV31" s="175"/>
      <c r="AW31" s="177"/>
      <c r="AX31" s="471" t="str">
        <f>IF(SUM(V31:AW31)=0,"",SUM(V31:AW31))</f>
        <v/>
      </c>
      <c r="AY31" s="472"/>
      <c r="AZ31" s="473"/>
      <c r="BA31" s="402"/>
      <c r="BB31" s="403"/>
      <c r="BC31" s="464"/>
      <c r="BD31" s="474"/>
      <c r="BE31" s="403"/>
      <c r="BF31" s="475"/>
    </row>
    <row r="32" spans="2:59" ht="12" customHeight="1">
      <c r="B32" s="461" t="s">
        <v>636</v>
      </c>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row>
    <row r="33" spans="1:59" ht="12" customHeight="1">
      <c r="B33" s="461" t="s">
        <v>637</v>
      </c>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row>
    <row r="34" spans="1:59" ht="12" customHeight="1">
      <c r="B34" s="462" t="s">
        <v>638</v>
      </c>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row>
    <row r="35" spans="1:59" ht="12" customHeight="1">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row>
    <row r="36" spans="1:59" ht="12" customHeight="1">
      <c r="B36" s="463" t="s">
        <v>639</v>
      </c>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row>
    <row r="37" spans="1:59" ht="12" customHeight="1">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row>
    <row r="38" spans="1:59" ht="12" customHeight="1">
      <c r="B38" s="461" t="s">
        <v>640</v>
      </c>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row>
    <row r="39" spans="1:59" ht="12" customHeight="1">
      <c r="B39" s="463" t="s">
        <v>641</v>
      </c>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row>
    <row r="40" spans="1:59" ht="12" customHeight="1">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row>
    <row r="41" spans="1:59" ht="12" customHeight="1">
      <c r="B41" s="178"/>
      <c r="C41" s="178"/>
      <c r="D41" s="178"/>
      <c r="E41" s="178"/>
    </row>
    <row r="42" spans="1:59" ht="12" customHeight="1">
      <c r="B42" s="178"/>
      <c r="C42" s="178"/>
      <c r="D42" s="178"/>
      <c r="E42" s="178"/>
    </row>
    <row r="43" spans="1:59" ht="12" customHeight="1">
      <c r="A43" s="131" t="s">
        <v>642</v>
      </c>
      <c r="B43" s="178"/>
      <c r="C43" s="178"/>
      <c r="D43" s="131" t="s">
        <v>643</v>
      </c>
      <c r="E43" s="178"/>
    </row>
    <row r="44" spans="1:59" ht="12" customHeight="1">
      <c r="B44" s="178"/>
      <c r="C44" s="178"/>
      <c r="D44" s="178"/>
      <c r="E44" s="178"/>
    </row>
    <row r="45" spans="1:59" ht="12" customHeight="1">
      <c r="B45" s="131"/>
      <c r="C45" s="179" t="s">
        <v>644</v>
      </c>
      <c r="D45" s="131" t="s">
        <v>645</v>
      </c>
      <c r="E45" s="178"/>
    </row>
    <row r="46" spans="1:59" ht="12" customHeight="1">
      <c r="B46" s="178"/>
      <c r="C46" s="178"/>
      <c r="D46" s="180" t="s">
        <v>646</v>
      </c>
      <c r="E46" s="181"/>
      <c r="F46" s="181"/>
      <c r="G46" s="181"/>
      <c r="H46" s="181"/>
      <c r="I46" s="181"/>
      <c r="J46" s="181"/>
      <c r="K46" s="181"/>
      <c r="L46" s="181"/>
      <c r="M46" s="181"/>
      <c r="N46" s="182"/>
      <c r="O46" s="180" t="s">
        <v>647</v>
      </c>
      <c r="P46" s="181"/>
      <c r="Q46" s="181"/>
      <c r="R46" s="181"/>
      <c r="S46" s="181"/>
      <c r="T46" s="181"/>
      <c r="U46" s="181"/>
      <c r="V46" s="181"/>
      <c r="W46" s="181"/>
      <c r="X46" s="181"/>
      <c r="Y46" s="181"/>
      <c r="Z46" s="181"/>
      <c r="AA46" s="181"/>
      <c r="AB46" s="181"/>
      <c r="AC46" s="181"/>
      <c r="AD46" s="181"/>
      <c r="AE46" s="181"/>
      <c r="AF46" s="181"/>
      <c r="AG46" s="181"/>
      <c r="AH46" s="181"/>
      <c r="AI46" s="182"/>
      <c r="AJ46" s="180" t="s">
        <v>648</v>
      </c>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2"/>
    </row>
    <row r="47" spans="1:59" ht="12" customHeight="1">
      <c r="B47" s="178"/>
      <c r="C47" s="178"/>
      <c r="D47" s="183"/>
      <c r="E47" s="184"/>
      <c r="F47" s="185"/>
      <c r="G47" s="185"/>
      <c r="H47" s="185"/>
      <c r="I47" s="185"/>
      <c r="J47" s="185"/>
      <c r="K47" s="185"/>
      <c r="L47" s="185"/>
      <c r="M47" s="185"/>
      <c r="N47" s="186"/>
      <c r="O47" s="476"/>
      <c r="P47" s="477"/>
      <c r="Q47" s="477"/>
      <c r="R47" s="477"/>
      <c r="S47" s="477"/>
      <c r="T47" s="477"/>
      <c r="U47" s="477"/>
      <c r="V47" s="477"/>
      <c r="W47" s="477"/>
      <c r="X47" s="477"/>
      <c r="Y47" s="477"/>
      <c r="Z47" s="477"/>
      <c r="AA47" s="477"/>
      <c r="AB47" s="477"/>
      <c r="AC47" s="477"/>
      <c r="AD47" s="477"/>
      <c r="AE47" s="477"/>
      <c r="AF47" s="477"/>
      <c r="AG47" s="477"/>
      <c r="AH47" s="477"/>
      <c r="AI47" s="478"/>
      <c r="AJ47" s="476"/>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6"/>
    </row>
    <row r="48" spans="1:59" ht="12" customHeight="1">
      <c r="B48" s="178"/>
      <c r="C48" s="178"/>
      <c r="D48" s="187"/>
      <c r="E48" s="188"/>
      <c r="F48" s="189"/>
      <c r="G48" s="189"/>
      <c r="H48" s="189"/>
      <c r="I48" s="189"/>
      <c r="J48" s="189"/>
      <c r="K48" s="189"/>
      <c r="L48" s="189"/>
      <c r="M48" s="189"/>
      <c r="N48" s="190"/>
      <c r="O48" s="479"/>
      <c r="P48" s="480"/>
      <c r="Q48" s="480"/>
      <c r="R48" s="480"/>
      <c r="S48" s="480"/>
      <c r="T48" s="480"/>
      <c r="U48" s="480"/>
      <c r="V48" s="480"/>
      <c r="W48" s="480"/>
      <c r="X48" s="480"/>
      <c r="Y48" s="480"/>
      <c r="Z48" s="480"/>
      <c r="AA48" s="480"/>
      <c r="AB48" s="480"/>
      <c r="AC48" s="480"/>
      <c r="AD48" s="480"/>
      <c r="AE48" s="480"/>
      <c r="AF48" s="480"/>
      <c r="AG48" s="480"/>
      <c r="AH48" s="480"/>
      <c r="AI48" s="481"/>
      <c r="AJ48" s="487"/>
      <c r="AK48" s="488"/>
      <c r="AL48" s="488"/>
      <c r="AM48" s="488"/>
      <c r="AN48" s="488"/>
      <c r="AO48" s="488"/>
      <c r="AP48" s="488"/>
      <c r="AQ48" s="488"/>
      <c r="AR48" s="488"/>
      <c r="AS48" s="488"/>
      <c r="AT48" s="488"/>
      <c r="AU48" s="488"/>
      <c r="AV48" s="488"/>
      <c r="AW48" s="488"/>
      <c r="AX48" s="488"/>
      <c r="AY48" s="488"/>
      <c r="AZ48" s="488"/>
      <c r="BA48" s="488"/>
      <c r="BB48" s="488"/>
      <c r="BC48" s="488"/>
      <c r="BD48" s="488"/>
      <c r="BE48" s="488"/>
      <c r="BF48" s="489"/>
    </row>
    <row r="49" spans="2:58" ht="12" customHeight="1">
      <c r="B49" s="178"/>
      <c r="C49" s="178"/>
      <c r="D49" s="493" t="s">
        <v>493</v>
      </c>
      <c r="E49" s="275"/>
      <c r="F49" s="494"/>
      <c r="G49" s="495"/>
      <c r="H49" s="189" t="s">
        <v>477</v>
      </c>
      <c r="I49" s="494"/>
      <c r="J49" s="495"/>
      <c r="K49" s="189" t="s">
        <v>478</v>
      </c>
      <c r="L49" s="494"/>
      <c r="M49" s="495"/>
      <c r="N49" s="190" t="s">
        <v>649</v>
      </c>
      <c r="O49" s="479"/>
      <c r="P49" s="480"/>
      <c r="Q49" s="480"/>
      <c r="R49" s="480"/>
      <c r="S49" s="480"/>
      <c r="T49" s="480"/>
      <c r="U49" s="480"/>
      <c r="V49" s="480"/>
      <c r="W49" s="480"/>
      <c r="X49" s="480"/>
      <c r="Y49" s="480"/>
      <c r="Z49" s="480"/>
      <c r="AA49" s="480"/>
      <c r="AB49" s="480"/>
      <c r="AC49" s="480"/>
      <c r="AD49" s="480"/>
      <c r="AE49" s="480"/>
      <c r="AF49" s="480"/>
      <c r="AG49" s="480"/>
      <c r="AH49" s="480"/>
      <c r="AI49" s="481"/>
      <c r="AJ49" s="487"/>
      <c r="AK49" s="488"/>
      <c r="AL49" s="488"/>
      <c r="AM49" s="488"/>
      <c r="AN49" s="488"/>
      <c r="AO49" s="488"/>
      <c r="AP49" s="488"/>
      <c r="AQ49" s="488"/>
      <c r="AR49" s="488"/>
      <c r="AS49" s="488"/>
      <c r="AT49" s="488"/>
      <c r="AU49" s="488"/>
      <c r="AV49" s="488"/>
      <c r="AW49" s="488"/>
      <c r="AX49" s="488"/>
      <c r="AY49" s="488"/>
      <c r="AZ49" s="488"/>
      <c r="BA49" s="488"/>
      <c r="BB49" s="488"/>
      <c r="BC49" s="488"/>
      <c r="BD49" s="488"/>
      <c r="BE49" s="488"/>
      <c r="BF49" s="489"/>
    </row>
    <row r="50" spans="2:58" ht="12" customHeight="1">
      <c r="B50" s="178"/>
      <c r="C50" s="178"/>
      <c r="D50" s="191"/>
      <c r="E50" s="192"/>
      <c r="F50" s="189"/>
      <c r="G50" s="189"/>
      <c r="H50" s="189"/>
      <c r="I50" s="189"/>
      <c r="J50" s="189"/>
      <c r="K50" s="189"/>
      <c r="L50" s="189"/>
      <c r="M50" s="189"/>
      <c r="N50" s="190"/>
      <c r="O50" s="479"/>
      <c r="P50" s="480"/>
      <c r="Q50" s="480"/>
      <c r="R50" s="480"/>
      <c r="S50" s="480"/>
      <c r="T50" s="480"/>
      <c r="U50" s="480"/>
      <c r="V50" s="480"/>
      <c r="W50" s="480"/>
      <c r="X50" s="480"/>
      <c r="Y50" s="480"/>
      <c r="Z50" s="480"/>
      <c r="AA50" s="480"/>
      <c r="AB50" s="480"/>
      <c r="AC50" s="480"/>
      <c r="AD50" s="480"/>
      <c r="AE50" s="480"/>
      <c r="AF50" s="480"/>
      <c r="AG50" s="480"/>
      <c r="AH50" s="480"/>
      <c r="AI50" s="481"/>
      <c r="AJ50" s="487"/>
      <c r="AK50" s="488"/>
      <c r="AL50" s="488"/>
      <c r="AM50" s="488"/>
      <c r="AN50" s="488"/>
      <c r="AO50" s="488"/>
      <c r="AP50" s="488"/>
      <c r="AQ50" s="488"/>
      <c r="AR50" s="488"/>
      <c r="AS50" s="488"/>
      <c r="AT50" s="488"/>
      <c r="AU50" s="488"/>
      <c r="AV50" s="488"/>
      <c r="AW50" s="488"/>
      <c r="AX50" s="488"/>
      <c r="AY50" s="488"/>
      <c r="AZ50" s="488"/>
      <c r="BA50" s="488"/>
      <c r="BB50" s="488"/>
      <c r="BC50" s="488"/>
      <c r="BD50" s="488"/>
      <c r="BE50" s="488"/>
      <c r="BF50" s="489"/>
    </row>
    <row r="51" spans="2:58" ht="12" customHeight="1">
      <c r="B51" s="178"/>
      <c r="C51" s="178"/>
      <c r="D51" s="193"/>
      <c r="E51" s="194"/>
      <c r="F51" s="195"/>
      <c r="G51" s="195"/>
      <c r="H51" s="195"/>
      <c r="I51" s="195"/>
      <c r="J51" s="195"/>
      <c r="K51" s="195"/>
      <c r="L51" s="195"/>
      <c r="M51" s="195"/>
      <c r="N51" s="196"/>
      <c r="O51" s="482"/>
      <c r="P51" s="483"/>
      <c r="Q51" s="483"/>
      <c r="R51" s="483"/>
      <c r="S51" s="483"/>
      <c r="T51" s="483"/>
      <c r="U51" s="483"/>
      <c r="V51" s="483"/>
      <c r="W51" s="483"/>
      <c r="X51" s="483"/>
      <c r="Y51" s="483"/>
      <c r="Z51" s="483"/>
      <c r="AA51" s="483"/>
      <c r="AB51" s="483"/>
      <c r="AC51" s="483"/>
      <c r="AD51" s="483"/>
      <c r="AE51" s="483"/>
      <c r="AF51" s="483"/>
      <c r="AG51" s="483"/>
      <c r="AH51" s="483"/>
      <c r="AI51" s="484"/>
      <c r="AJ51" s="490"/>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2"/>
    </row>
    <row r="52" spans="2:58" ht="12" customHeight="1">
      <c r="B52" s="178"/>
      <c r="C52" s="178"/>
      <c r="D52" s="183"/>
      <c r="E52" s="184"/>
      <c r="F52" s="185"/>
      <c r="G52" s="185"/>
      <c r="H52" s="185"/>
      <c r="I52" s="185"/>
      <c r="J52" s="185"/>
      <c r="K52" s="185"/>
      <c r="L52" s="185"/>
      <c r="M52" s="185"/>
      <c r="N52" s="186"/>
      <c r="O52" s="476"/>
      <c r="P52" s="477"/>
      <c r="Q52" s="477"/>
      <c r="R52" s="477"/>
      <c r="S52" s="477"/>
      <c r="T52" s="477"/>
      <c r="U52" s="477"/>
      <c r="V52" s="477"/>
      <c r="W52" s="477"/>
      <c r="X52" s="477"/>
      <c r="Y52" s="477"/>
      <c r="Z52" s="477"/>
      <c r="AA52" s="477"/>
      <c r="AB52" s="477"/>
      <c r="AC52" s="477"/>
      <c r="AD52" s="477"/>
      <c r="AE52" s="477"/>
      <c r="AF52" s="477"/>
      <c r="AG52" s="477"/>
      <c r="AH52" s="477"/>
      <c r="AI52" s="478"/>
      <c r="AJ52" s="476"/>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6"/>
    </row>
    <row r="53" spans="2:58" ht="12" customHeight="1">
      <c r="B53" s="178"/>
      <c r="C53" s="178"/>
      <c r="D53" s="187"/>
      <c r="E53" s="188"/>
      <c r="F53" s="189"/>
      <c r="G53" s="189"/>
      <c r="H53" s="189"/>
      <c r="I53" s="189"/>
      <c r="J53" s="189"/>
      <c r="K53" s="189"/>
      <c r="L53" s="189"/>
      <c r="M53" s="189"/>
      <c r="N53" s="190"/>
      <c r="O53" s="479"/>
      <c r="P53" s="480"/>
      <c r="Q53" s="480"/>
      <c r="R53" s="480"/>
      <c r="S53" s="480"/>
      <c r="T53" s="480"/>
      <c r="U53" s="480"/>
      <c r="V53" s="480"/>
      <c r="W53" s="480"/>
      <c r="X53" s="480"/>
      <c r="Y53" s="480"/>
      <c r="Z53" s="480"/>
      <c r="AA53" s="480"/>
      <c r="AB53" s="480"/>
      <c r="AC53" s="480"/>
      <c r="AD53" s="480"/>
      <c r="AE53" s="480"/>
      <c r="AF53" s="480"/>
      <c r="AG53" s="480"/>
      <c r="AH53" s="480"/>
      <c r="AI53" s="481"/>
      <c r="AJ53" s="487"/>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9"/>
    </row>
    <row r="54" spans="2:58" ht="12" customHeight="1">
      <c r="B54" s="178"/>
      <c r="C54" s="178"/>
      <c r="D54" s="493" t="s">
        <v>493</v>
      </c>
      <c r="E54" s="275"/>
      <c r="F54" s="494"/>
      <c r="G54" s="495"/>
      <c r="H54" s="189" t="s">
        <v>477</v>
      </c>
      <c r="I54" s="494"/>
      <c r="J54" s="495"/>
      <c r="K54" s="189" t="s">
        <v>478</v>
      </c>
      <c r="L54" s="494"/>
      <c r="M54" s="495"/>
      <c r="N54" s="190" t="s">
        <v>649</v>
      </c>
      <c r="O54" s="479"/>
      <c r="P54" s="480"/>
      <c r="Q54" s="480"/>
      <c r="R54" s="480"/>
      <c r="S54" s="480"/>
      <c r="T54" s="480"/>
      <c r="U54" s="480"/>
      <c r="V54" s="480"/>
      <c r="W54" s="480"/>
      <c r="X54" s="480"/>
      <c r="Y54" s="480"/>
      <c r="Z54" s="480"/>
      <c r="AA54" s="480"/>
      <c r="AB54" s="480"/>
      <c r="AC54" s="480"/>
      <c r="AD54" s="480"/>
      <c r="AE54" s="480"/>
      <c r="AF54" s="480"/>
      <c r="AG54" s="480"/>
      <c r="AH54" s="480"/>
      <c r="AI54" s="481"/>
      <c r="AJ54" s="487"/>
      <c r="AK54" s="488"/>
      <c r="AL54" s="488"/>
      <c r="AM54" s="488"/>
      <c r="AN54" s="488"/>
      <c r="AO54" s="488"/>
      <c r="AP54" s="488"/>
      <c r="AQ54" s="488"/>
      <c r="AR54" s="488"/>
      <c r="AS54" s="488"/>
      <c r="AT54" s="488"/>
      <c r="AU54" s="488"/>
      <c r="AV54" s="488"/>
      <c r="AW54" s="488"/>
      <c r="AX54" s="488"/>
      <c r="AY54" s="488"/>
      <c r="AZ54" s="488"/>
      <c r="BA54" s="488"/>
      <c r="BB54" s="488"/>
      <c r="BC54" s="488"/>
      <c r="BD54" s="488"/>
      <c r="BE54" s="488"/>
      <c r="BF54" s="489"/>
    </row>
    <row r="55" spans="2:58" ht="12" customHeight="1">
      <c r="B55" s="178"/>
      <c r="C55" s="178"/>
      <c r="D55" s="191"/>
      <c r="E55" s="192"/>
      <c r="F55" s="189"/>
      <c r="G55" s="189"/>
      <c r="H55" s="189"/>
      <c r="I55" s="189"/>
      <c r="J55" s="189"/>
      <c r="K55" s="189"/>
      <c r="L55" s="189"/>
      <c r="M55" s="189"/>
      <c r="N55" s="190"/>
      <c r="O55" s="479"/>
      <c r="P55" s="480"/>
      <c r="Q55" s="480"/>
      <c r="R55" s="480"/>
      <c r="S55" s="480"/>
      <c r="T55" s="480"/>
      <c r="U55" s="480"/>
      <c r="V55" s="480"/>
      <c r="W55" s="480"/>
      <c r="X55" s="480"/>
      <c r="Y55" s="480"/>
      <c r="Z55" s="480"/>
      <c r="AA55" s="480"/>
      <c r="AB55" s="480"/>
      <c r="AC55" s="480"/>
      <c r="AD55" s="480"/>
      <c r="AE55" s="480"/>
      <c r="AF55" s="480"/>
      <c r="AG55" s="480"/>
      <c r="AH55" s="480"/>
      <c r="AI55" s="481"/>
      <c r="AJ55" s="487"/>
      <c r="AK55" s="488"/>
      <c r="AL55" s="488"/>
      <c r="AM55" s="488"/>
      <c r="AN55" s="488"/>
      <c r="AO55" s="488"/>
      <c r="AP55" s="488"/>
      <c r="AQ55" s="488"/>
      <c r="AR55" s="488"/>
      <c r="AS55" s="488"/>
      <c r="AT55" s="488"/>
      <c r="AU55" s="488"/>
      <c r="AV55" s="488"/>
      <c r="AW55" s="488"/>
      <c r="AX55" s="488"/>
      <c r="AY55" s="488"/>
      <c r="AZ55" s="488"/>
      <c r="BA55" s="488"/>
      <c r="BB55" s="488"/>
      <c r="BC55" s="488"/>
      <c r="BD55" s="488"/>
      <c r="BE55" s="488"/>
      <c r="BF55" s="489"/>
    </row>
    <row r="56" spans="2:58" ht="12" customHeight="1">
      <c r="B56" s="178"/>
      <c r="C56" s="178"/>
      <c r="D56" s="193"/>
      <c r="E56" s="194"/>
      <c r="F56" s="195"/>
      <c r="G56" s="195"/>
      <c r="H56" s="195"/>
      <c r="I56" s="195"/>
      <c r="J56" s="195"/>
      <c r="K56" s="195"/>
      <c r="L56" s="195"/>
      <c r="M56" s="195"/>
      <c r="N56" s="196"/>
      <c r="O56" s="482"/>
      <c r="P56" s="483"/>
      <c r="Q56" s="483"/>
      <c r="R56" s="483"/>
      <c r="S56" s="483"/>
      <c r="T56" s="483"/>
      <c r="U56" s="483"/>
      <c r="V56" s="483"/>
      <c r="W56" s="483"/>
      <c r="X56" s="483"/>
      <c r="Y56" s="483"/>
      <c r="Z56" s="483"/>
      <c r="AA56" s="483"/>
      <c r="AB56" s="483"/>
      <c r="AC56" s="483"/>
      <c r="AD56" s="483"/>
      <c r="AE56" s="483"/>
      <c r="AF56" s="483"/>
      <c r="AG56" s="483"/>
      <c r="AH56" s="483"/>
      <c r="AI56" s="484"/>
      <c r="AJ56" s="490"/>
      <c r="AK56" s="491"/>
      <c r="AL56" s="491"/>
      <c r="AM56" s="491"/>
      <c r="AN56" s="491"/>
      <c r="AO56" s="491"/>
      <c r="AP56" s="491"/>
      <c r="AQ56" s="491"/>
      <c r="AR56" s="491"/>
      <c r="AS56" s="491"/>
      <c r="AT56" s="491"/>
      <c r="AU56" s="491"/>
      <c r="AV56" s="491"/>
      <c r="AW56" s="491"/>
      <c r="AX56" s="491"/>
      <c r="AY56" s="491"/>
      <c r="AZ56" s="491"/>
      <c r="BA56" s="491"/>
      <c r="BB56" s="491"/>
      <c r="BC56" s="491"/>
      <c r="BD56" s="491"/>
      <c r="BE56" s="491"/>
      <c r="BF56" s="492"/>
    </row>
    <row r="57" spans="2:58" ht="12" customHeight="1">
      <c r="B57" s="178"/>
      <c r="C57" s="178"/>
      <c r="D57" s="183"/>
      <c r="E57" s="184"/>
      <c r="F57" s="185"/>
      <c r="G57" s="185"/>
      <c r="H57" s="185"/>
      <c r="I57" s="185"/>
      <c r="J57" s="185"/>
      <c r="K57" s="185"/>
      <c r="L57" s="185"/>
      <c r="M57" s="185"/>
      <c r="N57" s="186"/>
      <c r="O57" s="476"/>
      <c r="P57" s="477"/>
      <c r="Q57" s="477"/>
      <c r="R57" s="477"/>
      <c r="S57" s="477"/>
      <c r="T57" s="477"/>
      <c r="U57" s="477"/>
      <c r="V57" s="477"/>
      <c r="W57" s="477"/>
      <c r="X57" s="477"/>
      <c r="Y57" s="477"/>
      <c r="Z57" s="477"/>
      <c r="AA57" s="477"/>
      <c r="AB57" s="477"/>
      <c r="AC57" s="477"/>
      <c r="AD57" s="477"/>
      <c r="AE57" s="477"/>
      <c r="AF57" s="477"/>
      <c r="AG57" s="477"/>
      <c r="AH57" s="477"/>
      <c r="AI57" s="478"/>
      <c r="AJ57" s="476"/>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6"/>
    </row>
    <row r="58" spans="2:58" ht="12" customHeight="1">
      <c r="B58" s="178"/>
      <c r="C58" s="178"/>
      <c r="D58" s="187"/>
      <c r="E58" s="188"/>
      <c r="F58" s="189"/>
      <c r="G58" s="189"/>
      <c r="H58" s="189"/>
      <c r="I58" s="189"/>
      <c r="J58" s="189"/>
      <c r="K58" s="189"/>
      <c r="L58" s="189"/>
      <c r="M58" s="189"/>
      <c r="N58" s="190"/>
      <c r="O58" s="479"/>
      <c r="P58" s="480"/>
      <c r="Q58" s="480"/>
      <c r="R58" s="480"/>
      <c r="S58" s="480"/>
      <c r="T58" s="480"/>
      <c r="U58" s="480"/>
      <c r="V58" s="480"/>
      <c r="W58" s="480"/>
      <c r="X58" s="480"/>
      <c r="Y58" s="480"/>
      <c r="Z58" s="480"/>
      <c r="AA58" s="480"/>
      <c r="AB58" s="480"/>
      <c r="AC58" s="480"/>
      <c r="AD58" s="480"/>
      <c r="AE58" s="480"/>
      <c r="AF58" s="480"/>
      <c r="AG58" s="480"/>
      <c r="AH58" s="480"/>
      <c r="AI58" s="481"/>
      <c r="AJ58" s="487"/>
      <c r="AK58" s="488"/>
      <c r="AL58" s="488"/>
      <c r="AM58" s="488"/>
      <c r="AN58" s="488"/>
      <c r="AO58" s="488"/>
      <c r="AP58" s="488"/>
      <c r="AQ58" s="488"/>
      <c r="AR58" s="488"/>
      <c r="AS58" s="488"/>
      <c r="AT58" s="488"/>
      <c r="AU58" s="488"/>
      <c r="AV58" s="488"/>
      <c r="AW58" s="488"/>
      <c r="AX58" s="488"/>
      <c r="AY58" s="488"/>
      <c r="AZ58" s="488"/>
      <c r="BA58" s="488"/>
      <c r="BB58" s="488"/>
      <c r="BC58" s="488"/>
      <c r="BD58" s="488"/>
      <c r="BE58" s="488"/>
      <c r="BF58" s="489"/>
    </row>
    <row r="59" spans="2:58" ht="12" customHeight="1">
      <c r="B59" s="178"/>
      <c r="C59" s="178"/>
      <c r="D59" s="493" t="s">
        <v>493</v>
      </c>
      <c r="E59" s="275"/>
      <c r="F59" s="494"/>
      <c r="G59" s="495"/>
      <c r="H59" s="189" t="s">
        <v>477</v>
      </c>
      <c r="I59" s="494"/>
      <c r="J59" s="495"/>
      <c r="K59" s="189" t="s">
        <v>478</v>
      </c>
      <c r="L59" s="494"/>
      <c r="M59" s="495"/>
      <c r="N59" s="190" t="s">
        <v>649</v>
      </c>
      <c r="O59" s="479"/>
      <c r="P59" s="480"/>
      <c r="Q59" s="480"/>
      <c r="R59" s="480"/>
      <c r="S59" s="480"/>
      <c r="T59" s="480"/>
      <c r="U59" s="480"/>
      <c r="V59" s="480"/>
      <c r="W59" s="480"/>
      <c r="X59" s="480"/>
      <c r="Y59" s="480"/>
      <c r="Z59" s="480"/>
      <c r="AA59" s="480"/>
      <c r="AB59" s="480"/>
      <c r="AC59" s="480"/>
      <c r="AD59" s="480"/>
      <c r="AE59" s="480"/>
      <c r="AF59" s="480"/>
      <c r="AG59" s="480"/>
      <c r="AH59" s="480"/>
      <c r="AI59" s="481"/>
      <c r="AJ59" s="487"/>
      <c r="AK59" s="488"/>
      <c r="AL59" s="488"/>
      <c r="AM59" s="488"/>
      <c r="AN59" s="488"/>
      <c r="AO59" s="488"/>
      <c r="AP59" s="488"/>
      <c r="AQ59" s="488"/>
      <c r="AR59" s="488"/>
      <c r="AS59" s="488"/>
      <c r="AT59" s="488"/>
      <c r="AU59" s="488"/>
      <c r="AV59" s="488"/>
      <c r="AW59" s="488"/>
      <c r="AX59" s="488"/>
      <c r="AY59" s="488"/>
      <c r="AZ59" s="488"/>
      <c r="BA59" s="488"/>
      <c r="BB59" s="488"/>
      <c r="BC59" s="488"/>
      <c r="BD59" s="488"/>
      <c r="BE59" s="488"/>
      <c r="BF59" s="489"/>
    </row>
    <row r="60" spans="2:58" ht="12" customHeight="1">
      <c r="B60" s="178"/>
      <c r="C60" s="178"/>
      <c r="D60" s="191"/>
      <c r="E60" s="192"/>
      <c r="F60" s="189"/>
      <c r="G60" s="189"/>
      <c r="H60" s="189"/>
      <c r="I60" s="189"/>
      <c r="J60" s="189"/>
      <c r="K60" s="189"/>
      <c r="L60" s="189"/>
      <c r="M60" s="189"/>
      <c r="N60" s="190"/>
      <c r="O60" s="479"/>
      <c r="P60" s="480"/>
      <c r="Q60" s="480"/>
      <c r="R60" s="480"/>
      <c r="S60" s="480"/>
      <c r="T60" s="480"/>
      <c r="U60" s="480"/>
      <c r="V60" s="480"/>
      <c r="W60" s="480"/>
      <c r="X60" s="480"/>
      <c r="Y60" s="480"/>
      <c r="Z60" s="480"/>
      <c r="AA60" s="480"/>
      <c r="AB60" s="480"/>
      <c r="AC60" s="480"/>
      <c r="AD60" s="480"/>
      <c r="AE60" s="480"/>
      <c r="AF60" s="480"/>
      <c r="AG60" s="480"/>
      <c r="AH60" s="480"/>
      <c r="AI60" s="481"/>
      <c r="AJ60" s="487"/>
      <c r="AK60" s="488"/>
      <c r="AL60" s="488"/>
      <c r="AM60" s="488"/>
      <c r="AN60" s="488"/>
      <c r="AO60" s="488"/>
      <c r="AP60" s="488"/>
      <c r="AQ60" s="488"/>
      <c r="AR60" s="488"/>
      <c r="AS60" s="488"/>
      <c r="AT60" s="488"/>
      <c r="AU60" s="488"/>
      <c r="AV60" s="488"/>
      <c r="AW60" s="488"/>
      <c r="AX60" s="488"/>
      <c r="AY60" s="488"/>
      <c r="AZ60" s="488"/>
      <c r="BA60" s="488"/>
      <c r="BB60" s="488"/>
      <c r="BC60" s="488"/>
      <c r="BD60" s="488"/>
      <c r="BE60" s="488"/>
      <c r="BF60" s="489"/>
    </row>
    <row r="61" spans="2:58" ht="12" customHeight="1">
      <c r="B61" s="178"/>
      <c r="C61" s="178"/>
      <c r="D61" s="193"/>
      <c r="E61" s="194"/>
      <c r="F61" s="195"/>
      <c r="G61" s="195"/>
      <c r="H61" s="195"/>
      <c r="I61" s="195"/>
      <c r="J61" s="195"/>
      <c r="K61" s="195"/>
      <c r="L61" s="195"/>
      <c r="M61" s="195"/>
      <c r="N61" s="196"/>
      <c r="O61" s="482"/>
      <c r="P61" s="483"/>
      <c r="Q61" s="483"/>
      <c r="R61" s="483"/>
      <c r="S61" s="483"/>
      <c r="T61" s="483"/>
      <c r="U61" s="483"/>
      <c r="V61" s="483"/>
      <c r="W61" s="483"/>
      <c r="X61" s="483"/>
      <c r="Y61" s="483"/>
      <c r="Z61" s="483"/>
      <c r="AA61" s="483"/>
      <c r="AB61" s="483"/>
      <c r="AC61" s="483"/>
      <c r="AD61" s="483"/>
      <c r="AE61" s="483"/>
      <c r="AF61" s="483"/>
      <c r="AG61" s="483"/>
      <c r="AH61" s="483"/>
      <c r="AI61" s="484"/>
      <c r="AJ61" s="490"/>
      <c r="AK61" s="491"/>
      <c r="AL61" s="491"/>
      <c r="AM61" s="491"/>
      <c r="AN61" s="491"/>
      <c r="AO61" s="491"/>
      <c r="AP61" s="491"/>
      <c r="AQ61" s="491"/>
      <c r="AR61" s="491"/>
      <c r="AS61" s="491"/>
      <c r="AT61" s="491"/>
      <c r="AU61" s="491"/>
      <c r="AV61" s="491"/>
      <c r="AW61" s="491"/>
      <c r="AX61" s="491"/>
      <c r="AY61" s="491"/>
      <c r="AZ61" s="491"/>
      <c r="BA61" s="491"/>
      <c r="BB61" s="491"/>
      <c r="BC61" s="491"/>
      <c r="BD61" s="491"/>
      <c r="BE61" s="491"/>
      <c r="BF61" s="492"/>
    </row>
    <row r="62" spans="2:58" ht="12" customHeight="1">
      <c r="B62" s="178"/>
      <c r="C62" s="178"/>
      <c r="D62" s="178"/>
      <c r="E62" s="178"/>
    </row>
    <row r="63" spans="2:58" ht="12" customHeight="1">
      <c r="B63" s="178"/>
      <c r="C63" s="179" t="s">
        <v>650</v>
      </c>
      <c r="D63" s="131" t="s">
        <v>651</v>
      </c>
      <c r="E63" s="178"/>
    </row>
    <row r="64" spans="2:58" ht="12" customHeight="1">
      <c r="B64" s="178"/>
      <c r="C64" s="178"/>
      <c r="D64" s="180" t="s">
        <v>652</v>
      </c>
      <c r="E64" s="181"/>
      <c r="F64" s="181"/>
      <c r="G64" s="181"/>
      <c r="H64" s="181"/>
      <c r="I64" s="181"/>
      <c r="J64" s="181"/>
      <c r="K64" s="181"/>
      <c r="L64" s="181"/>
      <c r="M64" s="181"/>
      <c r="N64" s="182"/>
      <c r="O64" s="180" t="s">
        <v>653</v>
      </c>
      <c r="P64" s="181"/>
      <c r="Q64" s="181"/>
      <c r="R64" s="181"/>
      <c r="S64" s="181"/>
      <c r="T64" s="181"/>
      <c r="U64" s="181"/>
      <c r="V64" s="181"/>
      <c r="W64" s="181"/>
      <c r="X64" s="181"/>
      <c r="Y64" s="181"/>
      <c r="Z64" s="181"/>
      <c r="AA64" s="181"/>
      <c r="AB64" s="181"/>
      <c r="AC64" s="181"/>
      <c r="AD64" s="181"/>
      <c r="AE64" s="181"/>
      <c r="AF64" s="181"/>
      <c r="AG64" s="181"/>
      <c r="AH64" s="181"/>
      <c r="AI64" s="182"/>
      <c r="AJ64" s="180" t="s">
        <v>654</v>
      </c>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2"/>
    </row>
    <row r="65" spans="2:58" ht="12" customHeight="1">
      <c r="B65" s="178"/>
      <c r="C65" s="178"/>
      <c r="D65" s="183"/>
      <c r="E65" s="184"/>
      <c r="F65" s="185"/>
      <c r="G65" s="185"/>
      <c r="H65" s="185"/>
      <c r="I65" s="185"/>
      <c r="J65" s="185"/>
      <c r="K65" s="185"/>
      <c r="L65" s="185"/>
      <c r="M65" s="185"/>
      <c r="N65" s="186"/>
      <c r="O65" s="476"/>
      <c r="P65" s="477"/>
      <c r="Q65" s="477"/>
      <c r="R65" s="477"/>
      <c r="S65" s="477"/>
      <c r="T65" s="477"/>
      <c r="U65" s="477"/>
      <c r="V65" s="477"/>
      <c r="W65" s="477"/>
      <c r="X65" s="477"/>
      <c r="Y65" s="477"/>
      <c r="Z65" s="477"/>
      <c r="AA65" s="477"/>
      <c r="AB65" s="477"/>
      <c r="AC65" s="477"/>
      <c r="AD65" s="477"/>
      <c r="AE65" s="477"/>
      <c r="AF65" s="477"/>
      <c r="AG65" s="477"/>
      <c r="AH65" s="477"/>
      <c r="AI65" s="478"/>
      <c r="AJ65" s="476"/>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6"/>
    </row>
    <row r="66" spans="2:58" ht="12" customHeight="1">
      <c r="B66" s="178"/>
      <c r="C66" s="178"/>
      <c r="D66" s="187"/>
      <c r="E66" s="188"/>
      <c r="F66" s="189"/>
      <c r="G66" s="189"/>
      <c r="H66" s="189"/>
      <c r="I66" s="189"/>
      <c r="J66" s="189"/>
      <c r="K66" s="189"/>
      <c r="L66" s="189"/>
      <c r="M66" s="189"/>
      <c r="N66" s="190"/>
      <c r="O66" s="479"/>
      <c r="P66" s="480"/>
      <c r="Q66" s="480"/>
      <c r="R66" s="480"/>
      <c r="S66" s="480"/>
      <c r="T66" s="480"/>
      <c r="U66" s="480"/>
      <c r="V66" s="480"/>
      <c r="W66" s="480"/>
      <c r="X66" s="480"/>
      <c r="Y66" s="480"/>
      <c r="Z66" s="480"/>
      <c r="AA66" s="480"/>
      <c r="AB66" s="480"/>
      <c r="AC66" s="480"/>
      <c r="AD66" s="480"/>
      <c r="AE66" s="480"/>
      <c r="AF66" s="480"/>
      <c r="AG66" s="480"/>
      <c r="AH66" s="480"/>
      <c r="AI66" s="481"/>
      <c r="AJ66" s="487"/>
      <c r="AK66" s="488"/>
      <c r="AL66" s="488"/>
      <c r="AM66" s="488"/>
      <c r="AN66" s="488"/>
      <c r="AO66" s="488"/>
      <c r="AP66" s="488"/>
      <c r="AQ66" s="488"/>
      <c r="AR66" s="488"/>
      <c r="AS66" s="488"/>
      <c r="AT66" s="488"/>
      <c r="AU66" s="488"/>
      <c r="AV66" s="488"/>
      <c r="AW66" s="488"/>
      <c r="AX66" s="488"/>
      <c r="AY66" s="488"/>
      <c r="AZ66" s="488"/>
      <c r="BA66" s="488"/>
      <c r="BB66" s="488"/>
      <c r="BC66" s="488"/>
      <c r="BD66" s="488"/>
      <c r="BE66" s="488"/>
      <c r="BF66" s="489"/>
    </row>
    <row r="67" spans="2:58" ht="12" customHeight="1">
      <c r="B67" s="178"/>
      <c r="C67" s="178"/>
      <c r="D67" s="187"/>
      <c r="E67" s="188"/>
      <c r="F67" s="189"/>
      <c r="G67" s="189"/>
      <c r="H67" s="189"/>
      <c r="I67" s="189"/>
      <c r="J67" s="189"/>
      <c r="K67" s="189"/>
      <c r="L67" s="189"/>
      <c r="M67" s="189"/>
      <c r="N67" s="190"/>
      <c r="O67" s="479"/>
      <c r="P67" s="480"/>
      <c r="Q67" s="480"/>
      <c r="R67" s="480"/>
      <c r="S67" s="480"/>
      <c r="T67" s="480"/>
      <c r="U67" s="480"/>
      <c r="V67" s="480"/>
      <c r="W67" s="480"/>
      <c r="X67" s="480"/>
      <c r="Y67" s="480"/>
      <c r="Z67" s="480"/>
      <c r="AA67" s="480"/>
      <c r="AB67" s="480"/>
      <c r="AC67" s="480"/>
      <c r="AD67" s="480"/>
      <c r="AE67" s="480"/>
      <c r="AF67" s="480"/>
      <c r="AG67" s="480"/>
      <c r="AH67" s="480"/>
      <c r="AI67" s="481"/>
      <c r="AJ67" s="487"/>
      <c r="AK67" s="488"/>
      <c r="AL67" s="488"/>
      <c r="AM67" s="488"/>
      <c r="AN67" s="488"/>
      <c r="AO67" s="488"/>
      <c r="AP67" s="488"/>
      <c r="AQ67" s="488"/>
      <c r="AR67" s="488"/>
      <c r="AS67" s="488"/>
      <c r="AT67" s="488"/>
      <c r="AU67" s="488"/>
      <c r="AV67" s="488"/>
      <c r="AW67" s="488"/>
      <c r="AX67" s="488"/>
      <c r="AY67" s="488"/>
      <c r="AZ67" s="488"/>
      <c r="BA67" s="488"/>
      <c r="BB67" s="488"/>
      <c r="BC67" s="488"/>
      <c r="BD67" s="488"/>
      <c r="BE67" s="488"/>
      <c r="BF67" s="489"/>
    </row>
    <row r="68" spans="2:58" ht="12" customHeight="1">
      <c r="B68" s="178"/>
      <c r="C68" s="178"/>
      <c r="D68" s="493" t="s">
        <v>493</v>
      </c>
      <c r="E68" s="275"/>
      <c r="F68" s="494"/>
      <c r="G68" s="495"/>
      <c r="H68" s="189" t="s">
        <v>477</v>
      </c>
      <c r="I68" s="494"/>
      <c r="J68" s="495"/>
      <c r="K68" s="189" t="s">
        <v>478</v>
      </c>
      <c r="L68" s="494"/>
      <c r="M68" s="495"/>
      <c r="N68" s="190" t="s">
        <v>649</v>
      </c>
      <c r="O68" s="479"/>
      <c r="P68" s="480"/>
      <c r="Q68" s="480"/>
      <c r="R68" s="480"/>
      <c r="S68" s="480"/>
      <c r="T68" s="480"/>
      <c r="U68" s="480"/>
      <c r="V68" s="480"/>
      <c r="W68" s="480"/>
      <c r="X68" s="480"/>
      <c r="Y68" s="480"/>
      <c r="Z68" s="480"/>
      <c r="AA68" s="480"/>
      <c r="AB68" s="480"/>
      <c r="AC68" s="480"/>
      <c r="AD68" s="480"/>
      <c r="AE68" s="480"/>
      <c r="AF68" s="480"/>
      <c r="AG68" s="480"/>
      <c r="AH68" s="480"/>
      <c r="AI68" s="481"/>
      <c r="AJ68" s="487"/>
      <c r="AK68" s="488"/>
      <c r="AL68" s="488"/>
      <c r="AM68" s="488"/>
      <c r="AN68" s="488"/>
      <c r="AO68" s="488"/>
      <c r="AP68" s="488"/>
      <c r="AQ68" s="488"/>
      <c r="AR68" s="488"/>
      <c r="AS68" s="488"/>
      <c r="AT68" s="488"/>
      <c r="AU68" s="488"/>
      <c r="AV68" s="488"/>
      <c r="AW68" s="488"/>
      <c r="AX68" s="488"/>
      <c r="AY68" s="488"/>
      <c r="AZ68" s="488"/>
      <c r="BA68" s="488"/>
      <c r="BB68" s="488"/>
      <c r="BC68" s="488"/>
      <c r="BD68" s="488"/>
      <c r="BE68" s="488"/>
      <c r="BF68" s="489"/>
    </row>
    <row r="69" spans="2:58" ht="12" customHeight="1">
      <c r="B69" s="178"/>
      <c r="C69" s="178"/>
      <c r="D69" s="191"/>
      <c r="E69" s="192"/>
      <c r="F69" s="189"/>
      <c r="G69" s="189"/>
      <c r="H69" s="189"/>
      <c r="I69" s="189"/>
      <c r="J69" s="189"/>
      <c r="K69" s="189"/>
      <c r="L69" s="189"/>
      <c r="M69" s="189"/>
      <c r="N69" s="190"/>
      <c r="O69" s="479"/>
      <c r="P69" s="480"/>
      <c r="Q69" s="480"/>
      <c r="R69" s="480"/>
      <c r="S69" s="480"/>
      <c r="T69" s="480"/>
      <c r="U69" s="480"/>
      <c r="V69" s="480"/>
      <c r="W69" s="480"/>
      <c r="X69" s="480"/>
      <c r="Y69" s="480"/>
      <c r="Z69" s="480"/>
      <c r="AA69" s="480"/>
      <c r="AB69" s="480"/>
      <c r="AC69" s="480"/>
      <c r="AD69" s="480"/>
      <c r="AE69" s="480"/>
      <c r="AF69" s="480"/>
      <c r="AG69" s="480"/>
      <c r="AH69" s="480"/>
      <c r="AI69" s="481"/>
      <c r="AJ69" s="487"/>
      <c r="AK69" s="488"/>
      <c r="AL69" s="488"/>
      <c r="AM69" s="488"/>
      <c r="AN69" s="488"/>
      <c r="AO69" s="488"/>
      <c r="AP69" s="488"/>
      <c r="AQ69" s="488"/>
      <c r="AR69" s="488"/>
      <c r="AS69" s="488"/>
      <c r="AT69" s="488"/>
      <c r="AU69" s="488"/>
      <c r="AV69" s="488"/>
      <c r="AW69" s="488"/>
      <c r="AX69" s="488"/>
      <c r="AY69" s="488"/>
      <c r="AZ69" s="488"/>
      <c r="BA69" s="488"/>
      <c r="BB69" s="488"/>
      <c r="BC69" s="488"/>
      <c r="BD69" s="488"/>
      <c r="BE69" s="488"/>
      <c r="BF69" s="489"/>
    </row>
    <row r="70" spans="2:58" ht="12" customHeight="1">
      <c r="B70" s="178"/>
      <c r="C70" s="178"/>
      <c r="D70" s="191"/>
      <c r="E70" s="192"/>
      <c r="F70" s="189"/>
      <c r="G70" s="189"/>
      <c r="H70" s="189"/>
      <c r="I70" s="189"/>
      <c r="J70" s="189"/>
      <c r="K70" s="189"/>
      <c r="L70" s="189"/>
      <c r="M70" s="189"/>
      <c r="N70" s="190"/>
      <c r="O70" s="479"/>
      <c r="P70" s="480"/>
      <c r="Q70" s="480"/>
      <c r="R70" s="480"/>
      <c r="S70" s="480"/>
      <c r="T70" s="480"/>
      <c r="U70" s="480"/>
      <c r="V70" s="480"/>
      <c r="W70" s="480"/>
      <c r="X70" s="480"/>
      <c r="Y70" s="480"/>
      <c r="Z70" s="480"/>
      <c r="AA70" s="480"/>
      <c r="AB70" s="480"/>
      <c r="AC70" s="480"/>
      <c r="AD70" s="480"/>
      <c r="AE70" s="480"/>
      <c r="AF70" s="480"/>
      <c r="AG70" s="480"/>
      <c r="AH70" s="480"/>
      <c r="AI70" s="481"/>
      <c r="AJ70" s="487"/>
      <c r="AK70" s="488"/>
      <c r="AL70" s="488"/>
      <c r="AM70" s="488"/>
      <c r="AN70" s="488"/>
      <c r="AO70" s="488"/>
      <c r="AP70" s="488"/>
      <c r="AQ70" s="488"/>
      <c r="AR70" s="488"/>
      <c r="AS70" s="488"/>
      <c r="AT70" s="488"/>
      <c r="AU70" s="488"/>
      <c r="AV70" s="488"/>
      <c r="AW70" s="488"/>
      <c r="AX70" s="488"/>
      <c r="AY70" s="488"/>
      <c r="AZ70" s="488"/>
      <c r="BA70" s="488"/>
      <c r="BB70" s="488"/>
      <c r="BC70" s="488"/>
      <c r="BD70" s="488"/>
      <c r="BE70" s="488"/>
      <c r="BF70" s="489"/>
    </row>
    <row r="71" spans="2:58" ht="12" customHeight="1">
      <c r="B71" s="178"/>
      <c r="C71" s="178"/>
      <c r="D71" s="193"/>
      <c r="E71" s="194"/>
      <c r="F71" s="195"/>
      <c r="G71" s="195"/>
      <c r="H71" s="195"/>
      <c r="I71" s="195"/>
      <c r="J71" s="195"/>
      <c r="K71" s="195"/>
      <c r="L71" s="195"/>
      <c r="M71" s="195"/>
      <c r="N71" s="196"/>
      <c r="O71" s="482"/>
      <c r="P71" s="483"/>
      <c r="Q71" s="483"/>
      <c r="R71" s="483"/>
      <c r="S71" s="483"/>
      <c r="T71" s="483"/>
      <c r="U71" s="483"/>
      <c r="V71" s="483"/>
      <c r="W71" s="483"/>
      <c r="X71" s="483"/>
      <c r="Y71" s="483"/>
      <c r="Z71" s="483"/>
      <c r="AA71" s="483"/>
      <c r="AB71" s="483"/>
      <c r="AC71" s="483"/>
      <c r="AD71" s="483"/>
      <c r="AE71" s="483"/>
      <c r="AF71" s="483"/>
      <c r="AG71" s="483"/>
      <c r="AH71" s="483"/>
      <c r="AI71" s="484"/>
      <c r="AJ71" s="490"/>
      <c r="AK71" s="491"/>
      <c r="AL71" s="491"/>
      <c r="AM71" s="491"/>
      <c r="AN71" s="491"/>
      <c r="AO71" s="491"/>
      <c r="AP71" s="491"/>
      <c r="AQ71" s="491"/>
      <c r="AR71" s="491"/>
      <c r="AS71" s="491"/>
      <c r="AT71" s="491"/>
      <c r="AU71" s="491"/>
      <c r="AV71" s="491"/>
      <c r="AW71" s="491"/>
      <c r="AX71" s="491"/>
      <c r="AY71" s="491"/>
      <c r="AZ71" s="491"/>
      <c r="BA71" s="491"/>
      <c r="BB71" s="491"/>
      <c r="BC71" s="491"/>
      <c r="BD71" s="491"/>
      <c r="BE71" s="491"/>
      <c r="BF71" s="492"/>
    </row>
    <row r="72" spans="2:58" ht="12" customHeight="1">
      <c r="B72" s="178"/>
      <c r="C72" s="178"/>
      <c r="D72" s="183"/>
      <c r="E72" s="184"/>
      <c r="F72" s="185"/>
      <c r="G72" s="185"/>
      <c r="H72" s="185"/>
      <c r="I72" s="185"/>
      <c r="J72" s="185"/>
      <c r="K72" s="185"/>
      <c r="L72" s="185"/>
      <c r="M72" s="185"/>
      <c r="N72" s="186"/>
      <c r="O72" s="476"/>
      <c r="P72" s="477"/>
      <c r="Q72" s="477"/>
      <c r="R72" s="477"/>
      <c r="S72" s="477"/>
      <c r="T72" s="477"/>
      <c r="U72" s="477"/>
      <c r="V72" s="477"/>
      <c r="W72" s="477"/>
      <c r="X72" s="477"/>
      <c r="Y72" s="477"/>
      <c r="Z72" s="477"/>
      <c r="AA72" s="477"/>
      <c r="AB72" s="477"/>
      <c r="AC72" s="477"/>
      <c r="AD72" s="477"/>
      <c r="AE72" s="477"/>
      <c r="AF72" s="477"/>
      <c r="AG72" s="477"/>
      <c r="AH72" s="477"/>
      <c r="AI72" s="478"/>
      <c r="AJ72" s="476"/>
      <c r="AK72" s="485"/>
      <c r="AL72" s="485"/>
      <c r="AM72" s="485"/>
      <c r="AN72" s="485"/>
      <c r="AO72" s="485"/>
      <c r="AP72" s="485"/>
      <c r="AQ72" s="485"/>
      <c r="AR72" s="485"/>
      <c r="AS72" s="485"/>
      <c r="AT72" s="485"/>
      <c r="AU72" s="485"/>
      <c r="AV72" s="485"/>
      <c r="AW72" s="485"/>
      <c r="AX72" s="485"/>
      <c r="AY72" s="485"/>
      <c r="AZ72" s="485"/>
      <c r="BA72" s="485"/>
      <c r="BB72" s="485"/>
      <c r="BC72" s="485"/>
      <c r="BD72" s="485"/>
      <c r="BE72" s="485"/>
      <c r="BF72" s="486"/>
    </row>
    <row r="73" spans="2:58" ht="12" customHeight="1">
      <c r="B73" s="178"/>
      <c r="C73" s="178"/>
      <c r="D73" s="187"/>
      <c r="E73" s="188"/>
      <c r="F73" s="189"/>
      <c r="G73" s="189"/>
      <c r="H73" s="189"/>
      <c r="I73" s="189"/>
      <c r="J73" s="189"/>
      <c r="K73" s="189"/>
      <c r="L73" s="189"/>
      <c r="M73" s="189"/>
      <c r="N73" s="190"/>
      <c r="O73" s="479"/>
      <c r="P73" s="480"/>
      <c r="Q73" s="480"/>
      <c r="R73" s="480"/>
      <c r="S73" s="480"/>
      <c r="T73" s="480"/>
      <c r="U73" s="480"/>
      <c r="V73" s="480"/>
      <c r="W73" s="480"/>
      <c r="X73" s="480"/>
      <c r="Y73" s="480"/>
      <c r="Z73" s="480"/>
      <c r="AA73" s="480"/>
      <c r="AB73" s="480"/>
      <c r="AC73" s="480"/>
      <c r="AD73" s="480"/>
      <c r="AE73" s="480"/>
      <c r="AF73" s="480"/>
      <c r="AG73" s="480"/>
      <c r="AH73" s="480"/>
      <c r="AI73" s="481"/>
      <c r="AJ73" s="487"/>
      <c r="AK73" s="488"/>
      <c r="AL73" s="488"/>
      <c r="AM73" s="488"/>
      <c r="AN73" s="488"/>
      <c r="AO73" s="488"/>
      <c r="AP73" s="488"/>
      <c r="AQ73" s="488"/>
      <c r="AR73" s="488"/>
      <c r="AS73" s="488"/>
      <c r="AT73" s="488"/>
      <c r="AU73" s="488"/>
      <c r="AV73" s="488"/>
      <c r="AW73" s="488"/>
      <c r="AX73" s="488"/>
      <c r="AY73" s="488"/>
      <c r="AZ73" s="488"/>
      <c r="BA73" s="488"/>
      <c r="BB73" s="488"/>
      <c r="BC73" s="488"/>
      <c r="BD73" s="488"/>
      <c r="BE73" s="488"/>
      <c r="BF73" s="489"/>
    </row>
    <row r="74" spans="2:58" ht="12" customHeight="1">
      <c r="B74" s="178"/>
      <c r="C74" s="178"/>
      <c r="D74" s="187"/>
      <c r="E74" s="188"/>
      <c r="F74" s="189"/>
      <c r="G74" s="189"/>
      <c r="H74" s="189"/>
      <c r="I74" s="189"/>
      <c r="J74" s="189"/>
      <c r="K74" s="189"/>
      <c r="L74" s="189"/>
      <c r="M74" s="189"/>
      <c r="N74" s="190"/>
      <c r="O74" s="479"/>
      <c r="P74" s="480"/>
      <c r="Q74" s="480"/>
      <c r="R74" s="480"/>
      <c r="S74" s="480"/>
      <c r="T74" s="480"/>
      <c r="U74" s="480"/>
      <c r="V74" s="480"/>
      <c r="W74" s="480"/>
      <c r="X74" s="480"/>
      <c r="Y74" s="480"/>
      <c r="Z74" s="480"/>
      <c r="AA74" s="480"/>
      <c r="AB74" s="480"/>
      <c r="AC74" s="480"/>
      <c r="AD74" s="480"/>
      <c r="AE74" s="480"/>
      <c r="AF74" s="480"/>
      <c r="AG74" s="480"/>
      <c r="AH74" s="480"/>
      <c r="AI74" s="481"/>
      <c r="AJ74" s="487"/>
      <c r="AK74" s="488"/>
      <c r="AL74" s="488"/>
      <c r="AM74" s="488"/>
      <c r="AN74" s="488"/>
      <c r="AO74" s="488"/>
      <c r="AP74" s="488"/>
      <c r="AQ74" s="488"/>
      <c r="AR74" s="488"/>
      <c r="AS74" s="488"/>
      <c r="AT74" s="488"/>
      <c r="AU74" s="488"/>
      <c r="AV74" s="488"/>
      <c r="AW74" s="488"/>
      <c r="AX74" s="488"/>
      <c r="AY74" s="488"/>
      <c r="AZ74" s="488"/>
      <c r="BA74" s="488"/>
      <c r="BB74" s="488"/>
      <c r="BC74" s="488"/>
      <c r="BD74" s="488"/>
      <c r="BE74" s="488"/>
      <c r="BF74" s="489"/>
    </row>
    <row r="75" spans="2:58" ht="12" customHeight="1">
      <c r="B75" s="178"/>
      <c r="C75" s="178"/>
      <c r="D75" s="493" t="s">
        <v>493</v>
      </c>
      <c r="E75" s="275"/>
      <c r="F75" s="494"/>
      <c r="G75" s="495"/>
      <c r="H75" s="189" t="s">
        <v>477</v>
      </c>
      <c r="I75" s="494"/>
      <c r="J75" s="495"/>
      <c r="K75" s="189" t="s">
        <v>478</v>
      </c>
      <c r="L75" s="494"/>
      <c r="M75" s="495"/>
      <c r="N75" s="190" t="s">
        <v>649</v>
      </c>
      <c r="O75" s="479"/>
      <c r="P75" s="480"/>
      <c r="Q75" s="480"/>
      <c r="R75" s="480"/>
      <c r="S75" s="480"/>
      <c r="T75" s="480"/>
      <c r="U75" s="480"/>
      <c r="V75" s="480"/>
      <c r="W75" s="480"/>
      <c r="X75" s="480"/>
      <c r="Y75" s="480"/>
      <c r="Z75" s="480"/>
      <c r="AA75" s="480"/>
      <c r="AB75" s="480"/>
      <c r="AC75" s="480"/>
      <c r="AD75" s="480"/>
      <c r="AE75" s="480"/>
      <c r="AF75" s="480"/>
      <c r="AG75" s="480"/>
      <c r="AH75" s="480"/>
      <c r="AI75" s="481"/>
      <c r="AJ75" s="487"/>
      <c r="AK75" s="488"/>
      <c r="AL75" s="488"/>
      <c r="AM75" s="488"/>
      <c r="AN75" s="488"/>
      <c r="AO75" s="488"/>
      <c r="AP75" s="488"/>
      <c r="AQ75" s="488"/>
      <c r="AR75" s="488"/>
      <c r="AS75" s="488"/>
      <c r="AT75" s="488"/>
      <c r="AU75" s="488"/>
      <c r="AV75" s="488"/>
      <c r="AW75" s="488"/>
      <c r="AX75" s="488"/>
      <c r="AY75" s="488"/>
      <c r="AZ75" s="488"/>
      <c r="BA75" s="488"/>
      <c r="BB75" s="488"/>
      <c r="BC75" s="488"/>
      <c r="BD75" s="488"/>
      <c r="BE75" s="488"/>
      <c r="BF75" s="489"/>
    </row>
    <row r="76" spans="2:58" ht="12" customHeight="1">
      <c r="B76" s="178"/>
      <c r="C76" s="178"/>
      <c r="D76" s="191"/>
      <c r="E76" s="192"/>
      <c r="F76" s="189"/>
      <c r="G76" s="189"/>
      <c r="H76" s="189"/>
      <c r="I76" s="189"/>
      <c r="J76" s="189"/>
      <c r="K76" s="189"/>
      <c r="L76" s="189"/>
      <c r="M76" s="189"/>
      <c r="N76" s="190"/>
      <c r="O76" s="479"/>
      <c r="P76" s="480"/>
      <c r="Q76" s="480"/>
      <c r="R76" s="480"/>
      <c r="S76" s="480"/>
      <c r="T76" s="480"/>
      <c r="U76" s="480"/>
      <c r="V76" s="480"/>
      <c r="W76" s="480"/>
      <c r="X76" s="480"/>
      <c r="Y76" s="480"/>
      <c r="Z76" s="480"/>
      <c r="AA76" s="480"/>
      <c r="AB76" s="480"/>
      <c r="AC76" s="480"/>
      <c r="AD76" s="480"/>
      <c r="AE76" s="480"/>
      <c r="AF76" s="480"/>
      <c r="AG76" s="480"/>
      <c r="AH76" s="480"/>
      <c r="AI76" s="481"/>
      <c r="AJ76" s="487"/>
      <c r="AK76" s="488"/>
      <c r="AL76" s="488"/>
      <c r="AM76" s="488"/>
      <c r="AN76" s="488"/>
      <c r="AO76" s="488"/>
      <c r="AP76" s="488"/>
      <c r="AQ76" s="488"/>
      <c r="AR76" s="488"/>
      <c r="AS76" s="488"/>
      <c r="AT76" s="488"/>
      <c r="AU76" s="488"/>
      <c r="AV76" s="488"/>
      <c r="AW76" s="488"/>
      <c r="AX76" s="488"/>
      <c r="AY76" s="488"/>
      <c r="AZ76" s="488"/>
      <c r="BA76" s="488"/>
      <c r="BB76" s="488"/>
      <c r="BC76" s="488"/>
      <c r="BD76" s="488"/>
      <c r="BE76" s="488"/>
      <c r="BF76" s="489"/>
    </row>
    <row r="77" spans="2:58" ht="12" customHeight="1">
      <c r="B77" s="178"/>
      <c r="C77" s="178"/>
      <c r="D77" s="191"/>
      <c r="E77" s="192"/>
      <c r="F77" s="189"/>
      <c r="G77" s="189"/>
      <c r="H77" s="189"/>
      <c r="I77" s="189"/>
      <c r="J77" s="189"/>
      <c r="K77" s="189"/>
      <c r="L77" s="189"/>
      <c r="M77" s="189"/>
      <c r="N77" s="190"/>
      <c r="O77" s="479"/>
      <c r="P77" s="480"/>
      <c r="Q77" s="480"/>
      <c r="R77" s="480"/>
      <c r="S77" s="480"/>
      <c r="T77" s="480"/>
      <c r="U77" s="480"/>
      <c r="V77" s="480"/>
      <c r="W77" s="480"/>
      <c r="X77" s="480"/>
      <c r="Y77" s="480"/>
      <c r="Z77" s="480"/>
      <c r="AA77" s="480"/>
      <c r="AB77" s="480"/>
      <c r="AC77" s="480"/>
      <c r="AD77" s="480"/>
      <c r="AE77" s="480"/>
      <c r="AF77" s="480"/>
      <c r="AG77" s="480"/>
      <c r="AH77" s="480"/>
      <c r="AI77" s="481"/>
      <c r="AJ77" s="487"/>
      <c r="AK77" s="488"/>
      <c r="AL77" s="488"/>
      <c r="AM77" s="488"/>
      <c r="AN77" s="488"/>
      <c r="AO77" s="488"/>
      <c r="AP77" s="488"/>
      <c r="AQ77" s="488"/>
      <c r="AR77" s="488"/>
      <c r="AS77" s="488"/>
      <c r="AT77" s="488"/>
      <c r="AU77" s="488"/>
      <c r="AV77" s="488"/>
      <c r="AW77" s="488"/>
      <c r="AX77" s="488"/>
      <c r="AY77" s="488"/>
      <c r="AZ77" s="488"/>
      <c r="BA77" s="488"/>
      <c r="BB77" s="488"/>
      <c r="BC77" s="488"/>
      <c r="BD77" s="488"/>
      <c r="BE77" s="488"/>
      <c r="BF77" s="489"/>
    </row>
    <row r="78" spans="2:58" ht="12" customHeight="1">
      <c r="B78" s="178"/>
      <c r="C78" s="178"/>
      <c r="D78" s="193"/>
      <c r="E78" s="194"/>
      <c r="F78" s="195"/>
      <c r="G78" s="195"/>
      <c r="H78" s="195"/>
      <c r="I78" s="195"/>
      <c r="J78" s="195"/>
      <c r="K78" s="195"/>
      <c r="L78" s="195"/>
      <c r="M78" s="195"/>
      <c r="N78" s="196"/>
      <c r="O78" s="482"/>
      <c r="P78" s="483"/>
      <c r="Q78" s="483"/>
      <c r="R78" s="483"/>
      <c r="S78" s="483"/>
      <c r="T78" s="483"/>
      <c r="U78" s="483"/>
      <c r="V78" s="483"/>
      <c r="W78" s="483"/>
      <c r="X78" s="483"/>
      <c r="Y78" s="483"/>
      <c r="Z78" s="483"/>
      <c r="AA78" s="483"/>
      <c r="AB78" s="483"/>
      <c r="AC78" s="483"/>
      <c r="AD78" s="483"/>
      <c r="AE78" s="483"/>
      <c r="AF78" s="483"/>
      <c r="AG78" s="483"/>
      <c r="AH78" s="483"/>
      <c r="AI78" s="484"/>
      <c r="AJ78" s="490"/>
      <c r="AK78" s="491"/>
      <c r="AL78" s="491"/>
      <c r="AM78" s="491"/>
      <c r="AN78" s="491"/>
      <c r="AO78" s="491"/>
      <c r="AP78" s="491"/>
      <c r="AQ78" s="491"/>
      <c r="AR78" s="491"/>
      <c r="AS78" s="491"/>
      <c r="AT78" s="491"/>
      <c r="AU78" s="491"/>
      <c r="AV78" s="491"/>
      <c r="AW78" s="491"/>
      <c r="AX78" s="491"/>
      <c r="AY78" s="491"/>
      <c r="AZ78" s="491"/>
      <c r="BA78" s="491"/>
      <c r="BB78" s="491"/>
      <c r="BC78" s="491"/>
      <c r="BD78" s="491"/>
      <c r="BE78" s="491"/>
      <c r="BF78" s="492"/>
    </row>
    <row r="79" spans="2:58" ht="12" customHeight="1">
      <c r="B79" s="178"/>
      <c r="C79" s="178"/>
      <c r="D79" s="183"/>
      <c r="E79" s="184"/>
      <c r="F79" s="185"/>
      <c r="G79" s="185"/>
      <c r="H79" s="185"/>
      <c r="I79" s="185"/>
      <c r="J79" s="185"/>
      <c r="K79" s="185"/>
      <c r="L79" s="185"/>
      <c r="M79" s="185"/>
      <c r="N79" s="186"/>
      <c r="O79" s="476"/>
      <c r="P79" s="477"/>
      <c r="Q79" s="477"/>
      <c r="R79" s="477"/>
      <c r="S79" s="477"/>
      <c r="T79" s="477"/>
      <c r="U79" s="477"/>
      <c r="V79" s="477"/>
      <c r="W79" s="477"/>
      <c r="X79" s="477"/>
      <c r="Y79" s="477"/>
      <c r="Z79" s="477"/>
      <c r="AA79" s="477"/>
      <c r="AB79" s="477"/>
      <c r="AC79" s="477"/>
      <c r="AD79" s="477"/>
      <c r="AE79" s="477"/>
      <c r="AF79" s="477"/>
      <c r="AG79" s="477"/>
      <c r="AH79" s="477"/>
      <c r="AI79" s="478"/>
      <c r="AJ79" s="476"/>
      <c r="AK79" s="485"/>
      <c r="AL79" s="485"/>
      <c r="AM79" s="485"/>
      <c r="AN79" s="485"/>
      <c r="AO79" s="485"/>
      <c r="AP79" s="485"/>
      <c r="AQ79" s="485"/>
      <c r="AR79" s="485"/>
      <c r="AS79" s="485"/>
      <c r="AT79" s="485"/>
      <c r="AU79" s="485"/>
      <c r="AV79" s="485"/>
      <c r="AW79" s="485"/>
      <c r="AX79" s="485"/>
      <c r="AY79" s="485"/>
      <c r="AZ79" s="485"/>
      <c r="BA79" s="485"/>
      <c r="BB79" s="485"/>
      <c r="BC79" s="485"/>
      <c r="BD79" s="485"/>
      <c r="BE79" s="485"/>
      <c r="BF79" s="486"/>
    </row>
    <row r="80" spans="2:58" ht="12" customHeight="1">
      <c r="B80" s="178"/>
      <c r="C80" s="178"/>
      <c r="D80" s="187"/>
      <c r="E80" s="188"/>
      <c r="F80" s="189"/>
      <c r="G80" s="189"/>
      <c r="H80" s="189"/>
      <c r="I80" s="189"/>
      <c r="J80" s="189"/>
      <c r="K80" s="189"/>
      <c r="L80" s="189"/>
      <c r="M80" s="189"/>
      <c r="N80" s="190"/>
      <c r="O80" s="479"/>
      <c r="P80" s="480"/>
      <c r="Q80" s="480"/>
      <c r="R80" s="480"/>
      <c r="S80" s="480"/>
      <c r="T80" s="480"/>
      <c r="U80" s="480"/>
      <c r="V80" s="480"/>
      <c r="W80" s="480"/>
      <c r="X80" s="480"/>
      <c r="Y80" s="480"/>
      <c r="Z80" s="480"/>
      <c r="AA80" s="480"/>
      <c r="AB80" s="480"/>
      <c r="AC80" s="480"/>
      <c r="AD80" s="480"/>
      <c r="AE80" s="480"/>
      <c r="AF80" s="480"/>
      <c r="AG80" s="480"/>
      <c r="AH80" s="480"/>
      <c r="AI80" s="481"/>
      <c r="AJ80" s="487"/>
      <c r="AK80" s="488"/>
      <c r="AL80" s="488"/>
      <c r="AM80" s="488"/>
      <c r="AN80" s="488"/>
      <c r="AO80" s="488"/>
      <c r="AP80" s="488"/>
      <c r="AQ80" s="488"/>
      <c r="AR80" s="488"/>
      <c r="AS80" s="488"/>
      <c r="AT80" s="488"/>
      <c r="AU80" s="488"/>
      <c r="AV80" s="488"/>
      <c r="AW80" s="488"/>
      <c r="AX80" s="488"/>
      <c r="AY80" s="488"/>
      <c r="AZ80" s="488"/>
      <c r="BA80" s="488"/>
      <c r="BB80" s="488"/>
      <c r="BC80" s="488"/>
      <c r="BD80" s="488"/>
      <c r="BE80" s="488"/>
      <c r="BF80" s="489"/>
    </row>
    <row r="81" spans="2:58" ht="12" customHeight="1">
      <c r="B81" s="178"/>
      <c r="C81" s="178"/>
      <c r="D81" s="187"/>
      <c r="E81" s="188"/>
      <c r="F81" s="189"/>
      <c r="G81" s="189"/>
      <c r="H81" s="189"/>
      <c r="I81" s="189"/>
      <c r="J81" s="189"/>
      <c r="K81" s="189"/>
      <c r="L81" s="189"/>
      <c r="M81" s="189"/>
      <c r="N81" s="190"/>
      <c r="O81" s="479"/>
      <c r="P81" s="480"/>
      <c r="Q81" s="480"/>
      <c r="R81" s="480"/>
      <c r="S81" s="480"/>
      <c r="T81" s="480"/>
      <c r="U81" s="480"/>
      <c r="V81" s="480"/>
      <c r="W81" s="480"/>
      <c r="X81" s="480"/>
      <c r="Y81" s="480"/>
      <c r="Z81" s="480"/>
      <c r="AA81" s="480"/>
      <c r="AB81" s="480"/>
      <c r="AC81" s="480"/>
      <c r="AD81" s="480"/>
      <c r="AE81" s="480"/>
      <c r="AF81" s="480"/>
      <c r="AG81" s="480"/>
      <c r="AH81" s="480"/>
      <c r="AI81" s="481"/>
      <c r="AJ81" s="487"/>
      <c r="AK81" s="488"/>
      <c r="AL81" s="488"/>
      <c r="AM81" s="488"/>
      <c r="AN81" s="488"/>
      <c r="AO81" s="488"/>
      <c r="AP81" s="488"/>
      <c r="AQ81" s="488"/>
      <c r="AR81" s="488"/>
      <c r="AS81" s="488"/>
      <c r="AT81" s="488"/>
      <c r="AU81" s="488"/>
      <c r="AV81" s="488"/>
      <c r="AW81" s="488"/>
      <c r="AX81" s="488"/>
      <c r="AY81" s="488"/>
      <c r="AZ81" s="488"/>
      <c r="BA81" s="488"/>
      <c r="BB81" s="488"/>
      <c r="BC81" s="488"/>
      <c r="BD81" s="488"/>
      <c r="BE81" s="488"/>
      <c r="BF81" s="489"/>
    </row>
    <row r="82" spans="2:58" ht="12" customHeight="1">
      <c r="B82" s="178"/>
      <c r="C82" s="178"/>
      <c r="D82" s="493" t="s">
        <v>493</v>
      </c>
      <c r="E82" s="275"/>
      <c r="F82" s="494"/>
      <c r="G82" s="495"/>
      <c r="H82" s="189" t="s">
        <v>477</v>
      </c>
      <c r="I82" s="494"/>
      <c r="J82" s="495"/>
      <c r="K82" s="189" t="s">
        <v>478</v>
      </c>
      <c r="L82" s="494"/>
      <c r="M82" s="495"/>
      <c r="N82" s="190" t="s">
        <v>649</v>
      </c>
      <c r="O82" s="479"/>
      <c r="P82" s="480"/>
      <c r="Q82" s="480"/>
      <c r="R82" s="480"/>
      <c r="S82" s="480"/>
      <c r="T82" s="480"/>
      <c r="U82" s="480"/>
      <c r="V82" s="480"/>
      <c r="W82" s="480"/>
      <c r="X82" s="480"/>
      <c r="Y82" s="480"/>
      <c r="Z82" s="480"/>
      <c r="AA82" s="480"/>
      <c r="AB82" s="480"/>
      <c r="AC82" s="480"/>
      <c r="AD82" s="480"/>
      <c r="AE82" s="480"/>
      <c r="AF82" s="480"/>
      <c r="AG82" s="480"/>
      <c r="AH82" s="480"/>
      <c r="AI82" s="481"/>
      <c r="AJ82" s="487"/>
      <c r="AK82" s="488"/>
      <c r="AL82" s="488"/>
      <c r="AM82" s="488"/>
      <c r="AN82" s="488"/>
      <c r="AO82" s="488"/>
      <c r="AP82" s="488"/>
      <c r="AQ82" s="488"/>
      <c r="AR82" s="488"/>
      <c r="AS82" s="488"/>
      <c r="AT82" s="488"/>
      <c r="AU82" s="488"/>
      <c r="AV82" s="488"/>
      <c r="AW82" s="488"/>
      <c r="AX82" s="488"/>
      <c r="AY82" s="488"/>
      <c r="AZ82" s="488"/>
      <c r="BA82" s="488"/>
      <c r="BB82" s="488"/>
      <c r="BC82" s="488"/>
      <c r="BD82" s="488"/>
      <c r="BE82" s="488"/>
      <c r="BF82" s="489"/>
    </row>
    <row r="83" spans="2:58" ht="12" customHeight="1">
      <c r="B83" s="178"/>
      <c r="C83" s="178"/>
      <c r="D83" s="191"/>
      <c r="E83" s="192"/>
      <c r="F83" s="189"/>
      <c r="G83" s="189"/>
      <c r="H83" s="189"/>
      <c r="I83" s="189"/>
      <c r="J83" s="189"/>
      <c r="K83" s="189"/>
      <c r="L83" s="189"/>
      <c r="M83" s="189"/>
      <c r="N83" s="190"/>
      <c r="O83" s="479"/>
      <c r="P83" s="480"/>
      <c r="Q83" s="480"/>
      <c r="R83" s="480"/>
      <c r="S83" s="480"/>
      <c r="T83" s="480"/>
      <c r="U83" s="480"/>
      <c r="V83" s="480"/>
      <c r="W83" s="480"/>
      <c r="X83" s="480"/>
      <c r="Y83" s="480"/>
      <c r="Z83" s="480"/>
      <c r="AA83" s="480"/>
      <c r="AB83" s="480"/>
      <c r="AC83" s="480"/>
      <c r="AD83" s="480"/>
      <c r="AE83" s="480"/>
      <c r="AF83" s="480"/>
      <c r="AG83" s="480"/>
      <c r="AH83" s="480"/>
      <c r="AI83" s="481"/>
      <c r="AJ83" s="487"/>
      <c r="AK83" s="488"/>
      <c r="AL83" s="488"/>
      <c r="AM83" s="488"/>
      <c r="AN83" s="488"/>
      <c r="AO83" s="488"/>
      <c r="AP83" s="488"/>
      <c r="AQ83" s="488"/>
      <c r="AR83" s="488"/>
      <c r="AS83" s="488"/>
      <c r="AT83" s="488"/>
      <c r="AU83" s="488"/>
      <c r="AV83" s="488"/>
      <c r="AW83" s="488"/>
      <c r="AX83" s="488"/>
      <c r="AY83" s="488"/>
      <c r="AZ83" s="488"/>
      <c r="BA83" s="488"/>
      <c r="BB83" s="488"/>
      <c r="BC83" s="488"/>
      <c r="BD83" s="488"/>
      <c r="BE83" s="488"/>
      <c r="BF83" s="489"/>
    </row>
    <row r="84" spans="2:58" ht="12" customHeight="1">
      <c r="B84" s="178"/>
      <c r="C84" s="178"/>
      <c r="D84" s="191"/>
      <c r="E84" s="192"/>
      <c r="F84" s="189"/>
      <c r="G84" s="189"/>
      <c r="H84" s="189"/>
      <c r="I84" s="189"/>
      <c r="J84" s="189"/>
      <c r="K84" s="189"/>
      <c r="L84" s="189"/>
      <c r="M84" s="189"/>
      <c r="N84" s="190"/>
      <c r="O84" s="479"/>
      <c r="P84" s="480"/>
      <c r="Q84" s="480"/>
      <c r="R84" s="480"/>
      <c r="S84" s="480"/>
      <c r="T84" s="480"/>
      <c r="U84" s="480"/>
      <c r="V84" s="480"/>
      <c r="W84" s="480"/>
      <c r="X84" s="480"/>
      <c r="Y84" s="480"/>
      <c r="Z84" s="480"/>
      <c r="AA84" s="480"/>
      <c r="AB84" s="480"/>
      <c r="AC84" s="480"/>
      <c r="AD84" s="480"/>
      <c r="AE84" s="480"/>
      <c r="AF84" s="480"/>
      <c r="AG84" s="480"/>
      <c r="AH84" s="480"/>
      <c r="AI84" s="481"/>
      <c r="AJ84" s="487"/>
      <c r="AK84" s="488"/>
      <c r="AL84" s="488"/>
      <c r="AM84" s="488"/>
      <c r="AN84" s="488"/>
      <c r="AO84" s="488"/>
      <c r="AP84" s="488"/>
      <c r="AQ84" s="488"/>
      <c r="AR84" s="488"/>
      <c r="AS84" s="488"/>
      <c r="AT84" s="488"/>
      <c r="AU84" s="488"/>
      <c r="AV84" s="488"/>
      <c r="AW84" s="488"/>
      <c r="AX84" s="488"/>
      <c r="AY84" s="488"/>
      <c r="AZ84" s="488"/>
      <c r="BA84" s="488"/>
      <c r="BB84" s="488"/>
      <c r="BC84" s="488"/>
      <c r="BD84" s="488"/>
      <c r="BE84" s="488"/>
      <c r="BF84" s="489"/>
    </row>
    <row r="85" spans="2:58" ht="12" customHeight="1">
      <c r="B85" s="178"/>
      <c r="C85" s="178"/>
      <c r="D85" s="193"/>
      <c r="E85" s="194"/>
      <c r="F85" s="195"/>
      <c r="G85" s="195"/>
      <c r="H85" s="195"/>
      <c r="I85" s="195"/>
      <c r="J85" s="195"/>
      <c r="K85" s="195"/>
      <c r="L85" s="195"/>
      <c r="M85" s="195"/>
      <c r="N85" s="196"/>
      <c r="O85" s="482"/>
      <c r="P85" s="483"/>
      <c r="Q85" s="483"/>
      <c r="R85" s="483"/>
      <c r="S85" s="483"/>
      <c r="T85" s="483"/>
      <c r="U85" s="483"/>
      <c r="V85" s="483"/>
      <c r="W85" s="483"/>
      <c r="X85" s="483"/>
      <c r="Y85" s="483"/>
      <c r="Z85" s="483"/>
      <c r="AA85" s="483"/>
      <c r="AB85" s="483"/>
      <c r="AC85" s="483"/>
      <c r="AD85" s="483"/>
      <c r="AE85" s="483"/>
      <c r="AF85" s="483"/>
      <c r="AG85" s="483"/>
      <c r="AH85" s="483"/>
      <c r="AI85" s="484"/>
      <c r="AJ85" s="490"/>
      <c r="AK85" s="491"/>
      <c r="AL85" s="491"/>
      <c r="AM85" s="491"/>
      <c r="AN85" s="491"/>
      <c r="AO85" s="491"/>
      <c r="AP85" s="491"/>
      <c r="AQ85" s="491"/>
      <c r="AR85" s="491"/>
      <c r="AS85" s="491"/>
      <c r="AT85" s="491"/>
      <c r="AU85" s="491"/>
      <c r="AV85" s="491"/>
      <c r="AW85" s="491"/>
      <c r="AX85" s="491"/>
      <c r="AY85" s="491"/>
      <c r="AZ85" s="491"/>
      <c r="BA85" s="491"/>
      <c r="BB85" s="491"/>
      <c r="BC85" s="491"/>
      <c r="BD85" s="491"/>
      <c r="BE85" s="491"/>
      <c r="BF85" s="492"/>
    </row>
    <row r="86" spans="2:58" ht="12" customHeight="1">
      <c r="B86" s="178"/>
      <c r="C86" s="178"/>
      <c r="D86" s="178"/>
      <c r="E86" s="178"/>
    </row>
    <row r="87" spans="2:58" ht="12" customHeight="1">
      <c r="B87" s="178"/>
      <c r="C87" s="178"/>
      <c r="D87" s="178"/>
      <c r="E87" s="178"/>
    </row>
    <row r="88" spans="2:58" ht="12" customHeight="1">
      <c r="B88" s="178"/>
      <c r="C88" s="178"/>
      <c r="D88" s="178"/>
      <c r="E88" s="178"/>
    </row>
    <row r="89" spans="2:58" ht="12" customHeight="1">
      <c r="B89" s="178"/>
      <c r="C89" s="178"/>
      <c r="D89" s="178"/>
      <c r="E89" s="178"/>
    </row>
    <row r="90" spans="2:58" ht="12" customHeight="1">
      <c r="B90" s="178"/>
      <c r="C90" s="178"/>
      <c r="D90" s="178"/>
      <c r="E90" s="178"/>
    </row>
  </sheetData>
  <mergeCells count="218">
    <mergeCell ref="O79:AI85"/>
    <mergeCell ref="AJ79:BF85"/>
    <mergeCell ref="D82:E82"/>
    <mergeCell ref="F82:G82"/>
    <mergeCell ref="I82:J82"/>
    <mergeCell ref="L82:M82"/>
    <mergeCell ref="O72:AI78"/>
    <mergeCell ref="AJ72:BF78"/>
    <mergeCell ref="D75:E75"/>
    <mergeCell ref="F75:G75"/>
    <mergeCell ref="I75:J75"/>
    <mergeCell ref="L75:M75"/>
    <mergeCell ref="O65:AI71"/>
    <mergeCell ref="AJ65:BF71"/>
    <mergeCell ref="D68:E68"/>
    <mergeCell ref="F68:G68"/>
    <mergeCell ref="I68:J68"/>
    <mergeCell ref="L68:M68"/>
    <mergeCell ref="O57:AI61"/>
    <mergeCell ref="AJ57:BF61"/>
    <mergeCell ref="D59:E59"/>
    <mergeCell ref="F59:G59"/>
    <mergeCell ref="I59:J59"/>
    <mergeCell ref="L59:M59"/>
    <mergeCell ref="O52:AI56"/>
    <mergeCell ref="AJ52:BF56"/>
    <mergeCell ref="D54:E54"/>
    <mergeCell ref="F54:G54"/>
    <mergeCell ref="I54:J54"/>
    <mergeCell ref="L54:M54"/>
    <mergeCell ref="O47:AI51"/>
    <mergeCell ref="AJ47:BF51"/>
    <mergeCell ref="D49:E49"/>
    <mergeCell ref="F49:G49"/>
    <mergeCell ref="I49:J49"/>
    <mergeCell ref="L49:M49"/>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s>
  <phoneticPr fontId="5"/>
  <dataValidations count="2">
    <dataValidation type="list" allowBlank="1" showInputMessage="1" showErrorMessage="1" sqref="D49:E49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WBT49:WBU49 WLP49:WLQ49 WVL49:WVM49 D65585:E65585 IZ65585:JA65585 SV65585:SW65585 ACR65585:ACS65585 AMN65585:AMO65585 AWJ65585:AWK65585 BGF65585:BGG65585 BQB65585:BQC65585 BZX65585:BZY65585 CJT65585:CJU65585 CTP65585:CTQ65585 DDL65585:DDM65585 DNH65585:DNI65585 DXD65585:DXE65585 EGZ65585:EHA65585 EQV65585:EQW65585 FAR65585:FAS65585 FKN65585:FKO65585 FUJ65585:FUK65585 GEF65585:GEG65585 GOB65585:GOC65585 GXX65585:GXY65585 HHT65585:HHU65585 HRP65585:HRQ65585 IBL65585:IBM65585 ILH65585:ILI65585 IVD65585:IVE65585 JEZ65585:JFA65585 JOV65585:JOW65585 JYR65585:JYS65585 KIN65585:KIO65585 KSJ65585:KSK65585 LCF65585:LCG65585 LMB65585:LMC65585 LVX65585:LVY65585 MFT65585:MFU65585 MPP65585:MPQ65585 MZL65585:MZM65585 NJH65585:NJI65585 NTD65585:NTE65585 OCZ65585:ODA65585 OMV65585:OMW65585 OWR65585:OWS65585 PGN65585:PGO65585 PQJ65585:PQK65585 QAF65585:QAG65585 QKB65585:QKC65585 QTX65585:QTY65585 RDT65585:RDU65585 RNP65585:RNQ65585 RXL65585:RXM65585 SHH65585:SHI65585 SRD65585:SRE65585 TAZ65585:TBA65585 TKV65585:TKW65585 TUR65585:TUS65585 UEN65585:UEO65585 UOJ65585:UOK65585 UYF65585:UYG65585 VIB65585:VIC65585 VRX65585:VRY65585 WBT65585:WBU65585 WLP65585:WLQ65585 WVL65585:WVM65585 D131121:E131121 IZ131121:JA131121 SV131121:SW131121 ACR131121:ACS131121 AMN131121:AMO131121 AWJ131121:AWK131121 BGF131121:BGG131121 BQB131121:BQC131121 BZX131121:BZY131121 CJT131121:CJU131121 CTP131121:CTQ131121 DDL131121:DDM131121 DNH131121:DNI131121 DXD131121:DXE131121 EGZ131121:EHA131121 EQV131121:EQW131121 FAR131121:FAS131121 FKN131121:FKO131121 FUJ131121:FUK131121 GEF131121:GEG131121 GOB131121:GOC131121 GXX131121:GXY131121 HHT131121:HHU131121 HRP131121:HRQ131121 IBL131121:IBM131121 ILH131121:ILI131121 IVD131121:IVE131121 JEZ131121:JFA131121 JOV131121:JOW131121 JYR131121:JYS131121 KIN131121:KIO131121 KSJ131121:KSK131121 LCF131121:LCG131121 LMB131121:LMC131121 LVX131121:LVY131121 MFT131121:MFU131121 MPP131121:MPQ131121 MZL131121:MZM131121 NJH131121:NJI131121 NTD131121:NTE131121 OCZ131121:ODA131121 OMV131121:OMW131121 OWR131121:OWS131121 PGN131121:PGO131121 PQJ131121:PQK131121 QAF131121:QAG131121 QKB131121:QKC131121 QTX131121:QTY131121 RDT131121:RDU131121 RNP131121:RNQ131121 RXL131121:RXM131121 SHH131121:SHI131121 SRD131121:SRE131121 TAZ131121:TBA131121 TKV131121:TKW131121 TUR131121:TUS131121 UEN131121:UEO131121 UOJ131121:UOK131121 UYF131121:UYG131121 VIB131121:VIC131121 VRX131121:VRY131121 WBT131121:WBU131121 WLP131121:WLQ131121 WVL131121:WVM131121 D196657:E196657 IZ196657:JA196657 SV196657:SW196657 ACR196657:ACS196657 AMN196657:AMO196657 AWJ196657:AWK196657 BGF196657:BGG196657 BQB196657:BQC196657 BZX196657:BZY196657 CJT196657:CJU196657 CTP196657:CTQ196657 DDL196657:DDM196657 DNH196657:DNI196657 DXD196657:DXE196657 EGZ196657:EHA196657 EQV196657:EQW196657 FAR196657:FAS196657 FKN196657:FKO196657 FUJ196657:FUK196657 GEF196657:GEG196657 GOB196657:GOC196657 GXX196657:GXY196657 HHT196657:HHU196657 HRP196657:HRQ196657 IBL196657:IBM196657 ILH196657:ILI196657 IVD196657:IVE196657 JEZ196657:JFA196657 JOV196657:JOW196657 JYR196657:JYS196657 KIN196657:KIO196657 KSJ196657:KSK196657 LCF196657:LCG196657 LMB196657:LMC196657 LVX196657:LVY196657 MFT196657:MFU196657 MPP196657:MPQ196657 MZL196657:MZM196657 NJH196657:NJI196657 NTD196657:NTE196657 OCZ196657:ODA196657 OMV196657:OMW196657 OWR196657:OWS196657 PGN196657:PGO196657 PQJ196657:PQK196657 QAF196657:QAG196657 QKB196657:QKC196657 QTX196657:QTY196657 RDT196657:RDU196657 RNP196657:RNQ196657 RXL196657:RXM196657 SHH196657:SHI196657 SRD196657:SRE196657 TAZ196657:TBA196657 TKV196657:TKW196657 TUR196657:TUS196657 UEN196657:UEO196657 UOJ196657:UOK196657 UYF196657:UYG196657 VIB196657:VIC196657 VRX196657:VRY196657 WBT196657:WBU196657 WLP196657:WLQ196657 WVL196657:WVM196657 D262193:E262193 IZ262193:JA262193 SV262193:SW262193 ACR262193:ACS262193 AMN262193:AMO262193 AWJ262193:AWK262193 BGF262193:BGG262193 BQB262193:BQC262193 BZX262193:BZY262193 CJT262193:CJU262193 CTP262193:CTQ262193 DDL262193:DDM262193 DNH262193:DNI262193 DXD262193:DXE262193 EGZ262193:EHA262193 EQV262193:EQW262193 FAR262193:FAS262193 FKN262193:FKO262193 FUJ262193:FUK262193 GEF262193:GEG262193 GOB262193:GOC262193 GXX262193:GXY262193 HHT262193:HHU262193 HRP262193:HRQ262193 IBL262193:IBM262193 ILH262193:ILI262193 IVD262193:IVE262193 JEZ262193:JFA262193 JOV262193:JOW262193 JYR262193:JYS262193 KIN262193:KIO262193 KSJ262193:KSK262193 LCF262193:LCG262193 LMB262193:LMC262193 LVX262193:LVY262193 MFT262193:MFU262193 MPP262193:MPQ262193 MZL262193:MZM262193 NJH262193:NJI262193 NTD262193:NTE262193 OCZ262193:ODA262193 OMV262193:OMW262193 OWR262193:OWS262193 PGN262193:PGO262193 PQJ262193:PQK262193 QAF262193:QAG262193 QKB262193:QKC262193 QTX262193:QTY262193 RDT262193:RDU262193 RNP262193:RNQ262193 RXL262193:RXM262193 SHH262193:SHI262193 SRD262193:SRE262193 TAZ262193:TBA262193 TKV262193:TKW262193 TUR262193:TUS262193 UEN262193:UEO262193 UOJ262193:UOK262193 UYF262193:UYG262193 VIB262193:VIC262193 VRX262193:VRY262193 WBT262193:WBU262193 WLP262193:WLQ262193 WVL262193:WVM262193 D327729:E327729 IZ327729:JA327729 SV327729:SW327729 ACR327729:ACS327729 AMN327729:AMO327729 AWJ327729:AWK327729 BGF327729:BGG327729 BQB327729:BQC327729 BZX327729:BZY327729 CJT327729:CJU327729 CTP327729:CTQ327729 DDL327729:DDM327729 DNH327729:DNI327729 DXD327729:DXE327729 EGZ327729:EHA327729 EQV327729:EQW327729 FAR327729:FAS327729 FKN327729:FKO327729 FUJ327729:FUK327729 GEF327729:GEG327729 GOB327729:GOC327729 GXX327729:GXY327729 HHT327729:HHU327729 HRP327729:HRQ327729 IBL327729:IBM327729 ILH327729:ILI327729 IVD327729:IVE327729 JEZ327729:JFA327729 JOV327729:JOW327729 JYR327729:JYS327729 KIN327729:KIO327729 KSJ327729:KSK327729 LCF327729:LCG327729 LMB327729:LMC327729 LVX327729:LVY327729 MFT327729:MFU327729 MPP327729:MPQ327729 MZL327729:MZM327729 NJH327729:NJI327729 NTD327729:NTE327729 OCZ327729:ODA327729 OMV327729:OMW327729 OWR327729:OWS327729 PGN327729:PGO327729 PQJ327729:PQK327729 QAF327729:QAG327729 QKB327729:QKC327729 QTX327729:QTY327729 RDT327729:RDU327729 RNP327729:RNQ327729 RXL327729:RXM327729 SHH327729:SHI327729 SRD327729:SRE327729 TAZ327729:TBA327729 TKV327729:TKW327729 TUR327729:TUS327729 UEN327729:UEO327729 UOJ327729:UOK327729 UYF327729:UYG327729 VIB327729:VIC327729 VRX327729:VRY327729 WBT327729:WBU327729 WLP327729:WLQ327729 WVL327729:WVM327729 D393265:E393265 IZ393265:JA393265 SV393265:SW393265 ACR393265:ACS393265 AMN393265:AMO393265 AWJ393265:AWK393265 BGF393265:BGG393265 BQB393265:BQC393265 BZX393265:BZY393265 CJT393265:CJU393265 CTP393265:CTQ393265 DDL393265:DDM393265 DNH393265:DNI393265 DXD393265:DXE393265 EGZ393265:EHA393265 EQV393265:EQW393265 FAR393265:FAS393265 FKN393265:FKO393265 FUJ393265:FUK393265 GEF393265:GEG393265 GOB393265:GOC393265 GXX393265:GXY393265 HHT393265:HHU393265 HRP393265:HRQ393265 IBL393265:IBM393265 ILH393265:ILI393265 IVD393265:IVE393265 JEZ393265:JFA393265 JOV393265:JOW393265 JYR393265:JYS393265 KIN393265:KIO393265 KSJ393265:KSK393265 LCF393265:LCG393265 LMB393265:LMC393265 LVX393265:LVY393265 MFT393265:MFU393265 MPP393265:MPQ393265 MZL393265:MZM393265 NJH393265:NJI393265 NTD393265:NTE393265 OCZ393265:ODA393265 OMV393265:OMW393265 OWR393265:OWS393265 PGN393265:PGO393265 PQJ393265:PQK393265 QAF393265:QAG393265 QKB393265:QKC393265 QTX393265:QTY393265 RDT393265:RDU393265 RNP393265:RNQ393265 RXL393265:RXM393265 SHH393265:SHI393265 SRD393265:SRE393265 TAZ393265:TBA393265 TKV393265:TKW393265 TUR393265:TUS393265 UEN393265:UEO393265 UOJ393265:UOK393265 UYF393265:UYG393265 VIB393265:VIC393265 VRX393265:VRY393265 WBT393265:WBU393265 WLP393265:WLQ393265 WVL393265:WVM393265 D458801:E458801 IZ458801:JA458801 SV458801:SW458801 ACR458801:ACS458801 AMN458801:AMO458801 AWJ458801:AWK458801 BGF458801:BGG458801 BQB458801:BQC458801 BZX458801:BZY458801 CJT458801:CJU458801 CTP458801:CTQ458801 DDL458801:DDM458801 DNH458801:DNI458801 DXD458801:DXE458801 EGZ458801:EHA458801 EQV458801:EQW458801 FAR458801:FAS458801 FKN458801:FKO458801 FUJ458801:FUK458801 GEF458801:GEG458801 GOB458801:GOC458801 GXX458801:GXY458801 HHT458801:HHU458801 HRP458801:HRQ458801 IBL458801:IBM458801 ILH458801:ILI458801 IVD458801:IVE458801 JEZ458801:JFA458801 JOV458801:JOW458801 JYR458801:JYS458801 KIN458801:KIO458801 KSJ458801:KSK458801 LCF458801:LCG458801 LMB458801:LMC458801 LVX458801:LVY458801 MFT458801:MFU458801 MPP458801:MPQ458801 MZL458801:MZM458801 NJH458801:NJI458801 NTD458801:NTE458801 OCZ458801:ODA458801 OMV458801:OMW458801 OWR458801:OWS458801 PGN458801:PGO458801 PQJ458801:PQK458801 QAF458801:QAG458801 QKB458801:QKC458801 QTX458801:QTY458801 RDT458801:RDU458801 RNP458801:RNQ458801 RXL458801:RXM458801 SHH458801:SHI458801 SRD458801:SRE458801 TAZ458801:TBA458801 TKV458801:TKW458801 TUR458801:TUS458801 UEN458801:UEO458801 UOJ458801:UOK458801 UYF458801:UYG458801 VIB458801:VIC458801 VRX458801:VRY458801 WBT458801:WBU458801 WLP458801:WLQ458801 WVL458801:WVM458801 D524337:E524337 IZ524337:JA524337 SV524337:SW524337 ACR524337:ACS524337 AMN524337:AMO524337 AWJ524337:AWK524337 BGF524337:BGG524337 BQB524337:BQC524337 BZX524337:BZY524337 CJT524337:CJU524337 CTP524337:CTQ524337 DDL524337:DDM524337 DNH524337:DNI524337 DXD524337:DXE524337 EGZ524337:EHA524337 EQV524337:EQW524337 FAR524337:FAS524337 FKN524337:FKO524337 FUJ524337:FUK524337 GEF524337:GEG524337 GOB524337:GOC524337 GXX524337:GXY524337 HHT524337:HHU524337 HRP524337:HRQ524337 IBL524337:IBM524337 ILH524337:ILI524337 IVD524337:IVE524337 JEZ524337:JFA524337 JOV524337:JOW524337 JYR524337:JYS524337 KIN524337:KIO524337 KSJ524337:KSK524337 LCF524337:LCG524337 LMB524337:LMC524337 LVX524337:LVY524337 MFT524337:MFU524337 MPP524337:MPQ524337 MZL524337:MZM524337 NJH524337:NJI524337 NTD524337:NTE524337 OCZ524337:ODA524337 OMV524337:OMW524337 OWR524337:OWS524337 PGN524337:PGO524337 PQJ524337:PQK524337 QAF524337:QAG524337 QKB524337:QKC524337 QTX524337:QTY524337 RDT524337:RDU524337 RNP524337:RNQ524337 RXL524337:RXM524337 SHH524337:SHI524337 SRD524337:SRE524337 TAZ524337:TBA524337 TKV524337:TKW524337 TUR524337:TUS524337 UEN524337:UEO524337 UOJ524337:UOK524337 UYF524337:UYG524337 VIB524337:VIC524337 VRX524337:VRY524337 WBT524337:WBU524337 WLP524337:WLQ524337 WVL524337:WVM524337 D589873:E589873 IZ589873:JA589873 SV589873:SW589873 ACR589873:ACS589873 AMN589873:AMO589873 AWJ589873:AWK589873 BGF589873:BGG589873 BQB589873:BQC589873 BZX589873:BZY589873 CJT589873:CJU589873 CTP589873:CTQ589873 DDL589873:DDM589873 DNH589873:DNI589873 DXD589873:DXE589873 EGZ589873:EHA589873 EQV589873:EQW589873 FAR589873:FAS589873 FKN589873:FKO589873 FUJ589873:FUK589873 GEF589873:GEG589873 GOB589873:GOC589873 GXX589873:GXY589873 HHT589873:HHU589873 HRP589873:HRQ589873 IBL589873:IBM589873 ILH589873:ILI589873 IVD589873:IVE589873 JEZ589873:JFA589873 JOV589873:JOW589873 JYR589873:JYS589873 KIN589873:KIO589873 KSJ589873:KSK589873 LCF589873:LCG589873 LMB589873:LMC589873 LVX589873:LVY589873 MFT589873:MFU589873 MPP589873:MPQ589873 MZL589873:MZM589873 NJH589873:NJI589873 NTD589873:NTE589873 OCZ589873:ODA589873 OMV589873:OMW589873 OWR589873:OWS589873 PGN589873:PGO589873 PQJ589873:PQK589873 QAF589873:QAG589873 QKB589873:QKC589873 QTX589873:QTY589873 RDT589873:RDU589873 RNP589873:RNQ589873 RXL589873:RXM589873 SHH589873:SHI589873 SRD589873:SRE589873 TAZ589873:TBA589873 TKV589873:TKW589873 TUR589873:TUS589873 UEN589873:UEO589873 UOJ589873:UOK589873 UYF589873:UYG589873 VIB589873:VIC589873 VRX589873:VRY589873 WBT589873:WBU589873 WLP589873:WLQ589873 WVL589873:WVM589873 D655409:E655409 IZ655409:JA655409 SV655409:SW655409 ACR655409:ACS655409 AMN655409:AMO655409 AWJ655409:AWK655409 BGF655409:BGG655409 BQB655409:BQC655409 BZX655409:BZY655409 CJT655409:CJU655409 CTP655409:CTQ655409 DDL655409:DDM655409 DNH655409:DNI655409 DXD655409:DXE655409 EGZ655409:EHA655409 EQV655409:EQW655409 FAR655409:FAS655409 FKN655409:FKO655409 FUJ655409:FUK655409 GEF655409:GEG655409 GOB655409:GOC655409 GXX655409:GXY655409 HHT655409:HHU655409 HRP655409:HRQ655409 IBL655409:IBM655409 ILH655409:ILI655409 IVD655409:IVE655409 JEZ655409:JFA655409 JOV655409:JOW655409 JYR655409:JYS655409 KIN655409:KIO655409 KSJ655409:KSK655409 LCF655409:LCG655409 LMB655409:LMC655409 LVX655409:LVY655409 MFT655409:MFU655409 MPP655409:MPQ655409 MZL655409:MZM655409 NJH655409:NJI655409 NTD655409:NTE655409 OCZ655409:ODA655409 OMV655409:OMW655409 OWR655409:OWS655409 PGN655409:PGO655409 PQJ655409:PQK655409 QAF655409:QAG655409 QKB655409:QKC655409 QTX655409:QTY655409 RDT655409:RDU655409 RNP655409:RNQ655409 RXL655409:RXM655409 SHH655409:SHI655409 SRD655409:SRE655409 TAZ655409:TBA655409 TKV655409:TKW655409 TUR655409:TUS655409 UEN655409:UEO655409 UOJ655409:UOK655409 UYF655409:UYG655409 VIB655409:VIC655409 VRX655409:VRY655409 WBT655409:WBU655409 WLP655409:WLQ655409 WVL655409:WVM655409 D720945:E720945 IZ720945:JA720945 SV720945:SW720945 ACR720945:ACS720945 AMN720945:AMO720945 AWJ720945:AWK720945 BGF720945:BGG720945 BQB720945:BQC720945 BZX720945:BZY720945 CJT720945:CJU720945 CTP720945:CTQ720945 DDL720945:DDM720945 DNH720945:DNI720945 DXD720945:DXE720945 EGZ720945:EHA720945 EQV720945:EQW720945 FAR720945:FAS720945 FKN720945:FKO720945 FUJ720945:FUK720945 GEF720945:GEG720945 GOB720945:GOC720945 GXX720945:GXY720945 HHT720945:HHU720945 HRP720945:HRQ720945 IBL720945:IBM720945 ILH720945:ILI720945 IVD720945:IVE720945 JEZ720945:JFA720945 JOV720945:JOW720945 JYR720945:JYS720945 KIN720945:KIO720945 KSJ720945:KSK720945 LCF720945:LCG720945 LMB720945:LMC720945 LVX720945:LVY720945 MFT720945:MFU720945 MPP720945:MPQ720945 MZL720945:MZM720945 NJH720945:NJI720945 NTD720945:NTE720945 OCZ720945:ODA720945 OMV720945:OMW720945 OWR720945:OWS720945 PGN720945:PGO720945 PQJ720945:PQK720945 QAF720945:QAG720945 QKB720945:QKC720945 QTX720945:QTY720945 RDT720945:RDU720945 RNP720945:RNQ720945 RXL720945:RXM720945 SHH720945:SHI720945 SRD720945:SRE720945 TAZ720945:TBA720945 TKV720945:TKW720945 TUR720945:TUS720945 UEN720945:UEO720945 UOJ720945:UOK720945 UYF720945:UYG720945 VIB720945:VIC720945 VRX720945:VRY720945 WBT720945:WBU720945 WLP720945:WLQ720945 WVL720945:WVM720945 D786481:E786481 IZ786481:JA786481 SV786481:SW786481 ACR786481:ACS786481 AMN786481:AMO786481 AWJ786481:AWK786481 BGF786481:BGG786481 BQB786481:BQC786481 BZX786481:BZY786481 CJT786481:CJU786481 CTP786481:CTQ786481 DDL786481:DDM786481 DNH786481:DNI786481 DXD786481:DXE786481 EGZ786481:EHA786481 EQV786481:EQW786481 FAR786481:FAS786481 FKN786481:FKO786481 FUJ786481:FUK786481 GEF786481:GEG786481 GOB786481:GOC786481 GXX786481:GXY786481 HHT786481:HHU786481 HRP786481:HRQ786481 IBL786481:IBM786481 ILH786481:ILI786481 IVD786481:IVE786481 JEZ786481:JFA786481 JOV786481:JOW786481 JYR786481:JYS786481 KIN786481:KIO786481 KSJ786481:KSK786481 LCF786481:LCG786481 LMB786481:LMC786481 LVX786481:LVY786481 MFT786481:MFU786481 MPP786481:MPQ786481 MZL786481:MZM786481 NJH786481:NJI786481 NTD786481:NTE786481 OCZ786481:ODA786481 OMV786481:OMW786481 OWR786481:OWS786481 PGN786481:PGO786481 PQJ786481:PQK786481 QAF786481:QAG786481 QKB786481:QKC786481 QTX786481:QTY786481 RDT786481:RDU786481 RNP786481:RNQ786481 RXL786481:RXM786481 SHH786481:SHI786481 SRD786481:SRE786481 TAZ786481:TBA786481 TKV786481:TKW786481 TUR786481:TUS786481 UEN786481:UEO786481 UOJ786481:UOK786481 UYF786481:UYG786481 VIB786481:VIC786481 VRX786481:VRY786481 WBT786481:WBU786481 WLP786481:WLQ786481 WVL786481:WVM786481 D852017:E852017 IZ852017:JA852017 SV852017:SW852017 ACR852017:ACS852017 AMN852017:AMO852017 AWJ852017:AWK852017 BGF852017:BGG852017 BQB852017:BQC852017 BZX852017:BZY852017 CJT852017:CJU852017 CTP852017:CTQ852017 DDL852017:DDM852017 DNH852017:DNI852017 DXD852017:DXE852017 EGZ852017:EHA852017 EQV852017:EQW852017 FAR852017:FAS852017 FKN852017:FKO852017 FUJ852017:FUK852017 GEF852017:GEG852017 GOB852017:GOC852017 GXX852017:GXY852017 HHT852017:HHU852017 HRP852017:HRQ852017 IBL852017:IBM852017 ILH852017:ILI852017 IVD852017:IVE852017 JEZ852017:JFA852017 JOV852017:JOW852017 JYR852017:JYS852017 KIN852017:KIO852017 KSJ852017:KSK852017 LCF852017:LCG852017 LMB852017:LMC852017 LVX852017:LVY852017 MFT852017:MFU852017 MPP852017:MPQ852017 MZL852017:MZM852017 NJH852017:NJI852017 NTD852017:NTE852017 OCZ852017:ODA852017 OMV852017:OMW852017 OWR852017:OWS852017 PGN852017:PGO852017 PQJ852017:PQK852017 QAF852017:QAG852017 QKB852017:QKC852017 QTX852017:QTY852017 RDT852017:RDU852017 RNP852017:RNQ852017 RXL852017:RXM852017 SHH852017:SHI852017 SRD852017:SRE852017 TAZ852017:TBA852017 TKV852017:TKW852017 TUR852017:TUS852017 UEN852017:UEO852017 UOJ852017:UOK852017 UYF852017:UYG852017 VIB852017:VIC852017 VRX852017:VRY852017 WBT852017:WBU852017 WLP852017:WLQ852017 WVL852017:WVM852017 D917553:E917553 IZ917553:JA917553 SV917553:SW917553 ACR917553:ACS917553 AMN917553:AMO917553 AWJ917553:AWK917553 BGF917553:BGG917553 BQB917553:BQC917553 BZX917553:BZY917553 CJT917553:CJU917553 CTP917553:CTQ917553 DDL917553:DDM917553 DNH917553:DNI917553 DXD917553:DXE917553 EGZ917553:EHA917553 EQV917553:EQW917553 FAR917553:FAS917553 FKN917553:FKO917553 FUJ917553:FUK917553 GEF917553:GEG917553 GOB917553:GOC917553 GXX917553:GXY917553 HHT917553:HHU917553 HRP917553:HRQ917553 IBL917553:IBM917553 ILH917553:ILI917553 IVD917553:IVE917553 JEZ917553:JFA917553 JOV917553:JOW917553 JYR917553:JYS917553 KIN917553:KIO917553 KSJ917553:KSK917553 LCF917553:LCG917553 LMB917553:LMC917553 LVX917553:LVY917553 MFT917553:MFU917553 MPP917553:MPQ917553 MZL917553:MZM917553 NJH917553:NJI917553 NTD917553:NTE917553 OCZ917553:ODA917553 OMV917553:OMW917553 OWR917553:OWS917553 PGN917553:PGO917553 PQJ917553:PQK917553 QAF917553:QAG917553 QKB917553:QKC917553 QTX917553:QTY917553 RDT917553:RDU917553 RNP917553:RNQ917553 RXL917553:RXM917553 SHH917553:SHI917553 SRD917553:SRE917553 TAZ917553:TBA917553 TKV917553:TKW917553 TUR917553:TUS917553 UEN917553:UEO917553 UOJ917553:UOK917553 UYF917553:UYG917553 VIB917553:VIC917553 VRX917553:VRY917553 WBT917553:WBU917553 WLP917553:WLQ917553 WVL917553:WVM917553 D983089:E983089 IZ983089:JA983089 SV983089:SW983089 ACR983089:ACS983089 AMN983089:AMO983089 AWJ983089:AWK983089 BGF983089:BGG983089 BQB983089:BQC983089 BZX983089:BZY983089 CJT983089:CJU983089 CTP983089:CTQ983089 DDL983089:DDM983089 DNH983089:DNI983089 DXD983089:DXE983089 EGZ983089:EHA983089 EQV983089:EQW983089 FAR983089:FAS983089 FKN983089:FKO983089 FUJ983089:FUK983089 GEF983089:GEG983089 GOB983089:GOC983089 GXX983089:GXY983089 HHT983089:HHU983089 HRP983089:HRQ983089 IBL983089:IBM983089 ILH983089:ILI983089 IVD983089:IVE983089 JEZ983089:JFA983089 JOV983089:JOW983089 JYR983089:JYS983089 KIN983089:KIO983089 KSJ983089:KSK983089 LCF983089:LCG983089 LMB983089:LMC983089 LVX983089:LVY983089 MFT983089:MFU983089 MPP983089:MPQ983089 MZL983089:MZM983089 NJH983089:NJI983089 NTD983089:NTE983089 OCZ983089:ODA983089 OMV983089:OMW983089 OWR983089:OWS983089 PGN983089:PGO983089 PQJ983089:PQK983089 QAF983089:QAG983089 QKB983089:QKC983089 QTX983089:QTY983089 RDT983089:RDU983089 RNP983089:RNQ983089 RXL983089:RXM983089 SHH983089:SHI983089 SRD983089:SRE983089 TAZ983089:TBA983089 TKV983089:TKW983089 TUR983089:TUS983089 UEN983089:UEO983089 UOJ983089:UOK983089 UYF983089:UYG983089 VIB983089:VIC983089 VRX983089:VRY983089 WBT983089:WBU983089 WLP983089:WLQ983089 WVL983089:WVM983089 D54:E54 IZ54:JA54 SV54:SW54 ACR54:ACS54 AMN54:AMO54 AWJ54:AWK54 BGF54:BGG54 BQB54:BQC54 BZX54:BZY54 CJT54:CJU54 CTP54:CTQ54 DDL54:DDM54 DNH54:DNI54 DXD54:DXE54 EGZ54:EHA54 EQV54:EQW54 FAR54:FAS54 FKN54:FKO54 FUJ54:FUK54 GEF54:GEG54 GOB54:GOC54 GXX54:GXY54 HHT54:HHU54 HRP54:HRQ54 IBL54:IBM54 ILH54:ILI54 IVD54:IVE54 JEZ54:JFA54 JOV54:JOW54 JYR54:JYS54 KIN54:KIO54 KSJ54:KSK54 LCF54:LCG54 LMB54:LMC54 LVX54:LVY54 MFT54:MFU54 MPP54:MPQ54 MZL54:MZM54 NJH54:NJI54 NTD54:NTE54 OCZ54:ODA54 OMV54:OMW54 OWR54:OWS54 PGN54:PGO54 PQJ54:PQK54 QAF54:QAG54 QKB54:QKC54 QTX54:QTY54 RDT54:RDU54 RNP54:RNQ54 RXL54:RXM54 SHH54:SHI54 SRD54:SRE54 TAZ54:TBA54 TKV54:TKW54 TUR54:TUS54 UEN54:UEO54 UOJ54:UOK54 UYF54:UYG54 VIB54:VIC54 VRX54:VRY54 WBT54:WBU54 WLP54:WLQ54 WVL54:WVM54 D65590:E65590 IZ65590:JA65590 SV65590:SW65590 ACR65590:ACS65590 AMN65590:AMO65590 AWJ65590:AWK65590 BGF65590:BGG65590 BQB65590:BQC65590 BZX65590:BZY65590 CJT65590:CJU65590 CTP65590:CTQ65590 DDL65590:DDM65590 DNH65590:DNI65590 DXD65590:DXE65590 EGZ65590:EHA65590 EQV65590:EQW65590 FAR65590:FAS65590 FKN65590:FKO65590 FUJ65590:FUK65590 GEF65590:GEG65590 GOB65590:GOC65590 GXX65590:GXY65590 HHT65590:HHU65590 HRP65590:HRQ65590 IBL65590:IBM65590 ILH65590:ILI65590 IVD65590:IVE65590 JEZ65590:JFA65590 JOV65590:JOW65590 JYR65590:JYS65590 KIN65590:KIO65590 KSJ65590:KSK65590 LCF65590:LCG65590 LMB65590:LMC65590 LVX65590:LVY65590 MFT65590:MFU65590 MPP65590:MPQ65590 MZL65590:MZM65590 NJH65590:NJI65590 NTD65590:NTE65590 OCZ65590:ODA65590 OMV65590:OMW65590 OWR65590:OWS65590 PGN65590:PGO65590 PQJ65590:PQK65590 QAF65590:QAG65590 QKB65590:QKC65590 QTX65590:QTY65590 RDT65590:RDU65590 RNP65590:RNQ65590 RXL65590:RXM65590 SHH65590:SHI65590 SRD65590:SRE65590 TAZ65590:TBA65590 TKV65590:TKW65590 TUR65590:TUS65590 UEN65590:UEO65590 UOJ65590:UOK65590 UYF65590:UYG65590 VIB65590:VIC65590 VRX65590:VRY65590 WBT65590:WBU65590 WLP65590:WLQ65590 WVL65590:WVM65590 D131126:E131126 IZ131126:JA131126 SV131126:SW131126 ACR131126:ACS131126 AMN131126:AMO131126 AWJ131126:AWK131126 BGF131126:BGG131126 BQB131126:BQC131126 BZX131126:BZY131126 CJT131126:CJU131126 CTP131126:CTQ131126 DDL131126:DDM131126 DNH131126:DNI131126 DXD131126:DXE131126 EGZ131126:EHA131126 EQV131126:EQW131126 FAR131126:FAS131126 FKN131126:FKO131126 FUJ131126:FUK131126 GEF131126:GEG131126 GOB131126:GOC131126 GXX131126:GXY131126 HHT131126:HHU131126 HRP131126:HRQ131126 IBL131126:IBM131126 ILH131126:ILI131126 IVD131126:IVE131126 JEZ131126:JFA131126 JOV131126:JOW131126 JYR131126:JYS131126 KIN131126:KIO131126 KSJ131126:KSK131126 LCF131126:LCG131126 LMB131126:LMC131126 LVX131126:LVY131126 MFT131126:MFU131126 MPP131126:MPQ131126 MZL131126:MZM131126 NJH131126:NJI131126 NTD131126:NTE131126 OCZ131126:ODA131126 OMV131126:OMW131126 OWR131126:OWS131126 PGN131126:PGO131126 PQJ131126:PQK131126 QAF131126:QAG131126 QKB131126:QKC131126 QTX131126:QTY131126 RDT131126:RDU131126 RNP131126:RNQ131126 RXL131126:RXM131126 SHH131126:SHI131126 SRD131126:SRE131126 TAZ131126:TBA131126 TKV131126:TKW131126 TUR131126:TUS131126 UEN131126:UEO131126 UOJ131126:UOK131126 UYF131126:UYG131126 VIB131126:VIC131126 VRX131126:VRY131126 WBT131126:WBU131126 WLP131126:WLQ131126 WVL131126:WVM131126 D196662:E196662 IZ196662:JA196662 SV196662:SW196662 ACR196662:ACS196662 AMN196662:AMO196662 AWJ196662:AWK196662 BGF196662:BGG196662 BQB196662:BQC196662 BZX196662:BZY196662 CJT196662:CJU196662 CTP196662:CTQ196662 DDL196662:DDM196662 DNH196662:DNI196662 DXD196662:DXE196662 EGZ196662:EHA196662 EQV196662:EQW196662 FAR196662:FAS196662 FKN196662:FKO196662 FUJ196662:FUK196662 GEF196662:GEG196662 GOB196662:GOC196662 GXX196662:GXY196662 HHT196662:HHU196662 HRP196662:HRQ196662 IBL196662:IBM196662 ILH196662:ILI196662 IVD196662:IVE196662 JEZ196662:JFA196662 JOV196662:JOW196662 JYR196662:JYS196662 KIN196662:KIO196662 KSJ196662:KSK196662 LCF196662:LCG196662 LMB196662:LMC196662 LVX196662:LVY196662 MFT196662:MFU196662 MPP196662:MPQ196662 MZL196662:MZM196662 NJH196662:NJI196662 NTD196662:NTE196662 OCZ196662:ODA196662 OMV196662:OMW196662 OWR196662:OWS196662 PGN196662:PGO196662 PQJ196662:PQK196662 QAF196662:QAG196662 QKB196662:QKC196662 QTX196662:QTY196662 RDT196662:RDU196662 RNP196662:RNQ196662 RXL196662:RXM196662 SHH196662:SHI196662 SRD196662:SRE196662 TAZ196662:TBA196662 TKV196662:TKW196662 TUR196662:TUS196662 UEN196662:UEO196662 UOJ196662:UOK196662 UYF196662:UYG196662 VIB196662:VIC196662 VRX196662:VRY196662 WBT196662:WBU196662 WLP196662:WLQ196662 WVL196662:WVM196662 D262198:E262198 IZ262198:JA262198 SV262198:SW262198 ACR262198:ACS262198 AMN262198:AMO262198 AWJ262198:AWK262198 BGF262198:BGG262198 BQB262198:BQC262198 BZX262198:BZY262198 CJT262198:CJU262198 CTP262198:CTQ262198 DDL262198:DDM262198 DNH262198:DNI262198 DXD262198:DXE262198 EGZ262198:EHA262198 EQV262198:EQW262198 FAR262198:FAS262198 FKN262198:FKO262198 FUJ262198:FUK262198 GEF262198:GEG262198 GOB262198:GOC262198 GXX262198:GXY262198 HHT262198:HHU262198 HRP262198:HRQ262198 IBL262198:IBM262198 ILH262198:ILI262198 IVD262198:IVE262198 JEZ262198:JFA262198 JOV262198:JOW262198 JYR262198:JYS262198 KIN262198:KIO262198 KSJ262198:KSK262198 LCF262198:LCG262198 LMB262198:LMC262198 LVX262198:LVY262198 MFT262198:MFU262198 MPP262198:MPQ262198 MZL262198:MZM262198 NJH262198:NJI262198 NTD262198:NTE262198 OCZ262198:ODA262198 OMV262198:OMW262198 OWR262198:OWS262198 PGN262198:PGO262198 PQJ262198:PQK262198 QAF262198:QAG262198 QKB262198:QKC262198 QTX262198:QTY262198 RDT262198:RDU262198 RNP262198:RNQ262198 RXL262198:RXM262198 SHH262198:SHI262198 SRD262198:SRE262198 TAZ262198:TBA262198 TKV262198:TKW262198 TUR262198:TUS262198 UEN262198:UEO262198 UOJ262198:UOK262198 UYF262198:UYG262198 VIB262198:VIC262198 VRX262198:VRY262198 WBT262198:WBU262198 WLP262198:WLQ262198 WVL262198:WVM262198 D327734:E327734 IZ327734:JA327734 SV327734:SW327734 ACR327734:ACS327734 AMN327734:AMO327734 AWJ327734:AWK327734 BGF327734:BGG327734 BQB327734:BQC327734 BZX327734:BZY327734 CJT327734:CJU327734 CTP327734:CTQ327734 DDL327734:DDM327734 DNH327734:DNI327734 DXD327734:DXE327734 EGZ327734:EHA327734 EQV327734:EQW327734 FAR327734:FAS327734 FKN327734:FKO327734 FUJ327734:FUK327734 GEF327734:GEG327734 GOB327734:GOC327734 GXX327734:GXY327734 HHT327734:HHU327734 HRP327734:HRQ327734 IBL327734:IBM327734 ILH327734:ILI327734 IVD327734:IVE327734 JEZ327734:JFA327734 JOV327734:JOW327734 JYR327734:JYS327734 KIN327734:KIO327734 KSJ327734:KSK327734 LCF327734:LCG327734 LMB327734:LMC327734 LVX327734:LVY327734 MFT327734:MFU327734 MPP327734:MPQ327734 MZL327734:MZM327734 NJH327734:NJI327734 NTD327734:NTE327734 OCZ327734:ODA327734 OMV327734:OMW327734 OWR327734:OWS327734 PGN327734:PGO327734 PQJ327734:PQK327734 QAF327734:QAG327734 QKB327734:QKC327734 QTX327734:QTY327734 RDT327734:RDU327734 RNP327734:RNQ327734 RXL327734:RXM327734 SHH327734:SHI327734 SRD327734:SRE327734 TAZ327734:TBA327734 TKV327734:TKW327734 TUR327734:TUS327734 UEN327734:UEO327734 UOJ327734:UOK327734 UYF327734:UYG327734 VIB327734:VIC327734 VRX327734:VRY327734 WBT327734:WBU327734 WLP327734:WLQ327734 WVL327734:WVM327734 D393270:E393270 IZ393270:JA393270 SV393270:SW393270 ACR393270:ACS393270 AMN393270:AMO393270 AWJ393270:AWK393270 BGF393270:BGG393270 BQB393270:BQC393270 BZX393270:BZY393270 CJT393270:CJU393270 CTP393270:CTQ393270 DDL393270:DDM393270 DNH393270:DNI393270 DXD393270:DXE393270 EGZ393270:EHA393270 EQV393270:EQW393270 FAR393270:FAS393270 FKN393270:FKO393270 FUJ393270:FUK393270 GEF393270:GEG393270 GOB393270:GOC393270 GXX393270:GXY393270 HHT393270:HHU393270 HRP393270:HRQ393270 IBL393270:IBM393270 ILH393270:ILI393270 IVD393270:IVE393270 JEZ393270:JFA393270 JOV393270:JOW393270 JYR393270:JYS393270 KIN393270:KIO393270 KSJ393270:KSK393270 LCF393270:LCG393270 LMB393270:LMC393270 LVX393270:LVY393270 MFT393270:MFU393270 MPP393270:MPQ393270 MZL393270:MZM393270 NJH393270:NJI393270 NTD393270:NTE393270 OCZ393270:ODA393270 OMV393270:OMW393270 OWR393270:OWS393270 PGN393270:PGO393270 PQJ393270:PQK393270 QAF393270:QAG393270 QKB393270:QKC393270 QTX393270:QTY393270 RDT393270:RDU393270 RNP393270:RNQ393270 RXL393270:RXM393270 SHH393270:SHI393270 SRD393270:SRE393270 TAZ393270:TBA393270 TKV393270:TKW393270 TUR393270:TUS393270 UEN393270:UEO393270 UOJ393270:UOK393270 UYF393270:UYG393270 VIB393270:VIC393270 VRX393270:VRY393270 WBT393270:WBU393270 WLP393270:WLQ393270 WVL393270:WVM393270 D458806:E458806 IZ458806:JA458806 SV458806:SW458806 ACR458806:ACS458806 AMN458806:AMO458806 AWJ458806:AWK458806 BGF458806:BGG458806 BQB458806:BQC458806 BZX458806:BZY458806 CJT458806:CJU458806 CTP458806:CTQ458806 DDL458806:DDM458806 DNH458806:DNI458806 DXD458806:DXE458806 EGZ458806:EHA458806 EQV458806:EQW458806 FAR458806:FAS458806 FKN458806:FKO458806 FUJ458806:FUK458806 GEF458806:GEG458806 GOB458806:GOC458806 GXX458806:GXY458806 HHT458806:HHU458806 HRP458806:HRQ458806 IBL458806:IBM458806 ILH458806:ILI458806 IVD458806:IVE458806 JEZ458806:JFA458806 JOV458806:JOW458806 JYR458806:JYS458806 KIN458806:KIO458806 KSJ458806:KSK458806 LCF458806:LCG458806 LMB458806:LMC458806 LVX458806:LVY458806 MFT458806:MFU458806 MPP458806:MPQ458806 MZL458806:MZM458806 NJH458806:NJI458806 NTD458806:NTE458806 OCZ458806:ODA458806 OMV458806:OMW458806 OWR458806:OWS458806 PGN458806:PGO458806 PQJ458806:PQK458806 QAF458806:QAG458806 QKB458806:QKC458806 QTX458806:QTY458806 RDT458806:RDU458806 RNP458806:RNQ458806 RXL458806:RXM458806 SHH458806:SHI458806 SRD458806:SRE458806 TAZ458806:TBA458806 TKV458806:TKW458806 TUR458806:TUS458806 UEN458806:UEO458806 UOJ458806:UOK458806 UYF458806:UYG458806 VIB458806:VIC458806 VRX458806:VRY458806 WBT458806:WBU458806 WLP458806:WLQ458806 WVL458806:WVM458806 D524342:E524342 IZ524342:JA524342 SV524342:SW524342 ACR524342:ACS524342 AMN524342:AMO524342 AWJ524342:AWK524342 BGF524342:BGG524342 BQB524342:BQC524342 BZX524342:BZY524342 CJT524342:CJU524342 CTP524342:CTQ524342 DDL524342:DDM524342 DNH524342:DNI524342 DXD524342:DXE524342 EGZ524342:EHA524342 EQV524342:EQW524342 FAR524342:FAS524342 FKN524342:FKO524342 FUJ524342:FUK524342 GEF524342:GEG524342 GOB524342:GOC524342 GXX524342:GXY524342 HHT524342:HHU524342 HRP524342:HRQ524342 IBL524342:IBM524342 ILH524342:ILI524342 IVD524342:IVE524342 JEZ524342:JFA524342 JOV524342:JOW524342 JYR524342:JYS524342 KIN524342:KIO524342 KSJ524342:KSK524342 LCF524342:LCG524342 LMB524342:LMC524342 LVX524342:LVY524342 MFT524342:MFU524342 MPP524342:MPQ524342 MZL524342:MZM524342 NJH524342:NJI524342 NTD524342:NTE524342 OCZ524342:ODA524342 OMV524342:OMW524342 OWR524342:OWS524342 PGN524342:PGO524342 PQJ524342:PQK524342 QAF524342:QAG524342 QKB524342:QKC524342 QTX524342:QTY524342 RDT524342:RDU524342 RNP524342:RNQ524342 RXL524342:RXM524342 SHH524342:SHI524342 SRD524342:SRE524342 TAZ524342:TBA524342 TKV524342:TKW524342 TUR524342:TUS524342 UEN524342:UEO524342 UOJ524342:UOK524342 UYF524342:UYG524342 VIB524342:VIC524342 VRX524342:VRY524342 WBT524342:WBU524342 WLP524342:WLQ524342 WVL524342:WVM524342 D589878:E589878 IZ589878:JA589878 SV589878:SW589878 ACR589878:ACS589878 AMN589878:AMO589878 AWJ589878:AWK589878 BGF589878:BGG589878 BQB589878:BQC589878 BZX589878:BZY589878 CJT589878:CJU589878 CTP589878:CTQ589878 DDL589878:DDM589878 DNH589878:DNI589878 DXD589878:DXE589878 EGZ589878:EHA589878 EQV589878:EQW589878 FAR589878:FAS589878 FKN589878:FKO589878 FUJ589878:FUK589878 GEF589878:GEG589878 GOB589878:GOC589878 GXX589878:GXY589878 HHT589878:HHU589878 HRP589878:HRQ589878 IBL589878:IBM589878 ILH589878:ILI589878 IVD589878:IVE589878 JEZ589878:JFA589878 JOV589878:JOW589878 JYR589878:JYS589878 KIN589878:KIO589878 KSJ589878:KSK589878 LCF589878:LCG589878 LMB589878:LMC589878 LVX589878:LVY589878 MFT589878:MFU589878 MPP589878:MPQ589878 MZL589878:MZM589878 NJH589878:NJI589878 NTD589878:NTE589878 OCZ589878:ODA589878 OMV589878:OMW589878 OWR589878:OWS589878 PGN589878:PGO589878 PQJ589878:PQK589878 QAF589878:QAG589878 QKB589878:QKC589878 QTX589878:QTY589878 RDT589878:RDU589878 RNP589878:RNQ589878 RXL589878:RXM589878 SHH589878:SHI589878 SRD589878:SRE589878 TAZ589878:TBA589878 TKV589878:TKW589878 TUR589878:TUS589878 UEN589878:UEO589878 UOJ589878:UOK589878 UYF589878:UYG589878 VIB589878:VIC589878 VRX589878:VRY589878 WBT589878:WBU589878 WLP589878:WLQ589878 WVL589878:WVM589878 D655414:E655414 IZ655414:JA655414 SV655414:SW655414 ACR655414:ACS655414 AMN655414:AMO655414 AWJ655414:AWK655414 BGF655414:BGG655414 BQB655414:BQC655414 BZX655414:BZY655414 CJT655414:CJU655414 CTP655414:CTQ655414 DDL655414:DDM655414 DNH655414:DNI655414 DXD655414:DXE655414 EGZ655414:EHA655414 EQV655414:EQW655414 FAR655414:FAS655414 FKN655414:FKO655414 FUJ655414:FUK655414 GEF655414:GEG655414 GOB655414:GOC655414 GXX655414:GXY655414 HHT655414:HHU655414 HRP655414:HRQ655414 IBL655414:IBM655414 ILH655414:ILI655414 IVD655414:IVE655414 JEZ655414:JFA655414 JOV655414:JOW655414 JYR655414:JYS655414 KIN655414:KIO655414 KSJ655414:KSK655414 LCF655414:LCG655414 LMB655414:LMC655414 LVX655414:LVY655414 MFT655414:MFU655414 MPP655414:MPQ655414 MZL655414:MZM655414 NJH655414:NJI655414 NTD655414:NTE655414 OCZ655414:ODA655414 OMV655414:OMW655414 OWR655414:OWS655414 PGN655414:PGO655414 PQJ655414:PQK655414 QAF655414:QAG655414 QKB655414:QKC655414 QTX655414:QTY655414 RDT655414:RDU655414 RNP655414:RNQ655414 RXL655414:RXM655414 SHH655414:SHI655414 SRD655414:SRE655414 TAZ655414:TBA655414 TKV655414:TKW655414 TUR655414:TUS655414 UEN655414:UEO655414 UOJ655414:UOK655414 UYF655414:UYG655414 VIB655414:VIC655414 VRX655414:VRY655414 WBT655414:WBU655414 WLP655414:WLQ655414 WVL655414:WVM655414 D720950:E720950 IZ720950:JA720950 SV720950:SW720950 ACR720950:ACS720950 AMN720950:AMO720950 AWJ720950:AWK720950 BGF720950:BGG720950 BQB720950:BQC720950 BZX720950:BZY720950 CJT720950:CJU720950 CTP720950:CTQ720950 DDL720950:DDM720950 DNH720950:DNI720950 DXD720950:DXE720950 EGZ720950:EHA720950 EQV720950:EQW720950 FAR720950:FAS720950 FKN720950:FKO720950 FUJ720950:FUK720950 GEF720950:GEG720950 GOB720950:GOC720950 GXX720950:GXY720950 HHT720950:HHU720950 HRP720950:HRQ720950 IBL720950:IBM720950 ILH720950:ILI720950 IVD720950:IVE720950 JEZ720950:JFA720950 JOV720950:JOW720950 JYR720950:JYS720950 KIN720950:KIO720950 KSJ720950:KSK720950 LCF720950:LCG720950 LMB720950:LMC720950 LVX720950:LVY720950 MFT720950:MFU720950 MPP720950:MPQ720950 MZL720950:MZM720950 NJH720950:NJI720950 NTD720950:NTE720950 OCZ720950:ODA720950 OMV720950:OMW720950 OWR720950:OWS720950 PGN720950:PGO720950 PQJ720950:PQK720950 QAF720950:QAG720950 QKB720950:QKC720950 QTX720950:QTY720950 RDT720950:RDU720950 RNP720950:RNQ720950 RXL720950:RXM720950 SHH720950:SHI720950 SRD720950:SRE720950 TAZ720950:TBA720950 TKV720950:TKW720950 TUR720950:TUS720950 UEN720950:UEO720950 UOJ720950:UOK720950 UYF720950:UYG720950 VIB720950:VIC720950 VRX720950:VRY720950 WBT720950:WBU720950 WLP720950:WLQ720950 WVL720950:WVM720950 D786486:E786486 IZ786486:JA786486 SV786486:SW786486 ACR786486:ACS786486 AMN786486:AMO786486 AWJ786486:AWK786486 BGF786486:BGG786486 BQB786486:BQC786486 BZX786486:BZY786486 CJT786486:CJU786486 CTP786486:CTQ786486 DDL786486:DDM786486 DNH786486:DNI786486 DXD786486:DXE786486 EGZ786486:EHA786486 EQV786486:EQW786486 FAR786486:FAS786486 FKN786486:FKO786486 FUJ786486:FUK786486 GEF786486:GEG786486 GOB786486:GOC786486 GXX786486:GXY786486 HHT786486:HHU786486 HRP786486:HRQ786486 IBL786486:IBM786486 ILH786486:ILI786486 IVD786486:IVE786486 JEZ786486:JFA786486 JOV786486:JOW786486 JYR786486:JYS786486 KIN786486:KIO786486 KSJ786486:KSK786486 LCF786486:LCG786486 LMB786486:LMC786486 LVX786486:LVY786486 MFT786486:MFU786486 MPP786486:MPQ786486 MZL786486:MZM786486 NJH786486:NJI786486 NTD786486:NTE786486 OCZ786486:ODA786486 OMV786486:OMW786486 OWR786486:OWS786486 PGN786486:PGO786486 PQJ786486:PQK786486 QAF786486:QAG786486 QKB786486:QKC786486 QTX786486:QTY786486 RDT786486:RDU786486 RNP786486:RNQ786486 RXL786486:RXM786486 SHH786486:SHI786486 SRD786486:SRE786486 TAZ786486:TBA786486 TKV786486:TKW786486 TUR786486:TUS786486 UEN786486:UEO786486 UOJ786486:UOK786486 UYF786486:UYG786486 VIB786486:VIC786486 VRX786486:VRY786486 WBT786486:WBU786486 WLP786486:WLQ786486 WVL786486:WVM786486 D852022:E852022 IZ852022:JA852022 SV852022:SW852022 ACR852022:ACS852022 AMN852022:AMO852022 AWJ852022:AWK852022 BGF852022:BGG852022 BQB852022:BQC852022 BZX852022:BZY852022 CJT852022:CJU852022 CTP852022:CTQ852022 DDL852022:DDM852022 DNH852022:DNI852022 DXD852022:DXE852022 EGZ852022:EHA852022 EQV852022:EQW852022 FAR852022:FAS852022 FKN852022:FKO852022 FUJ852022:FUK852022 GEF852022:GEG852022 GOB852022:GOC852022 GXX852022:GXY852022 HHT852022:HHU852022 HRP852022:HRQ852022 IBL852022:IBM852022 ILH852022:ILI852022 IVD852022:IVE852022 JEZ852022:JFA852022 JOV852022:JOW852022 JYR852022:JYS852022 KIN852022:KIO852022 KSJ852022:KSK852022 LCF852022:LCG852022 LMB852022:LMC852022 LVX852022:LVY852022 MFT852022:MFU852022 MPP852022:MPQ852022 MZL852022:MZM852022 NJH852022:NJI852022 NTD852022:NTE852022 OCZ852022:ODA852022 OMV852022:OMW852022 OWR852022:OWS852022 PGN852022:PGO852022 PQJ852022:PQK852022 QAF852022:QAG852022 QKB852022:QKC852022 QTX852022:QTY852022 RDT852022:RDU852022 RNP852022:RNQ852022 RXL852022:RXM852022 SHH852022:SHI852022 SRD852022:SRE852022 TAZ852022:TBA852022 TKV852022:TKW852022 TUR852022:TUS852022 UEN852022:UEO852022 UOJ852022:UOK852022 UYF852022:UYG852022 VIB852022:VIC852022 VRX852022:VRY852022 WBT852022:WBU852022 WLP852022:WLQ852022 WVL852022:WVM852022 D917558:E917558 IZ917558:JA917558 SV917558:SW917558 ACR917558:ACS917558 AMN917558:AMO917558 AWJ917558:AWK917558 BGF917558:BGG917558 BQB917558:BQC917558 BZX917558:BZY917558 CJT917558:CJU917558 CTP917558:CTQ917558 DDL917558:DDM917558 DNH917558:DNI917558 DXD917558:DXE917558 EGZ917558:EHA917558 EQV917558:EQW917558 FAR917558:FAS917558 FKN917558:FKO917558 FUJ917558:FUK917558 GEF917558:GEG917558 GOB917558:GOC917558 GXX917558:GXY917558 HHT917558:HHU917558 HRP917558:HRQ917558 IBL917558:IBM917558 ILH917558:ILI917558 IVD917558:IVE917558 JEZ917558:JFA917558 JOV917558:JOW917558 JYR917558:JYS917558 KIN917558:KIO917558 KSJ917558:KSK917558 LCF917558:LCG917558 LMB917558:LMC917558 LVX917558:LVY917558 MFT917558:MFU917558 MPP917558:MPQ917558 MZL917558:MZM917558 NJH917558:NJI917558 NTD917558:NTE917558 OCZ917558:ODA917558 OMV917558:OMW917558 OWR917558:OWS917558 PGN917558:PGO917558 PQJ917558:PQK917558 QAF917558:QAG917558 QKB917558:QKC917558 QTX917558:QTY917558 RDT917558:RDU917558 RNP917558:RNQ917558 RXL917558:RXM917558 SHH917558:SHI917558 SRD917558:SRE917558 TAZ917558:TBA917558 TKV917558:TKW917558 TUR917558:TUS917558 UEN917558:UEO917558 UOJ917558:UOK917558 UYF917558:UYG917558 VIB917558:VIC917558 VRX917558:VRY917558 WBT917558:WBU917558 WLP917558:WLQ917558 WVL917558:WVM917558 D983094:E983094 IZ983094:JA983094 SV983094:SW983094 ACR983094:ACS983094 AMN983094:AMO983094 AWJ983094:AWK983094 BGF983094:BGG983094 BQB983094:BQC983094 BZX983094:BZY983094 CJT983094:CJU983094 CTP983094:CTQ983094 DDL983094:DDM983094 DNH983094:DNI983094 DXD983094:DXE983094 EGZ983094:EHA983094 EQV983094:EQW983094 FAR983094:FAS983094 FKN983094:FKO983094 FUJ983094:FUK983094 GEF983094:GEG983094 GOB983094:GOC983094 GXX983094:GXY983094 HHT983094:HHU983094 HRP983094:HRQ983094 IBL983094:IBM983094 ILH983094:ILI983094 IVD983094:IVE983094 JEZ983094:JFA983094 JOV983094:JOW983094 JYR983094:JYS983094 KIN983094:KIO983094 KSJ983094:KSK983094 LCF983094:LCG983094 LMB983094:LMC983094 LVX983094:LVY983094 MFT983094:MFU983094 MPP983094:MPQ983094 MZL983094:MZM983094 NJH983094:NJI983094 NTD983094:NTE983094 OCZ983094:ODA983094 OMV983094:OMW983094 OWR983094:OWS983094 PGN983094:PGO983094 PQJ983094:PQK983094 QAF983094:QAG983094 QKB983094:QKC983094 QTX983094:QTY983094 RDT983094:RDU983094 RNP983094:RNQ983094 RXL983094:RXM983094 SHH983094:SHI983094 SRD983094:SRE983094 TAZ983094:TBA983094 TKV983094:TKW983094 TUR983094:TUS983094 UEN983094:UEO983094 UOJ983094:UOK983094 UYF983094:UYG983094 VIB983094:VIC983094 VRX983094:VRY983094 WBT983094:WBU983094 WLP983094:WLQ983094 WVL983094:WVM983094 D59:E59 IZ59:JA59 SV59:SW59 ACR59:ACS59 AMN59:AMO59 AWJ59:AWK59 BGF59:BGG59 BQB59:BQC59 BZX59:BZY59 CJT59:CJU59 CTP59:CTQ59 DDL59:DDM59 DNH59:DNI59 DXD59:DXE59 EGZ59:EHA59 EQV59:EQW59 FAR59:FAS59 FKN59:FKO59 FUJ59:FUK59 GEF59:GEG59 GOB59:GOC59 GXX59:GXY59 HHT59:HHU59 HRP59:HRQ59 IBL59:IBM59 ILH59:ILI59 IVD59:IVE59 JEZ59:JFA59 JOV59:JOW59 JYR59:JYS59 KIN59:KIO59 KSJ59:KSK59 LCF59:LCG59 LMB59:LMC59 LVX59:LVY59 MFT59:MFU59 MPP59:MPQ59 MZL59:MZM59 NJH59:NJI59 NTD59:NTE59 OCZ59:ODA59 OMV59:OMW59 OWR59:OWS59 PGN59:PGO59 PQJ59:PQK59 QAF59:QAG59 QKB59:QKC59 QTX59:QTY59 RDT59:RDU59 RNP59:RNQ59 RXL59:RXM59 SHH59:SHI59 SRD59:SRE59 TAZ59:TBA59 TKV59:TKW59 TUR59:TUS59 UEN59:UEO59 UOJ59:UOK59 UYF59:UYG59 VIB59:VIC59 VRX59:VRY59 WBT59:WBU59 WLP59:WLQ59 WVL59:WVM59 D65595:E65595 IZ65595:JA65595 SV65595:SW65595 ACR65595:ACS65595 AMN65595:AMO65595 AWJ65595:AWK65595 BGF65595:BGG65595 BQB65595:BQC65595 BZX65595:BZY65595 CJT65595:CJU65595 CTP65595:CTQ65595 DDL65595:DDM65595 DNH65595:DNI65595 DXD65595:DXE65595 EGZ65595:EHA65595 EQV65595:EQW65595 FAR65595:FAS65595 FKN65595:FKO65595 FUJ65595:FUK65595 GEF65595:GEG65595 GOB65595:GOC65595 GXX65595:GXY65595 HHT65595:HHU65595 HRP65595:HRQ65595 IBL65595:IBM65595 ILH65595:ILI65595 IVD65595:IVE65595 JEZ65595:JFA65595 JOV65595:JOW65595 JYR65595:JYS65595 KIN65595:KIO65595 KSJ65595:KSK65595 LCF65595:LCG65595 LMB65595:LMC65595 LVX65595:LVY65595 MFT65595:MFU65595 MPP65595:MPQ65595 MZL65595:MZM65595 NJH65595:NJI65595 NTD65595:NTE65595 OCZ65595:ODA65595 OMV65595:OMW65595 OWR65595:OWS65595 PGN65595:PGO65595 PQJ65595:PQK65595 QAF65595:QAG65595 QKB65595:QKC65595 QTX65595:QTY65595 RDT65595:RDU65595 RNP65595:RNQ65595 RXL65595:RXM65595 SHH65595:SHI65595 SRD65595:SRE65595 TAZ65595:TBA65595 TKV65595:TKW65595 TUR65595:TUS65595 UEN65595:UEO65595 UOJ65595:UOK65595 UYF65595:UYG65595 VIB65595:VIC65595 VRX65595:VRY65595 WBT65595:WBU65595 WLP65595:WLQ65595 WVL65595:WVM65595 D131131:E131131 IZ131131:JA131131 SV131131:SW131131 ACR131131:ACS131131 AMN131131:AMO131131 AWJ131131:AWK131131 BGF131131:BGG131131 BQB131131:BQC131131 BZX131131:BZY131131 CJT131131:CJU131131 CTP131131:CTQ131131 DDL131131:DDM131131 DNH131131:DNI131131 DXD131131:DXE131131 EGZ131131:EHA131131 EQV131131:EQW131131 FAR131131:FAS131131 FKN131131:FKO131131 FUJ131131:FUK131131 GEF131131:GEG131131 GOB131131:GOC131131 GXX131131:GXY131131 HHT131131:HHU131131 HRP131131:HRQ131131 IBL131131:IBM131131 ILH131131:ILI131131 IVD131131:IVE131131 JEZ131131:JFA131131 JOV131131:JOW131131 JYR131131:JYS131131 KIN131131:KIO131131 KSJ131131:KSK131131 LCF131131:LCG131131 LMB131131:LMC131131 LVX131131:LVY131131 MFT131131:MFU131131 MPP131131:MPQ131131 MZL131131:MZM131131 NJH131131:NJI131131 NTD131131:NTE131131 OCZ131131:ODA131131 OMV131131:OMW131131 OWR131131:OWS131131 PGN131131:PGO131131 PQJ131131:PQK131131 QAF131131:QAG131131 QKB131131:QKC131131 QTX131131:QTY131131 RDT131131:RDU131131 RNP131131:RNQ131131 RXL131131:RXM131131 SHH131131:SHI131131 SRD131131:SRE131131 TAZ131131:TBA131131 TKV131131:TKW131131 TUR131131:TUS131131 UEN131131:UEO131131 UOJ131131:UOK131131 UYF131131:UYG131131 VIB131131:VIC131131 VRX131131:VRY131131 WBT131131:WBU131131 WLP131131:WLQ131131 WVL131131:WVM131131 D196667:E196667 IZ196667:JA196667 SV196667:SW196667 ACR196667:ACS196667 AMN196667:AMO196667 AWJ196667:AWK196667 BGF196667:BGG196667 BQB196667:BQC196667 BZX196667:BZY196667 CJT196667:CJU196667 CTP196667:CTQ196667 DDL196667:DDM196667 DNH196667:DNI196667 DXD196667:DXE196667 EGZ196667:EHA196667 EQV196667:EQW196667 FAR196667:FAS196667 FKN196667:FKO196667 FUJ196667:FUK196667 GEF196667:GEG196667 GOB196667:GOC196667 GXX196667:GXY196667 HHT196667:HHU196667 HRP196667:HRQ196667 IBL196667:IBM196667 ILH196667:ILI196667 IVD196667:IVE196667 JEZ196667:JFA196667 JOV196667:JOW196667 JYR196667:JYS196667 KIN196667:KIO196667 KSJ196667:KSK196667 LCF196667:LCG196667 LMB196667:LMC196667 LVX196667:LVY196667 MFT196667:MFU196667 MPP196667:MPQ196667 MZL196667:MZM196667 NJH196667:NJI196667 NTD196667:NTE196667 OCZ196667:ODA196667 OMV196667:OMW196667 OWR196667:OWS196667 PGN196667:PGO196667 PQJ196667:PQK196667 QAF196667:QAG196667 QKB196667:QKC196667 QTX196667:QTY196667 RDT196667:RDU196667 RNP196667:RNQ196667 RXL196667:RXM196667 SHH196667:SHI196667 SRD196667:SRE196667 TAZ196667:TBA196667 TKV196667:TKW196667 TUR196667:TUS196667 UEN196667:UEO196667 UOJ196667:UOK196667 UYF196667:UYG196667 VIB196667:VIC196667 VRX196667:VRY196667 WBT196667:WBU196667 WLP196667:WLQ196667 WVL196667:WVM196667 D262203:E262203 IZ262203:JA262203 SV262203:SW262203 ACR262203:ACS262203 AMN262203:AMO262203 AWJ262203:AWK262203 BGF262203:BGG262203 BQB262203:BQC262203 BZX262203:BZY262203 CJT262203:CJU262203 CTP262203:CTQ262203 DDL262203:DDM262203 DNH262203:DNI262203 DXD262203:DXE262203 EGZ262203:EHA262203 EQV262203:EQW262203 FAR262203:FAS262203 FKN262203:FKO262203 FUJ262203:FUK262203 GEF262203:GEG262203 GOB262203:GOC262203 GXX262203:GXY262203 HHT262203:HHU262203 HRP262203:HRQ262203 IBL262203:IBM262203 ILH262203:ILI262203 IVD262203:IVE262203 JEZ262203:JFA262203 JOV262203:JOW262203 JYR262203:JYS262203 KIN262203:KIO262203 KSJ262203:KSK262203 LCF262203:LCG262203 LMB262203:LMC262203 LVX262203:LVY262203 MFT262203:MFU262203 MPP262203:MPQ262203 MZL262203:MZM262203 NJH262203:NJI262203 NTD262203:NTE262203 OCZ262203:ODA262203 OMV262203:OMW262203 OWR262203:OWS262203 PGN262203:PGO262203 PQJ262203:PQK262203 QAF262203:QAG262203 QKB262203:QKC262203 QTX262203:QTY262203 RDT262203:RDU262203 RNP262203:RNQ262203 RXL262203:RXM262203 SHH262203:SHI262203 SRD262203:SRE262203 TAZ262203:TBA262203 TKV262203:TKW262203 TUR262203:TUS262203 UEN262203:UEO262203 UOJ262203:UOK262203 UYF262203:UYG262203 VIB262203:VIC262203 VRX262203:VRY262203 WBT262203:WBU262203 WLP262203:WLQ262203 WVL262203:WVM262203 D327739:E327739 IZ327739:JA327739 SV327739:SW327739 ACR327739:ACS327739 AMN327739:AMO327739 AWJ327739:AWK327739 BGF327739:BGG327739 BQB327739:BQC327739 BZX327739:BZY327739 CJT327739:CJU327739 CTP327739:CTQ327739 DDL327739:DDM327739 DNH327739:DNI327739 DXD327739:DXE327739 EGZ327739:EHA327739 EQV327739:EQW327739 FAR327739:FAS327739 FKN327739:FKO327739 FUJ327739:FUK327739 GEF327739:GEG327739 GOB327739:GOC327739 GXX327739:GXY327739 HHT327739:HHU327739 HRP327739:HRQ327739 IBL327739:IBM327739 ILH327739:ILI327739 IVD327739:IVE327739 JEZ327739:JFA327739 JOV327739:JOW327739 JYR327739:JYS327739 KIN327739:KIO327739 KSJ327739:KSK327739 LCF327739:LCG327739 LMB327739:LMC327739 LVX327739:LVY327739 MFT327739:MFU327739 MPP327739:MPQ327739 MZL327739:MZM327739 NJH327739:NJI327739 NTD327739:NTE327739 OCZ327739:ODA327739 OMV327739:OMW327739 OWR327739:OWS327739 PGN327739:PGO327739 PQJ327739:PQK327739 QAF327739:QAG327739 QKB327739:QKC327739 QTX327739:QTY327739 RDT327739:RDU327739 RNP327739:RNQ327739 RXL327739:RXM327739 SHH327739:SHI327739 SRD327739:SRE327739 TAZ327739:TBA327739 TKV327739:TKW327739 TUR327739:TUS327739 UEN327739:UEO327739 UOJ327739:UOK327739 UYF327739:UYG327739 VIB327739:VIC327739 VRX327739:VRY327739 WBT327739:WBU327739 WLP327739:WLQ327739 WVL327739:WVM327739 D393275:E393275 IZ393275:JA393275 SV393275:SW393275 ACR393275:ACS393275 AMN393275:AMO393275 AWJ393275:AWK393275 BGF393275:BGG393275 BQB393275:BQC393275 BZX393275:BZY393275 CJT393275:CJU393275 CTP393275:CTQ393275 DDL393275:DDM393275 DNH393275:DNI393275 DXD393275:DXE393275 EGZ393275:EHA393275 EQV393275:EQW393275 FAR393275:FAS393275 FKN393275:FKO393275 FUJ393275:FUK393275 GEF393275:GEG393275 GOB393275:GOC393275 GXX393275:GXY393275 HHT393275:HHU393275 HRP393275:HRQ393275 IBL393275:IBM393275 ILH393275:ILI393275 IVD393275:IVE393275 JEZ393275:JFA393275 JOV393275:JOW393275 JYR393275:JYS393275 KIN393275:KIO393275 KSJ393275:KSK393275 LCF393275:LCG393275 LMB393275:LMC393275 LVX393275:LVY393275 MFT393275:MFU393275 MPP393275:MPQ393275 MZL393275:MZM393275 NJH393275:NJI393275 NTD393275:NTE393275 OCZ393275:ODA393275 OMV393275:OMW393275 OWR393275:OWS393275 PGN393275:PGO393275 PQJ393275:PQK393275 QAF393275:QAG393275 QKB393275:QKC393275 QTX393275:QTY393275 RDT393275:RDU393275 RNP393275:RNQ393275 RXL393275:RXM393275 SHH393275:SHI393275 SRD393275:SRE393275 TAZ393275:TBA393275 TKV393275:TKW393275 TUR393275:TUS393275 UEN393275:UEO393275 UOJ393275:UOK393275 UYF393275:UYG393275 VIB393275:VIC393275 VRX393275:VRY393275 WBT393275:WBU393275 WLP393275:WLQ393275 WVL393275:WVM393275 D458811:E458811 IZ458811:JA458811 SV458811:SW458811 ACR458811:ACS458811 AMN458811:AMO458811 AWJ458811:AWK458811 BGF458811:BGG458811 BQB458811:BQC458811 BZX458811:BZY458811 CJT458811:CJU458811 CTP458811:CTQ458811 DDL458811:DDM458811 DNH458811:DNI458811 DXD458811:DXE458811 EGZ458811:EHA458811 EQV458811:EQW458811 FAR458811:FAS458811 FKN458811:FKO458811 FUJ458811:FUK458811 GEF458811:GEG458811 GOB458811:GOC458811 GXX458811:GXY458811 HHT458811:HHU458811 HRP458811:HRQ458811 IBL458811:IBM458811 ILH458811:ILI458811 IVD458811:IVE458811 JEZ458811:JFA458811 JOV458811:JOW458811 JYR458811:JYS458811 KIN458811:KIO458811 KSJ458811:KSK458811 LCF458811:LCG458811 LMB458811:LMC458811 LVX458811:LVY458811 MFT458811:MFU458811 MPP458811:MPQ458811 MZL458811:MZM458811 NJH458811:NJI458811 NTD458811:NTE458811 OCZ458811:ODA458811 OMV458811:OMW458811 OWR458811:OWS458811 PGN458811:PGO458811 PQJ458811:PQK458811 QAF458811:QAG458811 QKB458811:QKC458811 QTX458811:QTY458811 RDT458811:RDU458811 RNP458811:RNQ458811 RXL458811:RXM458811 SHH458811:SHI458811 SRD458811:SRE458811 TAZ458811:TBA458811 TKV458811:TKW458811 TUR458811:TUS458811 UEN458811:UEO458811 UOJ458811:UOK458811 UYF458811:UYG458811 VIB458811:VIC458811 VRX458811:VRY458811 WBT458811:WBU458811 WLP458811:WLQ458811 WVL458811:WVM458811 D524347:E524347 IZ524347:JA524347 SV524347:SW524347 ACR524347:ACS524347 AMN524347:AMO524347 AWJ524347:AWK524347 BGF524347:BGG524347 BQB524347:BQC524347 BZX524347:BZY524347 CJT524347:CJU524347 CTP524347:CTQ524347 DDL524347:DDM524347 DNH524347:DNI524347 DXD524347:DXE524347 EGZ524347:EHA524347 EQV524347:EQW524347 FAR524347:FAS524347 FKN524347:FKO524347 FUJ524347:FUK524347 GEF524347:GEG524347 GOB524347:GOC524347 GXX524347:GXY524347 HHT524347:HHU524347 HRP524347:HRQ524347 IBL524347:IBM524347 ILH524347:ILI524347 IVD524347:IVE524347 JEZ524347:JFA524347 JOV524347:JOW524347 JYR524347:JYS524347 KIN524347:KIO524347 KSJ524347:KSK524347 LCF524347:LCG524347 LMB524347:LMC524347 LVX524347:LVY524347 MFT524347:MFU524347 MPP524347:MPQ524347 MZL524347:MZM524347 NJH524347:NJI524347 NTD524347:NTE524347 OCZ524347:ODA524347 OMV524347:OMW524347 OWR524347:OWS524347 PGN524347:PGO524347 PQJ524347:PQK524347 QAF524347:QAG524347 QKB524347:QKC524347 QTX524347:QTY524347 RDT524347:RDU524347 RNP524347:RNQ524347 RXL524347:RXM524347 SHH524347:SHI524347 SRD524347:SRE524347 TAZ524347:TBA524347 TKV524347:TKW524347 TUR524347:TUS524347 UEN524347:UEO524347 UOJ524347:UOK524347 UYF524347:UYG524347 VIB524347:VIC524347 VRX524347:VRY524347 WBT524347:WBU524347 WLP524347:WLQ524347 WVL524347:WVM524347 D589883:E589883 IZ589883:JA589883 SV589883:SW589883 ACR589883:ACS589883 AMN589883:AMO589883 AWJ589883:AWK589883 BGF589883:BGG589883 BQB589883:BQC589883 BZX589883:BZY589883 CJT589883:CJU589883 CTP589883:CTQ589883 DDL589883:DDM589883 DNH589883:DNI589883 DXD589883:DXE589883 EGZ589883:EHA589883 EQV589883:EQW589883 FAR589883:FAS589883 FKN589883:FKO589883 FUJ589883:FUK589883 GEF589883:GEG589883 GOB589883:GOC589883 GXX589883:GXY589883 HHT589883:HHU589883 HRP589883:HRQ589883 IBL589883:IBM589883 ILH589883:ILI589883 IVD589883:IVE589883 JEZ589883:JFA589883 JOV589883:JOW589883 JYR589883:JYS589883 KIN589883:KIO589883 KSJ589883:KSK589883 LCF589883:LCG589883 LMB589883:LMC589883 LVX589883:LVY589883 MFT589883:MFU589883 MPP589883:MPQ589883 MZL589883:MZM589883 NJH589883:NJI589883 NTD589883:NTE589883 OCZ589883:ODA589883 OMV589883:OMW589883 OWR589883:OWS589883 PGN589883:PGO589883 PQJ589883:PQK589883 QAF589883:QAG589883 QKB589883:QKC589883 QTX589883:QTY589883 RDT589883:RDU589883 RNP589883:RNQ589883 RXL589883:RXM589883 SHH589883:SHI589883 SRD589883:SRE589883 TAZ589883:TBA589883 TKV589883:TKW589883 TUR589883:TUS589883 UEN589883:UEO589883 UOJ589883:UOK589883 UYF589883:UYG589883 VIB589883:VIC589883 VRX589883:VRY589883 WBT589883:WBU589883 WLP589883:WLQ589883 WVL589883:WVM589883 D655419:E655419 IZ655419:JA655419 SV655419:SW655419 ACR655419:ACS655419 AMN655419:AMO655419 AWJ655419:AWK655419 BGF655419:BGG655419 BQB655419:BQC655419 BZX655419:BZY655419 CJT655419:CJU655419 CTP655419:CTQ655419 DDL655419:DDM655419 DNH655419:DNI655419 DXD655419:DXE655419 EGZ655419:EHA655419 EQV655419:EQW655419 FAR655419:FAS655419 FKN655419:FKO655419 FUJ655419:FUK655419 GEF655419:GEG655419 GOB655419:GOC655419 GXX655419:GXY655419 HHT655419:HHU655419 HRP655419:HRQ655419 IBL655419:IBM655419 ILH655419:ILI655419 IVD655419:IVE655419 JEZ655419:JFA655419 JOV655419:JOW655419 JYR655419:JYS655419 KIN655419:KIO655419 KSJ655419:KSK655419 LCF655419:LCG655419 LMB655419:LMC655419 LVX655419:LVY655419 MFT655419:MFU655419 MPP655419:MPQ655419 MZL655419:MZM655419 NJH655419:NJI655419 NTD655419:NTE655419 OCZ655419:ODA655419 OMV655419:OMW655419 OWR655419:OWS655419 PGN655419:PGO655419 PQJ655419:PQK655419 QAF655419:QAG655419 QKB655419:QKC655419 QTX655419:QTY655419 RDT655419:RDU655419 RNP655419:RNQ655419 RXL655419:RXM655419 SHH655419:SHI655419 SRD655419:SRE655419 TAZ655419:TBA655419 TKV655419:TKW655419 TUR655419:TUS655419 UEN655419:UEO655419 UOJ655419:UOK655419 UYF655419:UYG655419 VIB655419:VIC655419 VRX655419:VRY655419 WBT655419:WBU655419 WLP655419:WLQ655419 WVL655419:WVM655419 D720955:E720955 IZ720955:JA720955 SV720955:SW720955 ACR720955:ACS720955 AMN720955:AMO720955 AWJ720955:AWK720955 BGF720955:BGG720955 BQB720955:BQC720955 BZX720955:BZY720955 CJT720955:CJU720955 CTP720955:CTQ720955 DDL720955:DDM720955 DNH720955:DNI720955 DXD720955:DXE720955 EGZ720955:EHA720955 EQV720955:EQW720955 FAR720955:FAS720955 FKN720955:FKO720955 FUJ720955:FUK720955 GEF720955:GEG720955 GOB720955:GOC720955 GXX720955:GXY720955 HHT720955:HHU720955 HRP720955:HRQ720955 IBL720955:IBM720955 ILH720955:ILI720955 IVD720955:IVE720955 JEZ720955:JFA720955 JOV720955:JOW720955 JYR720955:JYS720955 KIN720955:KIO720955 KSJ720955:KSK720955 LCF720955:LCG720955 LMB720955:LMC720955 LVX720955:LVY720955 MFT720955:MFU720955 MPP720955:MPQ720955 MZL720955:MZM720955 NJH720955:NJI720955 NTD720955:NTE720955 OCZ720955:ODA720955 OMV720955:OMW720955 OWR720955:OWS720955 PGN720955:PGO720955 PQJ720955:PQK720955 QAF720955:QAG720955 QKB720955:QKC720955 QTX720955:QTY720955 RDT720955:RDU720955 RNP720955:RNQ720955 RXL720955:RXM720955 SHH720955:SHI720955 SRD720955:SRE720955 TAZ720955:TBA720955 TKV720955:TKW720955 TUR720955:TUS720955 UEN720955:UEO720955 UOJ720955:UOK720955 UYF720955:UYG720955 VIB720955:VIC720955 VRX720955:VRY720955 WBT720955:WBU720955 WLP720955:WLQ720955 WVL720955:WVM720955 D786491:E786491 IZ786491:JA786491 SV786491:SW786491 ACR786491:ACS786491 AMN786491:AMO786491 AWJ786491:AWK786491 BGF786491:BGG786491 BQB786491:BQC786491 BZX786491:BZY786491 CJT786491:CJU786491 CTP786491:CTQ786491 DDL786491:DDM786491 DNH786491:DNI786491 DXD786491:DXE786491 EGZ786491:EHA786491 EQV786491:EQW786491 FAR786491:FAS786491 FKN786491:FKO786491 FUJ786491:FUK786491 GEF786491:GEG786491 GOB786491:GOC786491 GXX786491:GXY786491 HHT786491:HHU786491 HRP786491:HRQ786491 IBL786491:IBM786491 ILH786491:ILI786491 IVD786491:IVE786491 JEZ786491:JFA786491 JOV786491:JOW786491 JYR786491:JYS786491 KIN786491:KIO786491 KSJ786491:KSK786491 LCF786491:LCG786491 LMB786491:LMC786491 LVX786491:LVY786491 MFT786491:MFU786491 MPP786491:MPQ786491 MZL786491:MZM786491 NJH786491:NJI786491 NTD786491:NTE786491 OCZ786491:ODA786491 OMV786491:OMW786491 OWR786491:OWS786491 PGN786491:PGO786491 PQJ786491:PQK786491 QAF786491:QAG786491 QKB786491:QKC786491 QTX786491:QTY786491 RDT786491:RDU786491 RNP786491:RNQ786491 RXL786491:RXM786491 SHH786491:SHI786491 SRD786491:SRE786491 TAZ786491:TBA786491 TKV786491:TKW786491 TUR786491:TUS786491 UEN786491:UEO786491 UOJ786491:UOK786491 UYF786491:UYG786491 VIB786491:VIC786491 VRX786491:VRY786491 WBT786491:WBU786491 WLP786491:WLQ786491 WVL786491:WVM786491 D852027:E852027 IZ852027:JA852027 SV852027:SW852027 ACR852027:ACS852027 AMN852027:AMO852027 AWJ852027:AWK852027 BGF852027:BGG852027 BQB852027:BQC852027 BZX852027:BZY852027 CJT852027:CJU852027 CTP852027:CTQ852027 DDL852027:DDM852027 DNH852027:DNI852027 DXD852027:DXE852027 EGZ852027:EHA852027 EQV852027:EQW852027 FAR852027:FAS852027 FKN852027:FKO852027 FUJ852027:FUK852027 GEF852027:GEG852027 GOB852027:GOC852027 GXX852027:GXY852027 HHT852027:HHU852027 HRP852027:HRQ852027 IBL852027:IBM852027 ILH852027:ILI852027 IVD852027:IVE852027 JEZ852027:JFA852027 JOV852027:JOW852027 JYR852027:JYS852027 KIN852027:KIO852027 KSJ852027:KSK852027 LCF852027:LCG852027 LMB852027:LMC852027 LVX852027:LVY852027 MFT852027:MFU852027 MPP852027:MPQ852027 MZL852027:MZM852027 NJH852027:NJI852027 NTD852027:NTE852027 OCZ852027:ODA852027 OMV852027:OMW852027 OWR852027:OWS852027 PGN852027:PGO852027 PQJ852027:PQK852027 QAF852027:QAG852027 QKB852027:QKC852027 QTX852027:QTY852027 RDT852027:RDU852027 RNP852027:RNQ852027 RXL852027:RXM852027 SHH852027:SHI852027 SRD852027:SRE852027 TAZ852027:TBA852027 TKV852027:TKW852027 TUR852027:TUS852027 UEN852027:UEO852027 UOJ852027:UOK852027 UYF852027:UYG852027 VIB852027:VIC852027 VRX852027:VRY852027 WBT852027:WBU852027 WLP852027:WLQ852027 WVL852027:WVM852027 D917563:E917563 IZ917563:JA917563 SV917563:SW917563 ACR917563:ACS917563 AMN917563:AMO917563 AWJ917563:AWK917563 BGF917563:BGG917563 BQB917563:BQC917563 BZX917563:BZY917563 CJT917563:CJU917563 CTP917563:CTQ917563 DDL917563:DDM917563 DNH917563:DNI917563 DXD917563:DXE917563 EGZ917563:EHA917563 EQV917563:EQW917563 FAR917563:FAS917563 FKN917563:FKO917563 FUJ917563:FUK917563 GEF917563:GEG917563 GOB917563:GOC917563 GXX917563:GXY917563 HHT917563:HHU917563 HRP917563:HRQ917563 IBL917563:IBM917563 ILH917563:ILI917563 IVD917563:IVE917563 JEZ917563:JFA917563 JOV917563:JOW917563 JYR917563:JYS917563 KIN917563:KIO917563 KSJ917563:KSK917563 LCF917563:LCG917563 LMB917563:LMC917563 LVX917563:LVY917563 MFT917563:MFU917563 MPP917563:MPQ917563 MZL917563:MZM917563 NJH917563:NJI917563 NTD917563:NTE917563 OCZ917563:ODA917563 OMV917563:OMW917563 OWR917563:OWS917563 PGN917563:PGO917563 PQJ917563:PQK917563 QAF917563:QAG917563 QKB917563:QKC917563 QTX917563:QTY917563 RDT917563:RDU917563 RNP917563:RNQ917563 RXL917563:RXM917563 SHH917563:SHI917563 SRD917563:SRE917563 TAZ917563:TBA917563 TKV917563:TKW917563 TUR917563:TUS917563 UEN917563:UEO917563 UOJ917563:UOK917563 UYF917563:UYG917563 VIB917563:VIC917563 VRX917563:VRY917563 WBT917563:WBU917563 WLP917563:WLQ917563 WVL917563:WVM917563 D983099:E983099 IZ983099:JA983099 SV983099:SW983099 ACR983099:ACS983099 AMN983099:AMO983099 AWJ983099:AWK983099 BGF983099:BGG983099 BQB983099:BQC983099 BZX983099:BZY983099 CJT983099:CJU983099 CTP983099:CTQ983099 DDL983099:DDM983099 DNH983099:DNI983099 DXD983099:DXE983099 EGZ983099:EHA983099 EQV983099:EQW983099 FAR983099:FAS983099 FKN983099:FKO983099 FUJ983099:FUK983099 GEF983099:GEG983099 GOB983099:GOC983099 GXX983099:GXY983099 HHT983099:HHU983099 HRP983099:HRQ983099 IBL983099:IBM983099 ILH983099:ILI983099 IVD983099:IVE983099 JEZ983099:JFA983099 JOV983099:JOW983099 JYR983099:JYS983099 KIN983099:KIO983099 KSJ983099:KSK983099 LCF983099:LCG983099 LMB983099:LMC983099 LVX983099:LVY983099 MFT983099:MFU983099 MPP983099:MPQ983099 MZL983099:MZM983099 NJH983099:NJI983099 NTD983099:NTE983099 OCZ983099:ODA983099 OMV983099:OMW983099 OWR983099:OWS983099 PGN983099:PGO983099 PQJ983099:PQK983099 QAF983099:QAG983099 QKB983099:QKC983099 QTX983099:QTY983099 RDT983099:RDU983099 RNP983099:RNQ983099 RXL983099:RXM983099 SHH983099:SHI983099 SRD983099:SRE983099 TAZ983099:TBA983099 TKV983099:TKW983099 TUR983099:TUS983099 UEN983099:UEO983099 UOJ983099:UOK983099 UYF983099:UYG983099 VIB983099:VIC983099 VRX983099:VRY983099 WBT983099:WBU983099 WLP983099:WLQ983099 WVL983099:WVM983099 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D75:E75 IZ75:JA75 SV75:SW75 ACR75:ACS75 AMN75:AMO75 AWJ75:AWK75 BGF75:BGG75 BQB75:BQC75 BZX75:BZY75 CJT75:CJU75 CTP75:CTQ75 DDL75:DDM75 DNH75:DNI75 DXD75:DXE75 EGZ75:EHA75 EQV75:EQW75 FAR75:FAS75 FKN75:FKO75 FUJ75:FUK75 GEF75:GEG75 GOB75:GOC75 GXX75:GXY75 HHT75:HHU75 HRP75:HRQ75 IBL75:IBM75 ILH75:ILI75 IVD75:IVE75 JEZ75:JFA75 JOV75:JOW75 JYR75:JYS75 KIN75:KIO75 KSJ75:KSK75 LCF75:LCG75 LMB75:LMC75 LVX75:LVY75 MFT75:MFU75 MPP75:MPQ75 MZL75:MZM75 NJH75:NJI75 NTD75:NTE75 OCZ75:ODA75 OMV75:OMW75 OWR75:OWS75 PGN75:PGO75 PQJ75:PQK75 QAF75:QAG75 QKB75:QKC75 QTX75:QTY75 RDT75:RDU75 RNP75:RNQ75 RXL75:RXM75 SHH75:SHI75 SRD75:SRE75 TAZ75:TBA75 TKV75:TKW75 TUR75:TUS75 UEN75:UEO75 UOJ75:UOK75 UYF75:UYG75 VIB75:VIC75 VRX75:VRY75 WBT75:WBU75 WLP75:WLQ75 WVL75:WVM75 D65611:E65611 IZ65611:JA65611 SV65611:SW65611 ACR65611:ACS65611 AMN65611:AMO65611 AWJ65611:AWK65611 BGF65611:BGG65611 BQB65611:BQC65611 BZX65611:BZY65611 CJT65611:CJU65611 CTP65611:CTQ65611 DDL65611:DDM65611 DNH65611:DNI65611 DXD65611:DXE65611 EGZ65611:EHA65611 EQV65611:EQW65611 FAR65611:FAS65611 FKN65611:FKO65611 FUJ65611:FUK65611 GEF65611:GEG65611 GOB65611:GOC65611 GXX65611:GXY65611 HHT65611:HHU65611 HRP65611:HRQ65611 IBL65611:IBM65611 ILH65611:ILI65611 IVD65611:IVE65611 JEZ65611:JFA65611 JOV65611:JOW65611 JYR65611:JYS65611 KIN65611:KIO65611 KSJ65611:KSK65611 LCF65611:LCG65611 LMB65611:LMC65611 LVX65611:LVY65611 MFT65611:MFU65611 MPP65611:MPQ65611 MZL65611:MZM65611 NJH65611:NJI65611 NTD65611:NTE65611 OCZ65611:ODA65611 OMV65611:OMW65611 OWR65611:OWS65611 PGN65611:PGO65611 PQJ65611:PQK65611 QAF65611:QAG65611 QKB65611:QKC65611 QTX65611:QTY65611 RDT65611:RDU65611 RNP65611:RNQ65611 RXL65611:RXM65611 SHH65611:SHI65611 SRD65611:SRE65611 TAZ65611:TBA65611 TKV65611:TKW65611 TUR65611:TUS65611 UEN65611:UEO65611 UOJ65611:UOK65611 UYF65611:UYG65611 VIB65611:VIC65611 VRX65611:VRY65611 WBT65611:WBU65611 WLP65611:WLQ65611 WVL65611:WVM65611 D131147:E131147 IZ131147:JA131147 SV131147:SW131147 ACR131147:ACS131147 AMN131147:AMO131147 AWJ131147:AWK131147 BGF131147:BGG131147 BQB131147:BQC131147 BZX131147:BZY131147 CJT131147:CJU131147 CTP131147:CTQ131147 DDL131147:DDM131147 DNH131147:DNI131147 DXD131147:DXE131147 EGZ131147:EHA131147 EQV131147:EQW131147 FAR131147:FAS131147 FKN131147:FKO131147 FUJ131147:FUK131147 GEF131147:GEG131147 GOB131147:GOC131147 GXX131147:GXY131147 HHT131147:HHU131147 HRP131147:HRQ131147 IBL131147:IBM131147 ILH131147:ILI131147 IVD131147:IVE131147 JEZ131147:JFA131147 JOV131147:JOW131147 JYR131147:JYS131147 KIN131147:KIO131147 KSJ131147:KSK131147 LCF131147:LCG131147 LMB131147:LMC131147 LVX131147:LVY131147 MFT131147:MFU131147 MPP131147:MPQ131147 MZL131147:MZM131147 NJH131147:NJI131147 NTD131147:NTE131147 OCZ131147:ODA131147 OMV131147:OMW131147 OWR131147:OWS131147 PGN131147:PGO131147 PQJ131147:PQK131147 QAF131147:QAG131147 QKB131147:QKC131147 QTX131147:QTY131147 RDT131147:RDU131147 RNP131147:RNQ131147 RXL131147:RXM131147 SHH131147:SHI131147 SRD131147:SRE131147 TAZ131147:TBA131147 TKV131147:TKW131147 TUR131147:TUS131147 UEN131147:UEO131147 UOJ131147:UOK131147 UYF131147:UYG131147 VIB131147:VIC131147 VRX131147:VRY131147 WBT131147:WBU131147 WLP131147:WLQ131147 WVL131147:WVM131147 D196683:E196683 IZ196683:JA196683 SV196683:SW196683 ACR196683:ACS196683 AMN196683:AMO196683 AWJ196683:AWK196683 BGF196683:BGG196683 BQB196683:BQC196683 BZX196683:BZY196683 CJT196683:CJU196683 CTP196683:CTQ196683 DDL196683:DDM196683 DNH196683:DNI196683 DXD196683:DXE196683 EGZ196683:EHA196683 EQV196683:EQW196683 FAR196683:FAS196683 FKN196683:FKO196683 FUJ196683:FUK196683 GEF196683:GEG196683 GOB196683:GOC196683 GXX196683:GXY196683 HHT196683:HHU196683 HRP196683:HRQ196683 IBL196683:IBM196683 ILH196683:ILI196683 IVD196683:IVE196683 JEZ196683:JFA196683 JOV196683:JOW196683 JYR196683:JYS196683 KIN196683:KIO196683 KSJ196683:KSK196683 LCF196683:LCG196683 LMB196683:LMC196683 LVX196683:LVY196683 MFT196683:MFU196683 MPP196683:MPQ196683 MZL196683:MZM196683 NJH196683:NJI196683 NTD196683:NTE196683 OCZ196683:ODA196683 OMV196683:OMW196683 OWR196683:OWS196683 PGN196683:PGO196683 PQJ196683:PQK196683 QAF196683:QAG196683 QKB196683:QKC196683 QTX196683:QTY196683 RDT196683:RDU196683 RNP196683:RNQ196683 RXL196683:RXM196683 SHH196683:SHI196683 SRD196683:SRE196683 TAZ196683:TBA196683 TKV196683:TKW196683 TUR196683:TUS196683 UEN196683:UEO196683 UOJ196683:UOK196683 UYF196683:UYG196683 VIB196683:VIC196683 VRX196683:VRY196683 WBT196683:WBU196683 WLP196683:WLQ196683 WVL196683:WVM196683 D262219:E262219 IZ262219:JA262219 SV262219:SW262219 ACR262219:ACS262219 AMN262219:AMO262219 AWJ262219:AWK262219 BGF262219:BGG262219 BQB262219:BQC262219 BZX262219:BZY262219 CJT262219:CJU262219 CTP262219:CTQ262219 DDL262219:DDM262219 DNH262219:DNI262219 DXD262219:DXE262219 EGZ262219:EHA262219 EQV262219:EQW262219 FAR262219:FAS262219 FKN262219:FKO262219 FUJ262219:FUK262219 GEF262219:GEG262219 GOB262219:GOC262219 GXX262219:GXY262219 HHT262219:HHU262219 HRP262219:HRQ262219 IBL262219:IBM262219 ILH262219:ILI262219 IVD262219:IVE262219 JEZ262219:JFA262219 JOV262219:JOW262219 JYR262219:JYS262219 KIN262219:KIO262219 KSJ262219:KSK262219 LCF262219:LCG262219 LMB262219:LMC262219 LVX262219:LVY262219 MFT262219:MFU262219 MPP262219:MPQ262219 MZL262219:MZM262219 NJH262219:NJI262219 NTD262219:NTE262219 OCZ262219:ODA262219 OMV262219:OMW262219 OWR262219:OWS262219 PGN262219:PGO262219 PQJ262219:PQK262219 QAF262219:QAG262219 QKB262219:QKC262219 QTX262219:QTY262219 RDT262219:RDU262219 RNP262219:RNQ262219 RXL262219:RXM262219 SHH262219:SHI262219 SRD262219:SRE262219 TAZ262219:TBA262219 TKV262219:TKW262219 TUR262219:TUS262219 UEN262219:UEO262219 UOJ262219:UOK262219 UYF262219:UYG262219 VIB262219:VIC262219 VRX262219:VRY262219 WBT262219:WBU262219 WLP262219:WLQ262219 WVL262219:WVM262219 D327755:E327755 IZ327755:JA327755 SV327755:SW327755 ACR327755:ACS327755 AMN327755:AMO327755 AWJ327755:AWK327755 BGF327755:BGG327755 BQB327755:BQC327755 BZX327755:BZY327755 CJT327755:CJU327755 CTP327755:CTQ327755 DDL327755:DDM327755 DNH327755:DNI327755 DXD327755:DXE327755 EGZ327755:EHA327755 EQV327755:EQW327755 FAR327755:FAS327755 FKN327755:FKO327755 FUJ327755:FUK327755 GEF327755:GEG327755 GOB327755:GOC327755 GXX327755:GXY327755 HHT327755:HHU327755 HRP327755:HRQ327755 IBL327755:IBM327755 ILH327755:ILI327755 IVD327755:IVE327755 JEZ327755:JFA327755 JOV327755:JOW327755 JYR327755:JYS327755 KIN327755:KIO327755 KSJ327755:KSK327755 LCF327755:LCG327755 LMB327755:LMC327755 LVX327755:LVY327755 MFT327755:MFU327755 MPP327755:MPQ327755 MZL327755:MZM327755 NJH327755:NJI327755 NTD327755:NTE327755 OCZ327755:ODA327755 OMV327755:OMW327755 OWR327755:OWS327755 PGN327755:PGO327755 PQJ327755:PQK327755 QAF327755:QAG327755 QKB327755:QKC327755 QTX327755:QTY327755 RDT327755:RDU327755 RNP327755:RNQ327755 RXL327755:RXM327755 SHH327755:SHI327755 SRD327755:SRE327755 TAZ327755:TBA327755 TKV327755:TKW327755 TUR327755:TUS327755 UEN327755:UEO327755 UOJ327755:UOK327755 UYF327755:UYG327755 VIB327755:VIC327755 VRX327755:VRY327755 WBT327755:WBU327755 WLP327755:WLQ327755 WVL327755:WVM327755 D393291:E393291 IZ393291:JA393291 SV393291:SW393291 ACR393291:ACS393291 AMN393291:AMO393291 AWJ393291:AWK393291 BGF393291:BGG393291 BQB393291:BQC393291 BZX393291:BZY393291 CJT393291:CJU393291 CTP393291:CTQ393291 DDL393291:DDM393291 DNH393291:DNI393291 DXD393291:DXE393291 EGZ393291:EHA393291 EQV393291:EQW393291 FAR393291:FAS393291 FKN393291:FKO393291 FUJ393291:FUK393291 GEF393291:GEG393291 GOB393291:GOC393291 GXX393291:GXY393291 HHT393291:HHU393291 HRP393291:HRQ393291 IBL393291:IBM393291 ILH393291:ILI393291 IVD393291:IVE393291 JEZ393291:JFA393291 JOV393291:JOW393291 JYR393291:JYS393291 KIN393291:KIO393291 KSJ393291:KSK393291 LCF393291:LCG393291 LMB393291:LMC393291 LVX393291:LVY393291 MFT393291:MFU393291 MPP393291:MPQ393291 MZL393291:MZM393291 NJH393291:NJI393291 NTD393291:NTE393291 OCZ393291:ODA393291 OMV393291:OMW393291 OWR393291:OWS393291 PGN393291:PGO393291 PQJ393291:PQK393291 QAF393291:QAG393291 QKB393291:QKC393291 QTX393291:QTY393291 RDT393291:RDU393291 RNP393291:RNQ393291 RXL393291:RXM393291 SHH393291:SHI393291 SRD393291:SRE393291 TAZ393291:TBA393291 TKV393291:TKW393291 TUR393291:TUS393291 UEN393291:UEO393291 UOJ393291:UOK393291 UYF393291:UYG393291 VIB393291:VIC393291 VRX393291:VRY393291 WBT393291:WBU393291 WLP393291:WLQ393291 WVL393291:WVM393291 D458827:E458827 IZ458827:JA458827 SV458827:SW458827 ACR458827:ACS458827 AMN458827:AMO458827 AWJ458827:AWK458827 BGF458827:BGG458827 BQB458827:BQC458827 BZX458827:BZY458827 CJT458827:CJU458827 CTP458827:CTQ458827 DDL458827:DDM458827 DNH458827:DNI458827 DXD458827:DXE458827 EGZ458827:EHA458827 EQV458827:EQW458827 FAR458827:FAS458827 FKN458827:FKO458827 FUJ458827:FUK458827 GEF458827:GEG458827 GOB458827:GOC458827 GXX458827:GXY458827 HHT458827:HHU458827 HRP458827:HRQ458827 IBL458827:IBM458827 ILH458827:ILI458827 IVD458827:IVE458827 JEZ458827:JFA458827 JOV458827:JOW458827 JYR458827:JYS458827 KIN458827:KIO458827 KSJ458827:KSK458827 LCF458827:LCG458827 LMB458827:LMC458827 LVX458827:LVY458827 MFT458827:MFU458827 MPP458827:MPQ458827 MZL458827:MZM458827 NJH458827:NJI458827 NTD458827:NTE458827 OCZ458827:ODA458827 OMV458827:OMW458827 OWR458827:OWS458827 PGN458827:PGO458827 PQJ458827:PQK458827 QAF458827:QAG458827 QKB458827:QKC458827 QTX458827:QTY458827 RDT458827:RDU458827 RNP458827:RNQ458827 RXL458827:RXM458827 SHH458827:SHI458827 SRD458827:SRE458827 TAZ458827:TBA458827 TKV458827:TKW458827 TUR458827:TUS458827 UEN458827:UEO458827 UOJ458827:UOK458827 UYF458827:UYG458827 VIB458827:VIC458827 VRX458827:VRY458827 WBT458827:WBU458827 WLP458827:WLQ458827 WVL458827:WVM458827 D524363:E524363 IZ524363:JA524363 SV524363:SW524363 ACR524363:ACS524363 AMN524363:AMO524363 AWJ524363:AWK524363 BGF524363:BGG524363 BQB524363:BQC524363 BZX524363:BZY524363 CJT524363:CJU524363 CTP524363:CTQ524363 DDL524363:DDM524363 DNH524363:DNI524363 DXD524363:DXE524363 EGZ524363:EHA524363 EQV524363:EQW524363 FAR524363:FAS524363 FKN524363:FKO524363 FUJ524363:FUK524363 GEF524363:GEG524363 GOB524363:GOC524363 GXX524363:GXY524363 HHT524363:HHU524363 HRP524363:HRQ524363 IBL524363:IBM524363 ILH524363:ILI524363 IVD524363:IVE524363 JEZ524363:JFA524363 JOV524363:JOW524363 JYR524363:JYS524363 KIN524363:KIO524363 KSJ524363:KSK524363 LCF524363:LCG524363 LMB524363:LMC524363 LVX524363:LVY524363 MFT524363:MFU524363 MPP524363:MPQ524363 MZL524363:MZM524363 NJH524363:NJI524363 NTD524363:NTE524363 OCZ524363:ODA524363 OMV524363:OMW524363 OWR524363:OWS524363 PGN524363:PGO524363 PQJ524363:PQK524363 QAF524363:QAG524363 QKB524363:QKC524363 QTX524363:QTY524363 RDT524363:RDU524363 RNP524363:RNQ524363 RXL524363:RXM524363 SHH524363:SHI524363 SRD524363:SRE524363 TAZ524363:TBA524363 TKV524363:TKW524363 TUR524363:TUS524363 UEN524363:UEO524363 UOJ524363:UOK524363 UYF524363:UYG524363 VIB524363:VIC524363 VRX524363:VRY524363 WBT524363:WBU524363 WLP524363:WLQ524363 WVL524363:WVM524363 D589899:E589899 IZ589899:JA589899 SV589899:SW589899 ACR589899:ACS589899 AMN589899:AMO589899 AWJ589899:AWK589899 BGF589899:BGG589899 BQB589899:BQC589899 BZX589899:BZY589899 CJT589899:CJU589899 CTP589899:CTQ589899 DDL589899:DDM589899 DNH589899:DNI589899 DXD589899:DXE589899 EGZ589899:EHA589899 EQV589899:EQW589899 FAR589899:FAS589899 FKN589899:FKO589899 FUJ589899:FUK589899 GEF589899:GEG589899 GOB589899:GOC589899 GXX589899:GXY589899 HHT589899:HHU589899 HRP589899:HRQ589899 IBL589899:IBM589899 ILH589899:ILI589899 IVD589899:IVE589899 JEZ589899:JFA589899 JOV589899:JOW589899 JYR589899:JYS589899 KIN589899:KIO589899 KSJ589899:KSK589899 LCF589899:LCG589899 LMB589899:LMC589899 LVX589899:LVY589899 MFT589899:MFU589899 MPP589899:MPQ589899 MZL589899:MZM589899 NJH589899:NJI589899 NTD589899:NTE589899 OCZ589899:ODA589899 OMV589899:OMW589899 OWR589899:OWS589899 PGN589899:PGO589899 PQJ589899:PQK589899 QAF589899:QAG589899 QKB589899:QKC589899 QTX589899:QTY589899 RDT589899:RDU589899 RNP589899:RNQ589899 RXL589899:RXM589899 SHH589899:SHI589899 SRD589899:SRE589899 TAZ589899:TBA589899 TKV589899:TKW589899 TUR589899:TUS589899 UEN589899:UEO589899 UOJ589899:UOK589899 UYF589899:UYG589899 VIB589899:VIC589899 VRX589899:VRY589899 WBT589899:WBU589899 WLP589899:WLQ589899 WVL589899:WVM589899 D655435:E655435 IZ655435:JA655435 SV655435:SW655435 ACR655435:ACS655435 AMN655435:AMO655435 AWJ655435:AWK655435 BGF655435:BGG655435 BQB655435:BQC655435 BZX655435:BZY655435 CJT655435:CJU655435 CTP655435:CTQ655435 DDL655435:DDM655435 DNH655435:DNI655435 DXD655435:DXE655435 EGZ655435:EHA655435 EQV655435:EQW655435 FAR655435:FAS655435 FKN655435:FKO655435 FUJ655435:FUK655435 GEF655435:GEG655435 GOB655435:GOC655435 GXX655435:GXY655435 HHT655435:HHU655435 HRP655435:HRQ655435 IBL655435:IBM655435 ILH655435:ILI655435 IVD655435:IVE655435 JEZ655435:JFA655435 JOV655435:JOW655435 JYR655435:JYS655435 KIN655435:KIO655435 KSJ655435:KSK655435 LCF655435:LCG655435 LMB655435:LMC655435 LVX655435:LVY655435 MFT655435:MFU655435 MPP655435:MPQ655435 MZL655435:MZM655435 NJH655435:NJI655435 NTD655435:NTE655435 OCZ655435:ODA655435 OMV655435:OMW655435 OWR655435:OWS655435 PGN655435:PGO655435 PQJ655435:PQK655435 QAF655435:QAG655435 QKB655435:QKC655435 QTX655435:QTY655435 RDT655435:RDU655435 RNP655435:RNQ655435 RXL655435:RXM655435 SHH655435:SHI655435 SRD655435:SRE655435 TAZ655435:TBA655435 TKV655435:TKW655435 TUR655435:TUS655435 UEN655435:UEO655435 UOJ655435:UOK655435 UYF655435:UYG655435 VIB655435:VIC655435 VRX655435:VRY655435 WBT655435:WBU655435 WLP655435:WLQ655435 WVL655435:WVM655435 D720971:E720971 IZ720971:JA720971 SV720971:SW720971 ACR720971:ACS720971 AMN720971:AMO720971 AWJ720971:AWK720971 BGF720971:BGG720971 BQB720971:BQC720971 BZX720971:BZY720971 CJT720971:CJU720971 CTP720971:CTQ720971 DDL720971:DDM720971 DNH720971:DNI720971 DXD720971:DXE720971 EGZ720971:EHA720971 EQV720971:EQW720971 FAR720971:FAS720971 FKN720971:FKO720971 FUJ720971:FUK720971 GEF720971:GEG720971 GOB720971:GOC720971 GXX720971:GXY720971 HHT720971:HHU720971 HRP720971:HRQ720971 IBL720971:IBM720971 ILH720971:ILI720971 IVD720971:IVE720971 JEZ720971:JFA720971 JOV720971:JOW720971 JYR720971:JYS720971 KIN720971:KIO720971 KSJ720971:KSK720971 LCF720971:LCG720971 LMB720971:LMC720971 LVX720971:LVY720971 MFT720971:MFU720971 MPP720971:MPQ720971 MZL720971:MZM720971 NJH720971:NJI720971 NTD720971:NTE720971 OCZ720971:ODA720971 OMV720971:OMW720971 OWR720971:OWS720971 PGN720971:PGO720971 PQJ720971:PQK720971 QAF720971:QAG720971 QKB720971:QKC720971 QTX720971:QTY720971 RDT720971:RDU720971 RNP720971:RNQ720971 RXL720971:RXM720971 SHH720971:SHI720971 SRD720971:SRE720971 TAZ720971:TBA720971 TKV720971:TKW720971 TUR720971:TUS720971 UEN720971:UEO720971 UOJ720971:UOK720971 UYF720971:UYG720971 VIB720971:VIC720971 VRX720971:VRY720971 WBT720971:WBU720971 WLP720971:WLQ720971 WVL720971:WVM720971 D786507:E786507 IZ786507:JA786507 SV786507:SW786507 ACR786507:ACS786507 AMN786507:AMO786507 AWJ786507:AWK786507 BGF786507:BGG786507 BQB786507:BQC786507 BZX786507:BZY786507 CJT786507:CJU786507 CTP786507:CTQ786507 DDL786507:DDM786507 DNH786507:DNI786507 DXD786507:DXE786507 EGZ786507:EHA786507 EQV786507:EQW786507 FAR786507:FAS786507 FKN786507:FKO786507 FUJ786507:FUK786507 GEF786507:GEG786507 GOB786507:GOC786507 GXX786507:GXY786507 HHT786507:HHU786507 HRP786507:HRQ786507 IBL786507:IBM786507 ILH786507:ILI786507 IVD786507:IVE786507 JEZ786507:JFA786507 JOV786507:JOW786507 JYR786507:JYS786507 KIN786507:KIO786507 KSJ786507:KSK786507 LCF786507:LCG786507 LMB786507:LMC786507 LVX786507:LVY786507 MFT786507:MFU786507 MPP786507:MPQ786507 MZL786507:MZM786507 NJH786507:NJI786507 NTD786507:NTE786507 OCZ786507:ODA786507 OMV786507:OMW786507 OWR786507:OWS786507 PGN786507:PGO786507 PQJ786507:PQK786507 QAF786507:QAG786507 QKB786507:QKC786507 QTX786507:QTY786507 RDT786507:RDU786507 RNP786507:RNQ786507 RXL786507:RXM786507 SHH786507:SHI786507 SRD786507:SRE786507 TAZ786507:TBA786507 TKV786507:TKW786507 TUR786507:TUS786507 UEN786507:UEO786507 UOJ786507:UOK786507 UYF786507:UYG786507 VIB786507:VIC786507 VRX786507:VRY786507 WBT786507:WBU786507 WLP786507:WLQ786507 WVL786507:WVM786507 D852043:E852043 IZ852043:JA852043 SV852043:SW852043 ACR852043:ACS852043 AMN852043:AMO852043 AWJ852043:AWK852043 BGF852043:BGG852043 BQB852043:BQC852043 BZX852043:BZY852043 CJT852043:CJU852043 CTP852043:CTQ852043 DDL852043:DDM852043 DNH852043:DNI852043 DXD852043:DXE852043 EGZ852043:EHA852043 EQV852043:EQW852043 FAR852043:FAS852043 FKN852043:FKO852043 FUJ852043:FUK852043 GEF852043:GEG852043 GOB852043:GOC852043 GXX852043:GXY852043 HHT852043:HHU852043 HRP852043:HRQ852043 IBL852043:IBM852043 ILH852043:ILI852043 IVD852043:IVE852043 JEZ852043:JFA852043 JOV852043:JOW852043 JYR852043:JYS852043 KIN852043:KIO852043 KSJ852043:KSK852043 LCF852043:LCG852043 LMB852043:LMC852043 LVX852043:LVY852043 MFT852043:MFU852043 MPP852043:MPQ852043 MZL852043:MZM852043 NJH852043:NJI852043 NTD852043:NTE852043 OCZ852043:ODA852043 OMV852043:OMW852043 OWR852043:OWS852043 PGN852043:PGO852043 PQJ852043:PQK852043 QAF852043:QAG852043 QKB852043:QKC852043 QTX852043:QTY852043 RDT852043:RDU852043 RNP852043:RNQ852043 RXL852043:RXM852043 SHH852043:SHI852043 SRD852043:SRE852043 TAZ852043:TBA852043 TKV852043:TKW852043 TUR852043:TUS852043 UEN852043:UEO852043 UOJ852043:UOK852043 UYF852043:UYG852043 VIB852043:VIC852043 VRX852043:VRY852043 WBT852043:WBU852043 WLP852043:WLQ852043 WVL852043:WVM852043 D917579:E917579 IZ917579:JA917579 SV917579:SW917579 ACR917579:ACS917579 AMN917579:AMO917579 AWJ917579:AWK917579 BGF917579:BGG917579 BQB917579:BQC917579 BZX917579:BZY917579 CJT917579:CJU917579 CTP917579:CTQ917579 DDL917579:DDM917579 DNH917579:DNI917579 DXD917579:DXE917579 EGZ917579:EHA917579 EQV917579:EQW917579 FAR917579:FAS917579 FKN917579:FKO917579 FUJ917579:FUK917579 GEF917579:GEG917579 GOB917579:GOC917579 GXX917579:GXY917579 HHT917579:HHU917579 HRP917579:HRQ917579 IBL917579:IBM917579 ILH917579:ILI917579 IVD917579:IVE917579 JEZ917579:JFA917579 JOV917579:JOW917579 JYR917579:JYS917579 KIN917579:KIO917579 KSJ917579:KSK917579 LCF917579:LCG917579 LMB917579:LMC917579 LVX917579:LVY917579 MFT917579:MFU917579 MPP917579:MPQ917579 MZL917579:MZM917579 NJH917579:NJI917579 NTD917579:NTE917579 OCZ917579:ODA917579 OMV917579:OMW917579 OWR917579:OWS917579 PGN917579:PGO917579 PQJ917579:PQK917579 QAF917579:QAG917579 QKB917579:QKC917579 QTX917579:QTY917579 RDT917579:RDU917579 RNP917579:RNQ917579 RXL917579:RXM917579 SHH917579:SHI917579 SRD917579:SRE917579 TAZ917579:TBA917579 TKV917579:TKW917579 TUR917579:TUS917579 UEN917579:UEO917579 UOJ917579:UOK917579 UYF917579:UYG917579 VIB917579:VIC917579 VRX917579:VRY917579 WBT917579:WBU917579 WLP917579:WLQ917579 WVL917579:WVM917579 D983115:E983115 IZ983115:JA983115 SV983115:SW983115 ACR983115:ACS983115 AMN983115:AMO983115 AWJ983115:AWK983115 BGF983115:BGG983115 BQB983115:BQC983115 BZX983115:BZY983115 CJT983115:CJU983115 CTP983115:CTQ983115 DDL983115:DDM983115 DNH983115:DNI983115 DXD983115:DXE983115 EGZ983115:EHA983115 EQV983115:EQW983115 FAR983115:FAS983115 FKN983115:FKO983115 FUJ983115:FUK983115 GEF983115:GEG983115 GOB983115:GOC983115 GXX983115:GXY983115 HHT983115:HHU983115 HRP983115:HRQ983115 IBL983115:IBM983115 ILH983115:ILI983115 IVD983115:IVE983115 JEZ983115:JFA983115 JOV983115:JOW983115 JYR983115:JYS983115 KIN983115:KIO983115 KSJ983115:KSK983115 LCF983115:LCG983115 LMB983115:LMC983115 LVX983115:LVY983115 MFT983115:MFU983115 MPP983115:MPQ983115 MZL983115:MZM983115 NJH983115:NJI983115 NTD983115:NTE983115 OCZ983115:ODA983115 OMV983115:OMW983115 OWR983115:OWS983115 PGN983115:PGO983115 PQJ983115:PQK983115 QAF983115:QAG983115 QKB983115:QKC983115 QTX983115:QTY983115 RDT983115:RDU983115 RNP983115:RNQ983115 RXL983115:RXM983115 SHH983115:SHI983115 SRD983115:SRE983115 TAZ983115:TBA983115 TKV983115:TKW983115 TUR983115:TUS983115 UEN983115:UEO983115 UOJ983115:UOK983115 UYF983115:UYG983115 VIB983115:VIC983115 VRX983115:VRY983115 WBT983115:WBU983115 WLP983115:WLQ983115 WVL983115:WVM983115 D82:E82 IZ82:JA82 SV82:SW82 ACR82:ACS82 AMN82:AMO82 AWJ82:AWK82 BGF82:BGG82 BQB82:BQC82 BZX82:BZY82 CJT82:CJU82 CTP82:CTQ82 DDL82:DDM82 DNH82:DNI82 DXD82:DXE82 EGZ82:EHA82 EQV82:EQW82 FAR82:FAS82 FKN82:FKO82 FUJ82:FUK82 GEF82:GEG82 GOB82:GOC82 GXX82:GXY82 HHT82:HHU82 HRP82:HRQ82 IBL82:IBM82 ILH82:ILI82 IVD82:IVE82 JEZ82:JFA82 JOV82:JOW82 JYR82:JYS82 KIN82:KIO82 KSJ82:KSK82 LCF82:LCG82 LMB82:LMC82 LVX82:LVY82 MFT82:MFU82 MPP82:MPQ82 MZL82:MZM82 NJH82:NJI82 NTD82:NTE82 OCZ82:ODA82 OMV82:OMW82 OWR82:OWS82 PGN82:PGO82 PQJ82:PQK82 QAF82:QAG82 QKB82:QKC82 QTX82:QTY82 RDT82:RDU82 RNP82:RNQ82 RXL82:RXM82 SHH82:SHI82 SRD82:SRE82 TAZ82:TBA82 TKV82:TKW82 TUR82:TUS82 UEN82:UEO82 UOJ82:UOK82 UYF82:UYG82 VIB82:VIC82 VRX82:VRY82 WBT82:WBU82 WLP82:WLQ82 WVL82:WVM82 D65618:E65618 IZ65618:JA65618 SV65618:SW65618 ACR65618:ACS65618 AMN65618:AMO65618 AWJ65618:AWK65618 BGF65618:BGG65618 BQB65618:BQC65618 BZX65618:BZY65618 CJT65618:CJU65618 CTP65618:CTQ65618 DDL65618:DDM65618 DNH65618:DNI65618 DXD65618:DXE65618 EGZ65618:EHA65618 EQV65618:EQW65618 FAR65618:FAS65618 FKN65618:FKO65618 FUJ65618:FUK65618 GEF65618:GEG65618 GOB65618:GOC65618 GXX65618:GXY65618 HHT65618:HHU65618 HRP65618:HRQ65618 IBL65618:IBM65618 ILH65618:ILI65618 IVD65618:IVE65618 JEZ65618:JFA65618 JOV65618:JOW65618 JYR65618:JYS65618 KIN65618:KIO65618 KSJ65618:KSK65618 LCF65618:LCG65618 LMB65618:LMC65618 LVX65618:LVY65618 MFT65618:MFU65618 MPP65618:MPQ65618 MZL65618:MZM65618 NJH65618:NJI65618 NTD65618:NTE65618 OCZ65618:ODA65618 OMV65618:OMW65618 OWR65618:OWS65618 PGN65618:PGO65618 PQJ65618:PQK65618 QAF65618:QAG65618 QKB65618:QKC65618 QTX65618:QTY65618 RDT65618:RDU65618 RNP65618:RNQ65618 RXL65618:RXM65618 SHH65618:SHI65618 SRD65618:SRE65618 TAZ65618:TBA65618 TKV65618:TKW65618 TUR65618:TUS65618 UEN65618:UEO65618 UOJ65618:UOK65618 UYF65618:UYG65618 VIB65618:VIC65618 VRX65618:VRY65618 WBT65618:WBU65618 WLP65618:WLQ65618 WVL65618:WVM65618 D131154:E131154 IZ131154:JA131154 SV131154:SW131154 ACR131154:ACS131154 AMN131154:AMO131154 AWJ131154:AWK131154 BGF131154:BGG131154 BQB131154:BQC131154 BZX131154:BZY131154 CJT131154:CJU131154 CTP131154:CTQ131154 DDL131154:DDM131154 DNH131154:DNI131154 DXD131154:DXE131154 EGZ131154:EHA131154 EQV131154:EQW131154 FAR131154:FAS131154 FKN131154:FKO131154 FUJ131154:FUK131154 GEF131154:GEG131154 GOB131154:GOC131154 GXX131154:GXY131154 HHT131154:HHU131154 HRP131154:HRQ131154 IBL131154:IBM131154 ILH131154:ILI131154 IVD131154:IVE131154 JEZ131154:JFA131154 JOV131154:JOW131154 JYR131154:JYS131154 KIN131154:KIO131154 KSJ131154:KSK131154 LCF131154:LCG131154 LMB131154:LMC131154 LVX131154:LVY131154 MFT131154:MFU131154 MPP131154:MPQ131154 MZL131154:MZM131154 NJH131154:NJI131154 NTD131154:NTE131154 OCZ131154:ODA131154 OMV131154:OMW131154 OWR131154:OWS131154 PGN131154:PGO131154 PQJ131154:PQK131154 QAF131154:QAG131154 QKB131154:QKC131154 QTX131154:QTY131154 RDT131154:RDU131154 RNP131154:RNQ131154 RXL131154:RXM131154 SHH131154:SHI131154 SRD131154:SRE131154 TAZ131154:TBA131154 TKV131154:TKW131154 TUR131154:TUS131154 UEN131154:UEO131154 UOJ131154:UOK131154 UYF131154:UYG131154 VIB131154:VIC131154 VRX131154:VRY131154 WBT131154:WBU131154 WLP131154:WLQ131154 WVL131154:WVM131154 D196690:E196690 IZ196690:JA196690 SV196690:SW196690 ACR196690:ACS196690 AMN196690:AMO196690 AWJ196690:AWK196690 BGF196690:BGG196690 BQB196690:BQC196690 BZX196690:BZY196690 CJT196690:CJU196690 CTP196690:CTQ196690 DDL196690:DDM196690 DNH196690:DNI196690 DXD196690:DXE196690 EGZ196690:EHA196690 EQV196690:EQW196690 FAR196690:FAS196690 FKN196690:FKO196690 FUJ196690:FUK196690 GEF196690:GEG196690 GOB196690:GOC196690 GXX196690:GXY196690 HHT196690:HHU196690 HRP196690:HRQ196690 IBL196690:IBM196690 ILH196690:ILI196690 IVD196690:IVE196690 JEZ196690:JFA196690 JOV196690:JOW196690 JYR196690:JYS196690 KIN196690:KIO196690 KSJ196690:KSK196690 LCF196690:LCG196690 LMB196690:LMC196690 LVX196690:LVY196690 MFT196690:MFU196690 MPP196690:MPQ196690 MZL196690:MZM196690 NJH196690:NJI196690 NTD196690:NTE196690 OCZ196690:ODA196690 OMV196690:OMW196690 OWR196690:OWS196690 PGN196690:PGO196690 PQJ196690:PQK196690 QAF196690:QAG196690 QKB196690:QKC196690 QTX196690:QTY196690 RDT196690:RDU196690 RNP196690:RNQ196690 RXL196690:RXM196690 SHH196690:SHI196690 SRD196690:SRE196690 TAZ196690:TBA196690 TKV196690:TKW196690 TUR196690:TUS196690 UEN196690:UEO196690 UOJ196690:UOK196690 UYF196690:UYG196690 VIB196690:VIC196690 VRX196690:VRY196690 WBT196690:WBU196690 WLP196690:WLQ196690 WVL196690:WVM196690 D262226:E262226 IZ262226:JA262226 SV262226:SW262226 ACR262226:ACS262226 AMN262226:AMO262226 AWJ262226:AWK262226 BGF262226:BGG262226 BQB262226:BQC262226 BZX262226:BZY262226 CJT262226:CJU262226 CTP262226:CTQ262226 DDL262226:DDM262226 DNH262226:DNI262226 DXD262226:DXE262226 EGZ262226:EHA262226 EQV262226:EQW262226 FAR262226:FAS262226 FKN262226:FKO262226 FUJ262226:FUK262226 GEF262226:GEG262226 GOB262226:GOC262226 GXX262226:GXY262226 HHT262226:HHU262226 HRP262226:HRQ262226 IBL262226:IBM262226 ILH262226:ILI262226 IVD262226:IVE262226 JEZ262226:JFA262226 JOV262226:JOW262226 JYR262226:JYS262226 KIN262226:KIO262226 KSJ262226:KSK262226 LCF262226:LCG262226 LMB262226:LMC262226 LVX262226:LVY262226 MFT262226:MFU262226 MPP262226:MPQ262226 MZL262226:MZM262226 NJH262226:NJI262226 NTD262226:NTE262226 OCZ262226:ODA262226 OMV262226:OMW262226 OWR262226:OWS262226 PGN262226:PGO262226 PQJ262226:PQK262226 QAF262226:QAG262226 QKB262226:QKC262226 QTX262226:QTY262226 RDT262226:RDU262226 RNP262226:RNQ262226 RXL262226:RXM262226 SHH262226:SHI262226 SRD262226:SRE262226 TAZ262226:TBA262226 TKV262226:TKW262226 TUR262226:TUS262226 UEN262226:UEO262226 UOJ262226:UOK262226 UYF262226:UYG262226 VIB262226:VIC262226 VRX262226:VRY262226 WBT262226:WBU262226 WLP262226:WLQ262226 WVL262226:WVM262226 D327762:E327762 IZ327762:JA327762 SV327762:SW327762 ACR327762:ACS327762 AMN327762:AMO327762 AWJ327762:AWK327762 BGF327762:BGG327762 BQB327762:BQC327762 BZX327762:BZY327762 CJT327762:CJU327762 CTP327762:CTQ327762 DDL327762:DDM327762 DNH327762:DNI327762 DXD327762:DXE327762 EGZ327762:EHA327762 EQV327762:EQW327762 FAR327762:FAS327762 FKN327762:FKO327762 FUJ327762:FUK327762 GEF327762:GEG327762 GOB327762:GOC327762 GXX327762:GXY327762 HHT327762:HHU327762 HRP327762:HRQ327762 IBL327762:IBM327762 ILH327762:ILI327762 IVD327762:IVE327762 JEZ327762:JFA327762 JOV327762:JOW327762 JYR327762:JYS327762 KIN327762:KIO327762 KSJ327762:KSK327762 LCF327762:LCG327762 LMB327762:LMC327762 LVX327762:LVY327762 MFT327762:MFU327762 MPP327762:MPQ327762 MZL327762:MZM327762 NJH327762:NJI327762 NTD327762:NTE327762 OCZ327762:ODA327762 OMV327762:OMW327762 OWR327762:OWS327762 PGN327762:PGO327762 PQJ327762:PQK327762 QAF327762:QAG327762 QKB327762:QKC327762 QTX327762:QTY327762 RDT327762:RDU327762 RNP327762:RNQ327762 RXL327762:RXM327762 SHH327762:SHI327762 SRD327762:SRE327762 TAZ327762:TBA327762 TKV327762:TKW327762 TUR327762:TUS327762 UEN327762:UEO327762 UOJ327762:UOK327762 UYF327762:UYG327762 VIB327762:VIC327762 VRX327762:VRY327762 WBT327762:WBU327762 WLP327762:WLQ327762 WVL327762:WVM327762 D393298:E393298 IZ393298:JA393298 SV393298:SW393298 ACR393298:ACS393298 AMN393298:AMO393298 AWJ393298:AWK393298 BGF393298:BGG393298 BQB393298:BQC393298 BZX393298:BZY393298 CJT393298:CJU393298 CTP393298:CTQ393298 DDL393298:DDM393298 DNH393298:DNI393298 DXD393298:DXE393298 EGZ393298:EHA393298 EQV393298:EQW393298 FAR393298:FAS393298 FKN393298:FKO393298 FUJ393298:FUK393298 GEF393298:GEG393298 GOB393298:GOC393298 GXX393298:GXY393298 HHT393298:HHU393298 HRP393298:HRQ393298 IBL393298:IBM393298 ILH393298:ILI393298 IVD393298:IVE393298 JEZ393298:JFA393298 JOV393298:JOW393298 JYR393298:JYS393298 KIN393298:KIO393298 KSJ393298:KSK393298 LCF393298:LCG393298 LMB393298:LMC393298 LVX393298:LVY393298 MFT393298:MFU393298 MPP393298:MPQ393298 MZL393298:MZM393298 NJH393298:NJI393298 NTD393298:NTE393298 OCZ393298:ODA393298 OMV393298:OMW393298 OWR393298:OWS393298 PGN393298:PGO393298 PQJ393298:PQK393298 QAF393298:QAG393298 QKB393298:QKC393298 QTX393298:QTY393298 RDT393298:RDU393298 RNP393298:RNQ393298 RXL393298:RXM393298 SHH393298:SHI393298 SRD393298:SRE393298 TAZ393298:TBA393298 TKV393298:TKW393298 TUR393298:TUS393298 UEN393298:UEO393298 UOJ393298:UOK393298 UYF393298:UYG393298 VIB393298:VIC393298 VRX393298:VRY393298 WBT393298:WBU393298 WLP393298:WLQ393298 WVL393298:WVM393298 D458834:E458834 IZ458834:JA458834 SV458834:SW458834 ACR458834:ACS458834 AMN458834:AMO458834 AWJ458834:AWK458834 BGF458834:BGG458834 BQB458834:BQC458834 BZX458834:BZY458834 CJT458834:CJU458834 CTP458834:CTQ458834 DDL458834:DDM458834 DNH458834:DNI458834 DXD458834:DXE458834 EGZ458834:EHA458834 EQV458834:EQW458834 FAR458834:FAS458834 FKN458834:FKO458834 FUJ458834:FUK458834 GEF458834:GEG458834 GOB458834:GOC458834 GXX458834:GXY458834 HHT458834:HHU458834 HRP458834:HRQ458834 IBL458834:IBM458834 ILH458834:ILI458834 IVD458834:IVE458834 JEZ458834:JFA458834 JOV458834:JOW458834 JYR458834:JYS458834 KIN458834:KIO458834 KSJ458834:KSK458834 LCF458834:LCG458834 LMB458834:LMC458834 LVX458834:LVY458834 MFT458834:MFU458834 MPP458834:MPQ458834 MZL458834:MZM458834 NJH458834:NJI458834 NTD458834:NTE458834 OCZ458834:ODA458834 OMV458834:OMW458834 OWR458834:OWS458834 PGN458834:PGO458834 PQJ458834:PQK458834 QAF458834:QAG458834 QKB458834:QKC458834 QTX458834:QTY458834 RDT458834:RDU458834 RNP458834:RNQ458834 RXL458834:RXM458834 SHH458834:SHI458834 SRD458834:SRE458834 TAZ458834:TBA458834 TKV458834:TKW458834 TUR458834:TUS458834 UEN458834:UEO458834 UOJ458834:UOK458834 UYF458834:UYG458834 VIB458834:VIC458834 VRX458834:VRY458834 WBT458834:WBU458834 WLP458834:WLQ458834 WVL458834:WVM458834 D524370:E524370 IZ524370:JA524370 SV524370:SW524370 ACR524370:ACS524370 AMN524370:AMO524370 AWJ524370:AWK524370 BGF524370:BGG524370 BQB524370:BQC524370 BZX524370:BZY524370 CJT524370:CJU524370 CTP524370:CTQ524370 DDL524370:DDM524370 DNH524370:DNI524370 DXD524370:DXE524370 EGZ524370:EHA524370 EQV524370:EQW524370 FAR524370:FAS524370 FKN524370:FKO524370 FUJ524370:FUK524370 GEF524370:GEG524370 GOB524370:GOC524370 GXX524370:GXY524370 HHT524370:HHU524370 HRP524370:HRQ524370 IBL524370:IBM524370 ILH524370:ILI524370 IVD524370:IVE524370 JEZ524370:JFA524370 JOV524370:JOW524370 JYR524370:JYS524370 KIN524370:KIO524370 KSJ524370:KSK524370 LCF524370:LCG524370 LMB524370:LMC524370 LVX524370:LVY524370 MFT524370:MFU524370 MPP524370:MPQ524370 MZL524370:MZM524370 NJH524370:NJI524370 NTD524370:NTE524370 OCZ524370:ODA524370 OMV524370:OMW524370 OWR524370:OWS524370 PGN524370:PGO524370 PQJ524370:PQK524370 QAF524370:QAG524370 QKB524370:QKC524370 QTX524370:QTY524370 RDT524370:RDU524370 RNP524370:RNQ524370 RXL524370:RXM524370 SHH524370:SHI524370 SRD524370:SRE524370 TAZ524370:TBA524370 TKV524370:TKW524370 TUR524370:TUS524370 UEN524370:UEO524370 UOJ524370:UOK524370 UYF524370:UYG524370 VIB524370:VIC524370 VRX524370:VRY524370 WBT524370:WBU524370 WLP524370:WLQ524370 WVL524370:WVM524370 D589906:E589906 IZ589906:JA589906 SV589906:SW589906 ACR589906:ACS589906 AMN589906:AMO589906 AWJ589906:AWK589906 BGF589906:BGG589906 BQB589906:BQC589906 BZX589906:BZY589906 CJT589906:CJU589906 CTP589906:CTQ589906 DDL589906:DDM589906 DNH589906:DNI589906 DXD589906:DXE589906 EGZ589906:EHA589906 EQV589906:EQW589906 FAR589906:FAS589906 FKN589906:FKO589906 FUJ589906:FUK589906 GEF589906:GEG589906 GOB589906:GOC589906 GXX589906:GXY589906 HHT589906:HHU589906 HRP589906:HRQ589906 IBL589906:IBM589906 ILH589906:ILI589906 IVD589906:IVE589906 JEZ589906:JFA589906 JOV589906:JOW589906 JYR589906:JYS589906 KIN589906:KIO589906 KSJ589906:KSK589906 LCF589906:LCG589906 LMB589906:LMC589906 LVX589906:LVY589906 MFT589906:MFU589906 MPP589906:MPQ589906 MZL589906:MZM589906 NJH589906:NJI589906 NTD589906:NTE589906 OCZ589906:ODA589906 OMV589906:OMW589906 OWR589906:OWS589906 PGN589906:PGO589906 PQJ589906:PQK589906 QAF589906:QAG589906 QKB589906:QKC589906 QTX589906:QTY589906 RDT589906:RDU589906 RNP589906:RNQ589906 RXL589906:RXM589906 SHH589906:SHI589906 SRD589906:SRE589906 TAZ589906:TBA589906 TKV589906:TKW589906 TUR589906:TUS589906 UEN589906:UEO589906 UOJ589906:UOK589906 UYF589906:UYG589906 VIB589906:VIC589906 VRX589906:VRY589906 WBT589906:WBU589906 WLP589906:WLQ589906 WVL589906:WVM589906 D655442:E655442 IZ655442:JA655442 SV655442:SW655442 ACR655442:ACS655442 AMN655442:AMO655442 AWJ655442:AWK655442 BGF655442:BGG655442 BQB655442:BQC655442 BZX655442:BZY655442 CJT655442:CJU655442 CTP655442:CTQ655442 DDL655442:DDM655442 DNH655442:DNI655442 DXD655442:DXE655442 EGZ655442:EHA655442 EQV655442:EQW655442 FAR655442:FAS655442 FKN655442:FKO655442 FUJ655442:FUK655442 GEF655442:GEG655442 GOB655442:GOC655442 GXX655442:GXY655442 HHT655442:HHU655442 HRP655442:HRQ655442 IBL655442:IBM655442 ILH655442:ILI655442 IVD655442:IVE655442 JEZ655442:JFA655442 JOV655442:JOW655442 JYR655442:JYS655442 KIN655442:KIO655442 KSJ655442:KSK655442 LCF655442:LCG655442 LMB655442:LMC655442 LVX655442:LVY655442 MFT655442:MFU655442 MPP655442:MPQ655442 MZL655442:MZM655442 NJH655442:NJI655442 NTD655442:NTE655442 OCZ655442:ODA655442 OMV655442:OMW655442 OWR655442:OWS655442 PGN655442:PGO655442 PQJ655442:PQK655442 QAF655442:QAG655442 QKB655442:QKC655442 QTX655442:QTY655442 RDT655442:RDU655442 RNP655442:RNQ655442 RXL655442:RXM655442 SHH655442:SHI655442 SRD655442:SRE655442 TAZ655442:TBA655442 TKV655442:TKW655442 TUR655442:TUS655442 UEN655442:UEO655442 UOJ655442:UOK655442 UYF655442:UYG655442 VIB655442:VIC655442 VRX655442:VRY655442 WBT655442:WBU655442 WLP655442:WLQ655442 WVL655442:WVM655442 D720978:E720978 IZ720978:JA720978 SV720978:SW720978 ACR720978:ACS720978 AMN720978:AMO720978 AWJ720978:AWK720978 BGF720978:BGG720978 BQB720978:BQC720978 BZX720978:BZY720978 CJT720978:CJU720978 CTP720978:CTQ720978 DDL720978:DDM720978 DNH720978:DNI720978 DXD720978:DXE720978 EGZ720978:EHA720978 EQV720978:EQW720978 FAR720978:FAS720978 FKN720978:FKO720978 FUJ720978:FUK720978 GEF720978:GEG720978 GOB720978:GOC720978 GXX720978:GXY720978 HHT720978:HHU720978 HRP720978:HRQ720978 IBL720978:IBM720978 ILH720978:ILI720978 IVD720978:IVE720978 JEZ720978:JFA720978 JOV720978:JOW720978 JYR720978:JYS720978 KIN720978:KIO720978 KSJ720978:KSK720978 LCF720978:LCG720978 LMB720978:LMC720978 LVX720978:LVY720978 MFT720978:MFU720978 MPP720978:MPQ720978 MZL720978:MZM720978 NJH720978:NJI720978 NTD720978:NTE720978 OCZ720978:ODA720978 OMV720978:OMW720978 OWR720978:OWS720978 PGN720978:PGO720978 PQJ720978:PQK720978 QAF720978:QAG720978 QKB720978:QKC720978 QTX720978:QTY720978 RDT720978:RDU720978 RNP720978:RNQ720978 RXL720978:RXM720978 SHH720978:SHI720978 SRD720978:SRE720978 TAZ720978:TBA720978 TKV720978:TKW720978 TUR720978:TUS720978 UEN720978:UEO720978 UOJ720978:UOK720978 UYF720978:UYG720978 VIB720978:VIC720978 VRX720978:VRY720978 WBT720978:WBU720978 WLP720978:WLQ720978 WVL720978:WVM720978 D786514:E786514 IZ786514:JA786514 SV786514:SW786514 ACR786514:ACS786514 AMN786514:AMO786514 AWJ786514:AWK786514 BGF786514:BGG786514 BQB786514:BQC786514 BZX786514:BZY786514 CJT786514:CJU786514 CTP786514:CTQ786514 DDL786514:DDM786514 DNH786514:DNI786514 DXD786514:DXE786514 EGZ786514:EHA786514 EQV786514:EQW786514 FAR786514:FAS786514 FKN786514:FKO786514 FUJ786514:FUK786514 GEF786514:GEG786514 GOB786514:GOC786514 GXX786514:GXY786514 HHT786514:HHU786514 HRP786514:HRQ786514 IBL786514:IBM786514 ILH786514:ILI786514 IVD786514:IVE786514 JEZ786514:JFA786514 JOV786514:JOW786514 JYR786514:JYS786514 KIN786514:KIO786514 KSJ786514:KSK786514 LCF786514:LCG786514 LMB786514:LMC786514 LVX786514:LVY786514 MFT786514:MFU786514 MPP786514:MPQ786514 MZL786514:MZM786514 NJH786514:NJI786514 NTD786514:NTE786514 OCZ786514:ODA786514 OMV786514:OMW786514 OWR786514:OWS786514 PGN786514:PGO786514 PQJ786514:PQK786514 QAF786514:QAG786514 QKB786514:QKC786514 QTX786514:QTY786514 RDT786514:RDU786514 RNP786514:RNQ786514 RXL786514:RXM786514 SHH786514:SHI786514 SRD786514:SRE786514 TAZ786514:TBA786514 TKV786514:TKW786514 TUR786514:TUS786514 UEN786514:UEO786514 UOJ786514:UOK786514 UYF786514:UYG786514 VIB786514:VIC786514 VRX786514:VRY786514 WBT786514:WBU786514 WLP786514:WLQ786514 WVL786514:WVM786514 D852050:E852050 IZ852050:JA852050 SV852050:SW852050 ACR852050:ACS852050 AMN852050:AMO852050 AWJ852050:AWK852050 BGF852050:BGG852050 BQB852050:BQC852050 BZX852050:BZY852050 CJT852050:CJU852050 CTP852050:CTQ852050 DDL852050:DDM852050 DNH852050:DNI852050 DXD852050:DXE852050 EGZ852050:EHA852050 EQV852050:EQW852050 FAR852050:FAS852050 FKN852050:FKO852050 FUJ852050:FUK852050 GEF852050:GEG852050 GOB852050:GOC852050 GXX852050:GXY852050 HHT852050:HHU852050 HRP852050:HRQ852050 IBL852050:IBM852050 ILH852050:ILI852050 IVD852050:IVE852050 JEZ852050:JFA852050 JOV852050:JOW852050 JYR852050:JYS852050 KIN852050:KIO852050 KSJ852050:KSK852050 LCF852050:LCG852050 LMB852050:LMC852050 LVX852050:LVY852050 MFT852050:MFU852050 MPP852050:MPQ852050 MZL852050:MZM852050 NJH852050:NJI852050 NTD852050:NTE852050 OCZ852050:ODA852050 OMV852050:OMW852050 OWR852050:OWS852050 PGN852050:PGO852050 PQJ852050:PQK852050 QAF852050:QAG852050 QKB852050:QKC852050 QTX852050:QTY852050 RDT852050:RDU852050 RNP852050:RNQ852050 RXL852050:RXM852050 SHH852050:SHI852050 SRD852050:SRE852050 TAZ852050:TBA852050 TKV852050:TKW852050 TUR852050:TUS852050 UEN852050:UEO852050 UOJ852050:UOK852050 UYF852050:UYG852050 VIB852050:VIC852050 VRX852050:VRY852050 WBT852050:WBU852050 WLP852050:WLQ852050 WVL852050:WVM852050 D917586:E917586 IZ917586:JA917586 SV917586:SW917586 ACR917586:ACS917586 AMN917586:AMO917586 AWJ917586:AWK917586 BGF917586:BGG917586 BQB917586:BQC917586 BZX917586:BZY917586 CJT917586:CJU917586 CTP917586:CTQ917586 DDL917586:DDM917586 DNH917586:DNI917586 DXD917586:DXE917586 EGZ917586:EHA917586 EQV917586:EQW917586 FAR917586:FAS917586 FKN917586:FKO917586 FUJ917586:FUK917586 GEF917586:GEG917586 GOB917586:GOC917586 GXX917586:GXY917586 HHT917586:HHU917586 HRP917586:HRQ917586 IBL917586:IBM917586 ILH917586:ILI917586 IVD917586:IVE917586 JEZ917586:JFA917586 JOV917586:JOW917586 JYR917586:JYS917586 KIN917586:KIO917586 KSJ917586:KSK917586 LCF917586:LCG917586 LMB917586:LMC917586 LVX917586:LVY917586 MFT917586:MFU917586 MPP917586:MPQ917586 MZL917586:MZM917586 NJH917586:NJI917586 NTD917586:NTE917586 OCZ917586:ODA917586 OMV917586:OMW917586 OWR917586:OWS917586 PGN917586:PGO917586 PQJ917586:PQK917586 QAF917586:QAG917586 QKB917586:QKC917586 QTX917586:QTY917586 RDT917586:RDU917586 RNP917586:RNQ917586 RXL917586:RXM917586 SHH917586:SHI917586 SRD917586:SRE917586 TAZ917586:TBA917586 TKV917586:TKW917586 TUR917586:TUS917586 UEN917586:UEO917586 UOJ917586:UOK917586 UYF917586:UYG917586 VIB917586:VIC917586 VRX917586:VRY917586 WBT917586:WBU917586 WLP917586:WLQ917586 WVL917586:WVM917586 D983122:E983122 IZ983122:JA983122 SV983122:SW983122 ACR983122:ACS983122 AMN983122:AMO983122 AWJ983122:AWK983122 BGF983122:BGG983122 BQB983122:BQC983122 BZX983122:BZY983122 CJT983122:CJU983122 CTP983122:CTQ983122 DDL983122:DDM983122 DNH983122:DNI983122 DXD983122:DXE983122 EGZ983122:EHA983122 EQV983122:EQW983122 FAR983122:FAS983122 FKN983122:FKO983122 FUJ983122:FUK983122 GEF983122:GEG983122 GOB983122:GOC983122 GXX983122:GXY983122 HHT983122:HHU983122 HRP983122:HRQ983122 IBL983122:IBM983122 ILH983122:ILI983122 IVD983122:IVE983122 JEZ983122:JFA983122 JOV983122:JOW983122 JYR983122:JYS983122 KIN983122:KIO983122 KSJ983122:KSK983122 LCF983122:LCG983122 LMB983122:LMC983122 LVX983122:LVY983122 MFT983122:MFU983122 MPP983122:MPQ983122 MZL983122:MZM983122 NJH983122:NJI983122 NTD983122:NTE983122 OCZ983122:ODA983122 OMV983122:OMW983122 OWR983122:OWS983122 PGN983122:PGO983122 PQJ983122:PQK983122 QAF983122:QAG983122 QKB983122:QKC983122 QTX983122:QTY983122 RDT983122:RDU983122 RNP983122:RNQ983122 RXL983122:RXM983122 SHH983122:SHI983122 SRD983122:SRE983122 TAZ983122:TBA983122 TKV983122:TKW983122 TUR983122:TUS983122 UEN983122:UEO983122 UOJ983122:UOK983122 UYF983122:UYG983122 VIB983122:VIC983122 VRX983122:VRY983122 WBT983122:WBU983122 WLP983122:WLQ983122 WVL983122:WVM983122">
      <formula1>"平成,令和"</formula1>
    </dataValidation>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ゴシック,標準"&amp;8障害者支援施設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指定障害者支援施設</vt:lpstr>
      <vt:lpstr>定員超過判定（療養介護・短期入所等入所系）</vt:lpstr>
      <vt:lpstr>資料</vt:lpstr>
      <vt:lpstr>資料!Print_Area</vt:lpstr>
      <vt:lpstr>'定員超過判定（療養介護・短期入所等入所系）'!Print_Area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2025-09-04T03:28:28Z</cp:lastPrinted>
  <dcterms:modified xsi:type="dcterms:W3CDTF">2025-09-05T00:15:05Z</dcterms:modified>
</cp:coreProperties>
</file>