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_nihonyanagi\Desktop\自主点検表\☆R6自主点検表作成\18_機能訓練\"/>
    </mc:Choice>
  </mc:AlternateContent>
  <bookViews>
    <workbookView xWindow="0" yWindow="0" windowWidth="20490" windowHeight="6780"/>
  </bookViews>
  <sheets>
    <sheet name="表紙" sheetId="3" r:id="rId1"/>
    <sheet name="指定自立訓練（機能訓練）" sheetId="2" r:id="rId2"/>
    <sheet name="定員超過判定（療養介護・短期入所等入所系を除く）" sheetId="4" r:id="rId3"/>
    <sheet name="資料" sheetId="5" r:id="rId4"/>
  </sheets>
  <definedNames>
    <definedName name="_xlnm.Print_Area" localSheetId="3">資料!$A$1:$BG$86</definedName>
    <definedName name="_xlnm.Print_Area" localSheetId="2">'定員超過判定（療養介護・短期入所等入所系を除く）'!$A$1:$AQ$94</definedName>
    <definedName name="_xlnm.Print_Area" localSheetId="0">表紙!$A$1:$BW$48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31" i="5" l="1"/>
  <c r="AW30" i="5"/>
  <c r="AV30" i="5"/>
  <c r="AU30" i="5"/>
  <c r="AT30" i="5"/>
  <c r="AS30" i="5"/>
  <c r="AR30" i="5"/>
  <c r="AQ30" i="5"/>
  <c r="AP30" i="5"/>
  <c r="AO30" i="5"/>
  <c r="AN30" i="5"/>
  <c r="AM30" i="5"/>
  <c r="AL30" i="5"/>
  <c r="AK30" i="5"/>
  <c r="AJ30" i="5"/>
  <c r="AI30" i="5"/>
  <c r="AH30" i="5"/>
  <c r="AG30" i="5"/>
  <c r="AF30" i="5"/>
  <c r="AE30" i="5"/>
  <c r="AD30" i="5"/>
  <c r="AC30" i="5"/>
  <c r="AB30" i="5"/>
  <c r="AA30" i="5"/>
  <c r="Z30" i="5"/>
  <c r="Y30" i="5"/>
  <c r="X30" i="5"/>
  <c r="W30" i="5"/>
  <c r="V30" i="5"/>
  <c r="BD29" i="5"/>
  <c r="BA29" i="5"/>
  <c r="AX29" i="5"/>
  <c r="BD28" i="5"/>
  <c r="BA28" i="5"/>
  <c r="AX28" i="5"/>
  <c r="BD27" i="5"/>
  <c r="BA27" i="5"/>
  <c r="AX27" i="5"/>
  <c r="BD26" i="5"/>
  <c r="BA26" i="5"/>
  <c r="AX26" i="5"/>
  <c r="BD25" i="5"/>
  <c r="BA25" i="5"/>
  <c r="AX25" i="5"/>
  <c r="BD24" i="5"/>
  <c r="BA24" i="5"/>
  <c r="AX24" i="5"/>
  <c r="BD23" i="5"/>
  <c r="BA23" i="5"/>
  <c r="AX23" i="5"/>
  <c r="BD22" i="5"/>
  <c r="BA22" i="5"/>
  <c r="AX22" i="5"/>
  <c r="BD21" i="5"/>
  <c r="BA21" i="5"/>
  <c r="AX21" i="5"/>
  <c r="BD20" i="5"/>
  <c r="BA20" i="5"/>
  <c r="AX20" i="5"/>
  <c r="BD19" i="5"/>
  <c r="BA19" i="5"/>
  <c r="AX19" i="5"/>
  <c r="BD18" i="5"/>
  <c r="BA18" i="5"/>
  <c r="AX18" i="5"/>
  <c r="BD17" i="5"/>
  <c r="BA17" i="5"/>
  <c r="AX17" i="5"/>
  <c r="BD16" i="5"/>
  <c r="BA16" i="5"/>
  <c r="AX16" i="5"/>
  <c r="BD15" i="5"/>
  <c r="BA15" i="5"/>
  <c r="AX15" i="5"/>
  <c r="BD14" i="5"/>
  <c r="BA14" i="5"/>
  <c r="AX14" i="5"/>
  <c r="BD13" i="5"/>
  <c r="BA13" i="5"/>
  <c r="AX13" i="5"/>
  <c r="BD12" i="5"/>
  <c r="BA12" i="5"/>
  <c r="AX12" i="5"/>
  <c r="BD11" i="5"/>
  <c r="BA11" i="5"/>
  <c r="AX11" i="5"/>
  <c r="BD10" i="5"/>
  <c r="BD30" i="5" s="1"/>
  <c r="BA10" i="5"/>
  <c r="BA30" i="5" s="1"/>
  <c r="AX10" i="5"/>
  <c r="AL84" i="4"/>
  <c r="AK84" i="4"/>
  <c r="AJ84" i="4"/>
  <c r="AI84" i="4"/>
  <c r="AH84" i="4"/>
  <c r="AG84" i="4"/>
  <c r="AF84" i="4"/>
  <c r="AE84" i="4"/>
  <c r="AD84" i="4"/>
  <c r="AC84" i="4"/>
  <c r="AB84" i="4"/>
  <c r="AA84" i="4"/>
  <c r="Z84" i="4"/>
  <c r="Y84" i="4"/>
  <c r="X84" i="4"/>
  <c r="W84" i="4"/>
  <c r="V84" i="4"/>
  <c r="U84" i="4"/>
  <c r="T84" i="4"/>
  <c r="S84" i="4"/>
  <c r="R84" i="4"/>
  <c r="Q84" i="4"/>
  <c r="P84" i="4"/>
  <c r="O84" i="4"/>
  <c r="N84" i="4"/>
  <c r="M84" i="4"/>
  <c r="L84" i="4"/>
  <c r="K84" i="4"/>
  <c r="J84" i="4"/>
  <c r="I84" i="4"/>
  <c r="H84" i="4"/>
  <c r="AM84" i="4" s="1"/>
  <c r="AM83" i="4"/>
  <c r="AM82" i="4"/>
  <c r="AN81" i="4"/>
  <c r="AM81" i="4"/>
  <c r="B81" i="4"/>
  <c r="AL80" i="4"/>
  <c r="AK80" i="4"/>
  <c r="AJ80" i="4"/>
  <c r="AI80" i="4"/>
  <c r="AH80" i="4"/>
  <c r="AG80" i="4"/>
  <c r="AF80" i="4"/>
  <c r="AE80" i="4"/>
  <c r="AD80" i="4"/>
  <c r="AC80" i="4"/>
  <c r="AB80" i="4"/>
  <c r="AA80" i="4"/>
  <c r="Z80" i="4"/>
  <c r="Y80" i="4"/>
  <c r="X80" i="4"/>
  <c r="W80" i="4"/>
  <c r="V80" i="4"/>
  <c r="U80" i="4"/>
  <c r="T80" i="4"/>
  <c r="S80" i="4"/>
  <c r="R80" i="4"/>
  <c r="Q80" i="4"/>
  <c r="P80" i="4"/>
  <c r="O80" i="4"/>
  <c r="N80" i="4"/>
  <c r="M80" i="4"/>
  <c r="L80" i="4"/>
  <c r="K80" i="4"/>
  <c r="J80" i="4"/>
  <c r="I80" i="4"/>
  <c r="H80" i="4"/>
  <c r="AM80" i="4" s="1"/>
  <c r="AM79" i="4"/>
  <c r="AM78" i="4"/>
  <c r="AN77" i="4"/>
  <c r="AP69" i="4" s="1"/>
  <c r="AM77" i="4"/>
  <c r="B77" i="4"/>
  <c r="AL76" i="4"/>
  <c r="AK76" i="4"/>
  <c r="AJ76" i="4"/>
  <c r="AI76" i="4"/>
  <c r="AH76" i="4"/>
  <c r="AG76" i="4"/>
  <c r="AF76" i="4"/>
  <c r="AE76" i="4"/>
  <c r="AD76" i="4"/>
  <c r="AC76" i="4"/>
  <c r="AB76" i="4"/>
  <c r="AA76" i="4"/>
  <c r="Z76" i="4"/>
  <c r="Y76" i="4"/>
  <c r="X76" i="4"/>
  <c r="W76" i="4"/>
  <c r="V76" i="4"/>
  <c r="U76" i="4"/>
  <c r="T76" i="4"/>
  <c r="S76" i="4"/>
  <c r="R76" i="4"/>
  <c r="Q76" i="4"/>
  <c r="P76" i="4"/>
  <c r="O76" i="4"/>
  <c r="N76" i="4"/>
  <c r="M76" i="4"/>
  <c r="L76" i="4"/>
  <c r="K76" i="4"/>
  <c r="J76" i="4"/>
  <c r="I76" i="4"/>
  <c r="H76" i="4"/>
  <c r="AM76" i="4" s="1"/>
  <c r="AO69" i="4" s="1"/>
  <c r="AM75" i="4"/>
  <c r="AM74" i="4"/>
  <c r="AN73" i="4"/>
  <c r="AM73" i="4"/>
  <c r="B73" i="4"/>
  <c r="AL72" i="4"/>
  <c r="AK72" i="4"/>
  <c r="AJ72" i="4"/>
  <c r="AI72" i="4"/>
  <c r="AH72" i="4"/>
  <c r="AG72" i="4"/>
  <c r="AF72" i="4"/>
  <c r="AE72" i="4"/>
  <c r="AD72" i="4"/>
  <c r="AC72" i="4"/>
  <c r="AB72" i="4"/>
  <c r="AA72" i="4"/>
  <c r="Z72" i="4"/>
  <c r="Y72" i="4"/>
  <c r="X72" i="4"/>
  <c r="W72" i="4"/>
  <c r="V72" i="4"/>
  <c r="U72" i="4"/>
  <c r="T72" i="4"/>
  <c r="S72" i="4"/>
  <c r="R72" i="4"/>
  <c r="Q72" i="4"/>
  <c r="P72" i="4"/>
  <c r="O72" i="4"/>
  <c r="N72" i="4"/>
  <c r="M72" i="4"/>
  <c r="L72" i="4"/>
  <c r="K72" i="4"/>
  <c r="AM72" i="4" s="1"/>
  <c r="AO65" i="4" s="1"/>
  <c r="J72" i="4"/>
  <c r="I72" i="4"/>
  <c r="H72" i="4"/>
  <c r="AM71" i="4"/>
  <c r="AM70" i="4"/>
  <c r="AN69" i="4"/>
  <c r="AM69" i="4"/>
  <c r="B69" i="4"/>
  <c r="AL68" i="4"/>
  <c r="AK68" i="4"/>
  <c r="AJ68" i="4"/>
  <c r="AI68" i="4"/>
  <c r="AH68" i="4"/>
  <c r="AG68" i="4"/>
  <c r="AF68" i="4"/>
  <c r="AE68" i="4"/>
  <c r="AD68" i="4"/>
  <c r="AC68" i="4"/>
  <c r="AB68" i="4"/>
  <c r="AA68" i="4"/>
  <c r="Z68" i="4"/>
  <c r="Y68" i="4"/>
  <c r="X68" i="4"/>
  <c r="W68" i="4"/>
  <c r="V68" i="4"/>
  <c r="U68" i="4"/>
  <c r="T68" i="4"/>
  <c r="S68" i="4"/>
  <c r="R68" i="4"/>
  <c r="Q68" i="4"/>
  <c r="P68" i="4"/>
  <c r="O68" i="4"/>
  <c r="N68" i="4"/>
  <c r="M68" i="4"/>
  <c r="L68" i="4"/>
  <c r="K68" i="4"/>
  <c r="AM68" i="4" s="1"/>
  <c r="AO61" i="4" s="1"/>
  <c r="AQ61" i="4" s="1"/>
  <c r="J68" i="4"/>
  <c r="I68" i="4"/>
  <c r="H68" i="4"/>
  <c r="AM67" i="4"/>
  <c r="AM66" i="4"/>
  <c r="AN65" i="4"/>
  <c r="AM65" i="4"/>
  <c r="B65" i="4"/>
  <c r="AL64" i="4"/>
  <c r="AK64" i="4"/>
  <c r="AJ64" i="4"/>
  <c r="AI64" i="4"/>
  <c r="AH64" i="4"/>
  <c r="AG64" i="4"/>
  <c r="AF64" i="4"/>
  <c r="AE64" i="4"/>
  <c r="AD64" i="4"/>
  <c r="AC64" i="4"/>
  <c r="AB64" i="4"/>
  <c r="AA64" i="4"/>
  <c r="Z64" i="4"/>
  <c r="Y64" i="4"/>
  <c r="X64" i="4"/>
  <c r="W64" i="4"/>
  <c r="V64" i="4"/>
  <c r="U64" i="4"/>
  <c r="T64" i="4"/>
  <c r="S64" i="4"/>
  <c r="R64" i="4"/>
  <c r="Q64" i="4"/>
  <c r="P64" i="4"/>
  <c r="O64" i="4"/>
  <c r="N64" i="4"/>
  <c r="M64" i="4"/>
  <c r="L64" i="4"/>
  <c r="K64" i="4"/>
  <c r="AM64" i="4" s="1"/>
  <c r="AO57" i="4" s="1"/>
  <c r="AQ57" i="4" s="1"/>
  <c r="J64" i="4"/>
  <c r="I64" i="4"/>
  <c r="H64" i="4"/>
  <c r="AM63" i="4"/>
  <c r="AM62" i="4"/>
  <c r="AP61" i="4"/>
  <c r="AN61" i="4"/>
  <c r="AM61" i="4"/>
  <c r="B61" i="4"/>
  <c r="AL60" i="4"/>
  <c r="AK60" i="4"/>
  <c r="AJ60" i="4"/>
  <c r="AI60" i="4"/>
  <c r="AH60" i="4"/>
  <c r="AG60" i="4"/>
  <c r="AF60" i="4"/>
  <c r="AE60" i="4"/>
  <c r="AD60" i="4"/>
  <c r="AC60" i="4"/>
  <c r="AB60" i="4"/>
  <c r="AA60" i="4"/>
  <c r="Z60" i="4"/>
  <c r="Y60" i="4"/>
  <c r="X60" i="4"/>
  <c r="W60" i="4"/>
  <c r="V60" i="4"/>
  <c r="U60" i="4"/>
  <c r="T60" i="4"/>
  <c r="S60" i="4"/>
  <c r="R60" i="4"/>
  <c r="Q60" i="4"/>
  <c r="P60" i="4"/>
  <c r="O60" i="4"/>
  <c r="N60" i="4"/>
  <c r="M60" i="4"/>
  <c r="L60" i="4"/>
  <c r="K60" i="4"/>
  <c r="AM60" i="4" s="1"/>
  <c r="J60" i="4"/>
  <c r="I60" i="4"/>
  <c r="H60" i="4"/>
  <c r="AM59" i="4"/>
  <c r="AM58" i="4"/>
  <c r="AP57" i="4"/>
  <c r="AN57" i="4"/>
  <c r="AM57" i="4"/>
  <c r="B57" i="4"/>
  <c r="AL56" i="4"/>
  <c r="AK56" i="4"/>
  <c r="AJ56" i="4"/>
  <c r="AI56" i="4"/>
  <c r="AH56" i="4"/>
  <c r="AG56" i="4"/>
  <c r="AF56" i="4"/>
  <c r="AE56" i="4"/>
  <c r="AD56" i="4"/>
  <c r="AC56" i="4"/>
  <c r="AB56" i="4"/>
  <c r="AA56" i="4"/>
  <c r="Z56" i="4"/>
  <c r="Y56" i="4"/>
  <c r="X56" i="4"/>
  <c r="W56" i="4"/>
  <c r="V56" i="4"/>
  <c r="U56" i="4"/>
  <c r="T56" i="4"/>
  <c r="S56" i="4"/>
  <c r="R56" i="4"/>
  <c r="Q56" i="4"/>
  <c r="P56" i="4"/>
  <c r="O56" i="4"/>
  <c r="N56" i="4"/>
  <c r="M56" i="4"/>
  <c r="L56" i="4"/>
  <c r="K56" i="4"/>
  <c r="AM56" i="4" s="1"/>
  <c r="J56" i="4"/>
  <c r="I56" i="4"/>
  <c r="H56" i="4"/>
  <c r="AM55" i="4"/>
  <c r="AM54" i="4"/>
  <c r="AP53" i="4"/>
  <c r="AN53" i="4"/>
  <c r="AM53" i="4"/>
  <c r="B53" i="4"/>
  <c r="AL52" i="4"/>
  <c r="AK52" i="4"/>
  <c r="AJ52" i="4"/>
  <c r="AI52" i="4"/>
  <c r="AH52" i="4"/>
  <c r="AG52" i="4"/>
  <c r="AF52" i="4"/>
  <c r="AE52" i="4"/>
  <c r="AD52" i="4"/>
  <c r="AC52" i="4"/>
  <c r="AB52" i="4"/>
  <c r="AA52" i="4"/>
  <c r="Z52" i="4"/>
  <c r="Y52" i="4"/>
  <c r="X52" i="4"/>
  <c r="W52" i="4"/>
  <c r="V52" i="4"/>
  <c r="U52" i="4"/>
  <c r="T52" i="4"/>
  <c r="S52" i="4"/>
  <c r="R52" i="4"/>
  <c r="Q52" i="4"/>
  <c r="P52" i="4"/>
  <c r="O52" i="4"/>
  <c r="N52" i="4"/>
  <c r="M52" i="4"/>
  <c r="L52" i="4"/>
  <c r="K52" i="4"/>
  <c r="AM52" i="4" s="1"/>
  <c r="J52" i="4"/>
  <c r="I52" i="4"/>
  <c r="H52" i="4"/>
  <c r="AM51" i="4"/>
  <c r="AM50" i="4"/>
  <c r="AP49" i="4"/>
  <c r="AN49" i="4"/>
  <c r="AM49" i="4"/>
  <c r="B49" i="4"/>
  <c r="AL48" i="4"/>
  <c r="AK48" i="4"/>
  <c r="AJ48" i="4"/>
  <c r="AI48" i="4"/>
  <c r="AH48" i="4"/>
  <c r="AG48" i="4"/>
  <c r="AF48" i="4"/>
  <c r="AE48" i="4"/>
  <c r="AD48" i="4"/>
  <c r="AC48" i="4"/>
  <c r="AB48" i="4"/>
  <c r="AA48" i="4"/>
  <c r="Z48" i="4"/>
  <c r="Y48" i="4"/>
  <c r="X48" i="4"/>
  <c r="W48" i="4"/>
  <c r="V48" i="4"/>
  <c r="U48" i="4"/>
  <c r="T48" i="4"/>
  <c r="S48" i="4"/>
  <c r="R48" i="4"/>
  <c r="Q48" i="4"/>
  <c r="P48" i="4"/>
  <c r="O48" i="4"/>
  <c r="N48" i="4"/>
  <c r="M48" i="4"/>
  <c r="L48" i="4"/>
  <c r="K48" i="4"/>
  <c r="AM48" i="4" s="1"/>
  <c r="AO41" i="4" s="1"/>
  <c r="AQ41" i="4" s="1"/>
  <c r="J48" i="4"/>
  <c r="I48" i="4"/>
  <c r="H48" i="4"/>
  <c r="AM47" i="4"/>
  <c r="AM46" i="4"/>
  <c r="AP45" i="4"/>
  <c r="AN45" i="4"/>
  <c r="AM45" i="4"/>
  <c r="B45" i="4"/>
  <c r="AL44" i="4"/>
  <c r="AK44" i="4"/>
  <c r="AJ44" i="4"/>
  <c r="AI44" i="4"/>
  <c r="AH44" i="4"/>
  <c r="AG44" i="4"/>
  <c r="AF44" i="4"/>
  <c r="AE44" i="4"/>
  <c r="AD44" i="4"/>
  <c r="AC44" i="4"/>
  <c r="AB44" i="4"/>
  <c r="AA44" i="4"/>
  <c r="Z44" i="4"/>
  <c r="Y44" i="4"/>
  <c r="X44" i="4"/>
  <c r="W44" i="4"/>
  <c r="V44" i="4"/>
  <c r="U44" i="4"/>
  <c r="T44" i="4"/>
  <c r="S44" i="4"/>
  <c r="R44" i="4"/>
  <c r="Q44" i="4"/>
  <c r="P44" i="4"/>
  <c r="O44" i="4"/>
  <c r="N44" i="4"/>
  <c r="M44" i="4"/>
  <c r="L44" i="4"/>
  <c r="K44" i="4"/>
  <c r="AM44" i="4" s="1"/>
  <c r="J44" i="4"/>
  <c r="I44" i="4"/>
  <c r="H44" i="4"/>
  <c r="AM43" i="4"/>
  <c r="AM42" i="4"/>
  <c r="AP41" i="4"/>
  <c r="AN41" i="4"/>
  <c r="AM41" i="4"/>
  <c r="B41" i="4"/>
  <c r="AL40" i="4"/>
  <c r="AK40" i="4"/>
  <c r="AJ40" i="4"/>
  <c r="AI40" i="4"/>
  <c r="AH40" i="4"/>
  <c r="AG40" i="4"/>
  <c r="AF40" i="4"/>
  <c r="AE40" i="4"/>
  <c r="AD40" i="4"/>
  <c r="AC40" i="4"/>
  <c r="AB40" i="4"/>
  <c r="AA40" i="4"/>
  <c r="Z40" i="4"/>
  <c r="Y40" i="4"/>
  <c r="X40" i="4"/>
  <c r="W40" i="4"/>
  <c r="V40" i="4"/>
  <c r="U40" i="4"/>
  <c r="T40" i="4"/>
  <c r="S40" i="4"/>
  <c r="R40" i="4"/>
  <c r="Q40" i="4"/>
  <c r="P40" i="4"/>
  <c r="O40" i="4"/>
  <c r="N40" i="4"/>
  <c r="M40" i="4"/>
  <c r="L40" i="4"/>
  <c r="K40" i="4"/>
  <c r="AM40" i="4" s="1"/>
  <c r="J40" i="4"/>
  <c r="I40" i="4"/>
  <c r="H40" i="4"/>
  <c r="AM39" i="4"/>
  <c r="AM38" i="4"/>
  <c r="AP37" i="4"/>
  <c r="AN37" i="4"/>
  <c r="AM37" i="4"/>
  <c r="B37" i="4"/>
  <c r="AL36" i="4"/>
  <c r="AK36" i="4"/>
  <c r="AJ36" i="4"/>
  <c r="AI36" i="4"/>
  <c r="AH36" i="4"/>
  <c r="AG36" i="4"/>
  <c r="AF36" i="4"/>
  <c r="AE36" i="4"/>
  <c r="AD36" i="4"/>
  <c r="AC36" i="4"/>
  <c r="AB36" i="4"/>
  <c r="AA36" i="4"/>
  <c r="Z36" i="4"/>
  <c r="Y36" i="4"/>
  <c r="X36" i="4"/>
  <c r="W36" i="4"/>
  <c r="V36" i="4"/>
  <c r="U36" i="4"/>
  <c r="T36" i="4"/>
  <c r="S36" i="4"/>
  <c r="R36" i="4"/>
  <c r="Q36" i="4"/>
  <c r="P36" i="4"/>
  <c r="O36" i="4"/>
  <c r="N36" i="4"/>
  <c r="M36" i="4"/>
  <c r="L36" i="4"/>
  <c r="K36" i="4"/>
  <c r="AM36" i="4" s="1"/>
  <c r="J36" i="4"/>
  <c r="I36" i="4"/>
  <c r="H36" i="4"/>
  <c r="AM35" i="4"/>
  <c r="AM34" i="4"/>
  <c r="AP33" i="4"/>
  <c r="AN33" i="4"/>
  <c r="AM33" i="4"/>
  <c r="B33" i="4"/>
  <c r="AL32" i="4"/>
  <c r="AK32" i="4"/>
  <c r="AJ32" i="4"/>
  <c r="AI32" i="4"/>
  <c r="AH32" i="4"/>
  <c r="AG32" i="4"/>
  <c r="AF32" i="4"/>
  <c r="AE32" i="4"/>
  <c r="AD32" i="4"/>
  <c r="AC32" i="4"/>
  <c r="AB32" i="4"/>
  <c r="AA32" i="4"/>
  <c r="Z32" i="4"/>
  <c r="Y32" i="4"/>
  <c r="X32" i="4"/>
  <c r="W32" i="4"/>
  <c r="V32" i="4"/>
  <c r="U32" i="4"/>
  <c r="T32" i="4"/>
  <c r="S32" i="4"/>
  <c r="R32" i="4"/>
  <c r="Q32" i="4"/>
  <c r="P32" i="4"/>
  <c r="O32" i="4"/>
  <c r="N32" i="4"/>
  <c r="M32" i="4"/>
  <c r="L32" i="4"/>
  <c r="K32" i="4"/>
  <c r="AM32" i="4" s="1"/>
  <c r="AO25" i="4" s="1"/>
  <c r="AQ25" i="4" s="1"/>
  <c r="J32" i="4"/>
  <c r="I32" i="4"/>
  <c r="H32" i="4"/>
  <c r="AM31" i="4"/>
  <c r="AM30" i="4"/>
  <c r="AP29" i="4"/>
  <c r="AN29" i="4"/>
  <c r="AM29" i="4"/>
  <c r="B29" i="4"/>
  <c r="AL28" i="4"/>
  <c r="AK28" i="4"/>
  <c r="AJ28" i="4"/>
  <c r="AI28" i="4"/>
  <c r="AH28" i="4"/>
  <c r="AG28" i="4"/>
  <c r="AF28" i="4"/>
  <c r="AE28" i="4"/>
  <c r="AD28" i="4"/>
  <c r="AC28" i="4"/>
  <c r="AB28" i="4"/>
  <c r="AA28" i="4"/>
  <c r="Z28" i="4"/>
  <c r="Y28" i="4"/>
  <c r="X28" i="4"/>
  <c r="W28" i="4"/>
  <c r="V28" i="4"/>
  <c r="U28" i="4"/>
  <c r="T28" i="4"/>
  <c r="S28" i="4"/>
  <c r="R28" i="4"/>
  <c r="Q28" i="4"/>
  <c r="P28" i="4"/>
  <c r="O28" i="4"/>
  <c r="N28" i="4"/>
  <c r="M28" i="4"/>
  <c r="L28" i="4"/>
  <c r="K28" i="4"/>
  <c r="AM28" i="4" s="1"/>
  <c r="J28" i="4"/>
  <c r="I28" i="4"/>
  <c r="H28" i="4"/>
  <c r="AM27" i="4"/>
  <c r="AM26" i="4"/>
  <c r="AP25" i="4"/>
  <c r="AN25" i="4"/>
  <c r="AM25" i="4"/>
  <c r="B25" i="4"/>
  <c r="AL24" i="4"/>
  <c r="AK24" i="4"/>
  <c r="AJ24" i="4"/>
  <c r="AI24" i="4"/>
  <c r="AH24" i="4"/>
  <c r="AG24" i="4"/>
  <c r="AF24" i="4"/>
  <c r="AE24" i="4"/>
  <c r="AD24" i="4"/>
  <c r="AC24" i="4"/>
  <c r="AB24" i="4"/>
  <c r="AA24" i="4"/>
  <c r="Z24" i="4"/>
  <c r="Y24" i="4"/>
  <c r="X24" i="4"/>
  <c r="W24" i="4"/>
  <c r="V24" i="4"/>
  <c r="U24" i="4"/>
  <c r="T24" i="4"/>
  <c r="S24" i="4"/>
  <c r="R24" i="4"/>
  <c r="Q24" i="4"/>
  <c r="P24" i="4"/>
  <c r="O24" i="4"/>
  <c r="N24" i="4"/>
  <c r="M24" i="4"/>
  <c r="L24" i="4"/>
  <c r="K24" i="4"/>
  <c r="AM24" i="4" s="1"/>
  <c r="J24" i="4"/>
  <c r="I24" i="4"/>
  <c r="H24" i="4"/>
  <c r="AM23" i="4"/>
  <c r="AM22" i="4"/>
  <c r="AP21" i="4"/>
  <c r="AN21" i="4"/>
  <c r="AM21" i="4"/>
  <c r="B21" i="4"/>
  <c r="AL20" i="4"/>
  <c r="AK20" i="4"/>
  <c r="AJ20" i="4"/>
  <c r="AI20" i="4"/>
  <c r="AH20" i="4"/>
  <c r="AG20" i="4"/>
  <c r="AF20" i="4"/>
  <c r="AE20" i="4"/>
  <c r="AD20" i="4"/>
  <c r="AC20" i="4"/>
  <c r="AB20" i="4"/>
  <c r="AA20" i="4"/>
  <c r="Z20" i="4"/>
  <c r="Y20" i="4"/>
  <c r="X20" i="4"/>
  <c r="W20" i="4"/>
  <c r="V20" i="4"/>
  <c r="U20" i="4"/>
  <c r="T20" i="4"/>
  <c r="S20" i="4"/>
  <c r="R20" i="4"/>
  <c r="Q20" i="4"/>
  <c r="P20" i="4"/>
  <c r="O20" i="4"/>
  <c r="N20" i="4"/>
  <c r="M20" i="4"/>
  <c r="L20" i="4"/>
  <c r="K20" i="4"/>
  <c r="AM20" i="4" s="1"/>
  <c r="J20" i="4"/>
  <c r="I20" i="4"/>
  <c r="H20" i="4"/>
  <c r="AM19" i="4"/>
  <c r="AM18" i="4"/>
  <c r="AP17" i="4"/>
  <c r="AN17" i="4"/>
  <c r="AM17" i="4"/>
  <c r="B17" i="4"/>
  <c r="AO29" i="4" l="1"/>
  <c r="AQ29" i="4" s="1"/>
  <c r="AO45" i="4"/>
  <c r="AQ45" i="4" s="1"/>
  <c r="AQ69" i="4"/>
  <c r="AO17" i="4"/>
  <c r="AQ17" i="4" s="1"/>
  <c r="AO33" i="4"/>
  <c r="AQ33" i="4" s="1"/>
  <c r="AO49" i="4"/>
  <c r="AQ49" i="4" s="1"/>
  <c r="AO21" i="4"/>
  <c r="AQ21" i="4" s="1"/>
  <c r="AO37" i="4"/>
  <c r="AQ37" i="4" s="1"/>
  <c r="AO53" i="4"/>
  <c r="AQ53" i="4" s="1"/>
  <c r="AP65" i="4"/>
  <c r="AQ65" i="4" s="1"/>
</calcChain>
</file>

<file path=xl/sharedStrings.xml><?xml version="1.0" encoding="utf-8"?>
<sst xmlns="http://schemas.openxmlformats.org/spreadsheetml/2006/main" count="1425" uniqueCount="995">
  <si>
    <t>確認項目</t>
    <phoneticPr fontId="4"/>
  </si>
  <si>
    <t>確認事項</t>
    <rPh sb="2" eb="4">
      <t>ジコウ</t>
    </rPh>
    <phoneticPr fontId="4"/>
  </si>
  <si>
    <t>根拠法令</t>
    <rPh sb="0" eb="4">
      <t>コンキョホウレイ</t>
    </rPh>
    <phoneticPr fontId="4"/>
  </si>
  <si>
    <t>左の結果</t>
  </si>
  <si>
    <t>関係書類</t>
    <phoneticPr fontId="4"/>
  </si>
  <si>
    <t>運営規程
個別支援計画
ケース記録</t>
  </si>
  <si>
    <t>（３）指定自立訓練（機能訓練）事業者は、利用者の人権の擁護、虐待の防止等のため、必要な体制の整備を行うとともに、その従業者に対し、研修を実施する等の措置を講じているか。</t>
  </si>
  <si>
    <t>運営規程
研修計画、研修実施記録
虐待防止関係書類
体制の整備をしていることが分かる書類</t>
  </si>
  <si>
    <t>（４）指定自立訓練（機能訓練）の事業は、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t>
    <phoneticPr fontId="3"/>
  </si>
  <si>
    <t>勤務実績表
出勤簿（タイムカード）
従業員の資格証
勤務体制一覧表
利用者数（平均利用人数）が分かる書類（実績表等）</t>
  </si>
  <si>
    <t>（２）サービス管理責任者</t>
  </si>
  <si>
    <t>（３）訪問による指定自立訓練（機能訓練）</t>
  </si>
  <si>
    <t>（４）利用者数の算定</t>
  </si>
  <si>
    <t>（1)及び(2）の利用者の数は、前年度の平均値となっているか。ただし、新規に指定を受ける場合は、適切な推定数により算定されているか。</t>
  </si>
  <si>
    <t>利用者数（平均利用人数）が分かる書類（利用者名簿等）</t>
  </si>
  <si>
    <t>（５）職務の専従</t>
  </si>
  <si>
    <t>従業者の勤務実態の分かる書類（出勤簿等）</t>
  </si>
  <si>
    <t>（６）管理者</t>
  </si>
  <si>
    <t>管理者の雇用形態が分かる書類
勤務実績表
出勤簿（タイムカード）
従業員の資格証
勤務体制一覧表</t>
    <phoneticPr fontId="3"/>
  </si>
  <si>
    <t>（７）従たる事業所を設置する場合の特例</t>
  </si>
  <si>
    <t>（経過措置）</t>
  </si>
  <si>
    <t>適宜必要と認める資料</t>
  </si>
  <si>
    <t>平面図
設備・備品等一覧表
【目視】</t>
    <rPh sb="15" eb="17">
      <t>モクシ</t>
    </rPh>
    <phoneticPr fontId="3"/>
  </si>
  <si>
    <t>（１）訓練・作業室</t>
  </si>
  <si>
    <t>（２）相談室</t>
  </si>
  <si>
    <t>室内における談話の漏えいを防ぐための間仕切り等を設けているか。</t>
    <phoneticPr fontId="3"/>
  </si>
  <si>
    <t>【目視】</t>
  </si>
  <si>
    <t>（３）洗面所</t>
  </si>
  <si>
    <t>利用者の特性に応じたものであるか。</t>
    <phoneticPr fontId="3"/>
  </si>
  <si>
    <t>（４）便所</t>
  </si>
  <si>
    <t>（１）指定自立訓練（機能訓練）事業者は、支給決定障害者等が指定自立訓練（機能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機能訓練）の提供の開始について当該利用申込者の同意を得ているか。</t>
    <phoneticPr fontId="3"/>
  </si>
  <si>
    <t>重要事項説明書
利用契約書</t>
    <rPh sb="0" eb="2">
      <t>ジュウヨウ</t>
    </rPh>
    <rPh sb="2" eb="4">
      <t>ジコウ</t>
    </rPh>
    <rPh sb="4" eb="7">
      <t>セツメイショ</t>
    </rPh>
    <rPh sb="8" eb="10">
      <t>リヨウ</t>
    </rPh>
    <rPh sb="10" eb="13">
      <t>ケイヤクショ</t>
    </rPh>
    <phoneticPr fontId="3"/>
  </si>
  <si>
    <t>（２）指定自立訓練（機能訓練）事業者は、社会福祉法第77条の規定に基づき書面の交付を行う場合は、利用者の障害の特性に応じた適切な配慮をしているか。</t>
  </si>
  <si>
    <t>重要事項説明書
利用契約書
その他利用者に交付した書面</t>
    <rPh sb="0" eb="2">
      <t>ジュウヨウ</t>
    </rPh>
    <rPh sb="2" eb="4">
      <t>ジコウ</t>
    </rPh>
    <rPh sb="4" eb="7">
      <t>セツメイショ</t>
    </rPh>
    <rPh sb="8" eb="10">
      <t>リヨウ</t>
    </rPh>
    <rPh sb="10" eb="13">
      <t>ケイヤクショ</t>
    </rPh>
    <rPh sb="16" eb="17">
      <t>タ</t>
    </rPh>
    <rPh sb="17" eb="20">
      <t>リヨウシャ</t>
    </rPh>
    <rPh sb="21" eb="23">
      <t>コウフ</t>
    </rPh>
    <rPh sb="25" eb="27">
      <t>ショメン</t>
    </rPh>
    <phoneticPr fontId="3"/>
  </si>
  <si>
    <t>（１）指定自立訓練（機能訓練）事業者は、指定自立訓練（機能訓練）を提供するときは、当該指定自立訓練（機能訓練）の内容、契約支給量その他の必要な事項（受給者証記載事項）を支給決定障害者等の受給者証に記載しているか。</t>
  </si>
  <si>
    <t>受給者証の写し</t>
    <phoneticPr fontId="3"/>
  </si>
  <si>
    <t>（２）契約支給量の総量は、当該支給決定障害者等の支給量を超えていないか。</t>
  </si>
  <si>
    <t>受給者証の写し
契約内容報告書</t>
    <rPh sb="8" eb="10">
      <t>ケイヤク</t>
    </rPh>
    <rPh sb="10" eb="12">
      <t>ナイヨウ</t>
    </rPh>
    <rPh sb="12" eb="15">
      <t>ホウコクショ</t>
    </rPh>
    <phoneticPr fontId="3"/>
  </si>
  <si>
    <t>（３）指定自立訓練（機能訓練）事業者は、指定自立訓練（機能訓練）の利用に係る契約をしたときは、受給者証記載事項その他の必要な事項を市町村に対し遅滞なく報告しているか。</t>
  </si>
  <si>
    <t>契約内容報告書</t>
  </si>
  <si>
    <t>（４）指定自立訓練（機能訓練）事業者は、受給者証記載事項に変更があった場合に、(1)から(3)に準じて取り扱っているか。</t>
    <phoneticPr fontId="3"/>
  </si>
  <si>
    <t>指定自立訓練（機能訓練）事業者は、正当な理由がなく指定自立訓練（機能訓練）の提供を拒んでいないか。</t>
  </si>
  <si>
    <t>指定自立訓練（機能訓練）事業者は、指定自立訓練（機能訓練）の利用について市町村又は一般相談支援事業若しくは特定相談支援事業を行う者が行う連絡調整に、できる限り協力しているか。</t>
  </si>
  <si>
    <t>指定自立訓練（機能訓練）事業者は、指定自立訓練（機能訓練）事業所の通常の事業の実施地域等を勘案し、利用申込者に対し自ら適切な指定自立訓練（機能訓練）を提供することが困難であると認めた場合は、適当な他の指定自立訓練（機能訓練）事業者等の紹介その他の必要な措置を速やかに講じているか。</t>
  </si>
  <si>
    <t>指定自立訓練（機能訓練）事業者は、指定自立訓練（機能訓練）の提供を求められた場合は、その者の提示する受給者証によって、支給決定の有無、支給決定の有効期間、支給量等を確かめているか。</t>
  </si>
  <si>
    <t>受給者証の写し</t>
  </si>
  <si>
    <t>（１）指定自立訓練（機能訓練）事業者は、自立訓練（機能訓練）に係る支給決定を受けていない者から利用の申込みがあった場合は、その者の意向を踏まえて速やかに訓練等給付費の支給の申請が行われるよう必要な援助を行っているか。</t>
  </si>
  <si>
    <t>（２）指定自立訓練（機能訓練）事業者は、自立訓練（機能訓練）に係る支給決定に通常要すべき標準的な期間を考慮し、支給決定の有効期間の終了に伴う訓練等給付費の支給申請について、必要な援助を行っているか。</t>
  </si>
  <si>
    <t>指定自立訓練（機能訓練）事業者は、指定自立訓練（機能訓練）の提供に当たっては、利用者の心身の状況、その置かれている環境、他の保健医療サービス又は福祉サービスの利用状況等の把握に努めているか。</t>
    <phoneticPr fontId="3"/>
  </si>
  <si>
    <t>アセスメント記録
ケース記録</t>
    <phoneticPr fontId="3"/>
  </si>
  <si>
    <t>個別支援計画
ケース記録</t>
    <rPh sb="0" eb="2">
      <t>コベツ</t>
    </rPh>
    <rPh sb="2" eb="4">
      <t>シエン</t>
    </rPh>
    <rPh sb="4" eb="6">
      <t>ケイカク</t>
    </rPh>
    <rPh sb="10" eb="12">
      <t>キロク</t>
    </rPh>
    <phoneticPr fontId="3"/>
  </si>
  <si>
    <t>（２）指定自立訓練（機能訓練）事業者は、指定自立訓練（機能訓練）の提供の終了に際しては、利用者又はその家族に対して適切な援助を行うとともに、保健医療サービス又は福祉サービスを提供する者との密接な連携に努めているか。</t>
  </si>
  <si>
    <t>指定自立訓練（機能訓練）事業者は、従業者に身分を証する書類を携行させ、初回訪問時及び利用者又はその家族から求められたときは、これを提示すべき旨を指導しているか。</t>
  </si>
  <si>
    <t>サービス提供の記録</t>
  </si>
  <si>
    <t>（２）指定自立訓練（機能訓練）事業者は、(1)の規定による記録に際しては、支給決定障害者等から指定自立訓練（機能訓練）を提供したことについて確認を受けているか。</t>
  </si>
  <si>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13 の(1)から(3)までに掲げる支払については、この限りでない。</t>
  </si>
  <si>
    <t>（１）指定自立訓練（機能訓練）事業者は、指定自立訓練（機能訓練）を提供した際は、支給決定障害者から当該指定自立訓練（機能訓練）に係る利用者負担額の支払を受けているか。</t>
    <phoneticPr fontId="3"/>
  </si>
  <si>
    <t>請求書
領収書</t>
    <phoneticPr fontId="3"/>
  </si>
  <si>
    <t>（２）指定自立訓練（機能訓練）事業者は、法定代理受領を行わない指定自立訓練（機能訓練）を提供した際は、支給決定障害者から当該指定自立訓練（機能訓練）に係る指定障害福祉サービス等費用基準額の支払を受けているか。</t>
  </si>
  <si>
    <t>請求書
領収書</t>
  </si>
  <si>
    <t>（４）指定自立訓練（機能訓練）事業者は、(1)から(3)までに掲げる費用の額の支払を受けた場合は、当該費用に係る領収証を当該費用の額を支払った支給決定障害者に対し交付しているか。</t>
    <phoneticPr fontId="3"/>
  </si>
  <si>
    <t>領収書</t>
  </si>
  <si>
    <t>（５）指定自立訓練（機能訓練）事業者は、(3)の費用に係るサービスの提供に当たっては、あらかじめ、支給決定障害者に対し、当該サービスの内容及び費用について説明を行い、支給決定障害者の同意を得ているか。</t>
  </si>
  <si>
    <t>（１）指定自立訓練（機能訓練）事業者は、法定代理受領により市町村から指定自立訓練（機能訓練）に係る訓練等給付費の支給を受けた場合は、支給決定障害者等に対し、当該支給決定障害者等に係る訓練等給付費の額を通知しているか。</t>
  </si>
  <si>
    <t xml:space="preserve">通知の写し
</t>
    <rPh sb="0" eb="2">
      <t>ツウチ</t>
    </rPh>
    <phoneticPr fontId="3"/>
  </si>
  <si>
    <t>（２）指定自立訓練（機能訓練）事業者は、法定代理受領を行わない指定自立訓練（機能訓練）に係る費用の支払を受けた場合は、その提供した指定自立訓練（機能訓練）の内容、費用の額その他必要と認められる事項を記載したサービス提供証明書を支給決定障害者等に対して交付しているか。</t>
  </si>
  <si>
    <t>サービス提供証明書の写し</t>
    <rPh sb="4" eb="6">
      <t>テイキョウ</t>
    </rPh>
    <rPh sb="6" eb="9">
      <t>ショウメイショ</t>
    </rPh>
    <rPh sb="10" eb="11">
      <t>ウツ</t>
    </rPh>
    <phoneticPr fontId="3"/>
  </si>
  <si>
    <t>（１）指定自立訓練（機能訓練）事業者は、自立訓練（機能訓練）計画に基づき、利用者の心身の状況等に応じて、その者の支援を適切に行うとともに、指定自立訓練（機能訓練）の提供が漫然かつ画一的なものとならないように配慮しているか。</t>
  </si>
  <si>
    <t>（１）指定自立訓練（機能訓練）事業所の管理者は、サービス管理責任者に指定自立訓練（機能訓練）に係る個別支援計画（自立訓練（機能訓練）計画）の作成に関する業務を担当させているか。</t>
    <phoneticPr fontId="3"/>
  </si>
  <si>
    <t>個別支援計画
サービス管理責任者が個別支援計画を作成していることが分かる書類</t>
    <rPh sb="0" eb="2">
      <t>コベツ</t>
    </rPh>
    <rPh sb="2" eb="4">
      <t>シエン</t>
    </rPh>
    <rPh sb="4" eb="6">
      <t>ケイカク</t>
    </rPh>
    <rPh sb="11" eb="13">
      <t>カンリ</t>
    </rPh>
    <rPh sb="13" eb="16">
      <t>セキニンシャ</t>
    </rPh>
    <rPh sb="17" eb="19">
      <t>コベツ</t>
    </rPh>
    <rPh sb="19" eb="21">
      <t>シエン</t>
    </rPh>
    <rPh sb="21" eb="23">
      <t>ケイカク</t>
    </rPh>
    <rPh sb="24" eb="26">
      <t>サクセイ</t>
    </rPh>
    <rPh sb="33" eb="34">
      <t>ワ</t>
    </rPh>
    <rPh sb="36" eb="38">
      <t>ショルイ</t>
    </rPh>
    <phoneticPr fontId="3"/>
  </si>
  <si>
    <t>アセスメントを実施したことが分かる記録
面接記録</t>
    <rPh sb="7" eb="9">
      <t>ジッシ</t>
    </rPh>
    <rPh sb="14" eb="15">
      <t>ワ</t>
    </rPh>
    <rPh sb="17" eb="19">
      <t>キロク</t>
    </rPh>
    <rPh sb="20" eb="22">
      <t>メンセツ</t>
    </rPh>
    <rPh sb="22" eb="24">
      <t>キロク</t>
    </rPh>
    <phoneticPr fontId="3"/>
  </si>
  <si>
    <t>サービス担当者会議の記録</t>
    <rPh sb="4" eb="7">
      <t>タントウシャ</t>
    </rPh>
    <rPh sb="7" eb="9">
      <t>カイギ</t>
    </rPh>
    <rPh sb="10" eb="12">
      <t>キロク</t>
    </rPh>
    <phoneticPr fontId="3"/>
  </si>
  <si>
    <t>個別支援計画</t>
  </si>
  <si>
    <t>利用者に交付した記録
個別支援計画</t>
    <rPh sb="0" eb="3">
      <t>リヨウシャ</t>
    </rPh>
    <rPh sb="4" eb="6">
      <t>コウフ</t>
    </rPh>
    <rPh sb="8" eb="10">
      <t>キロク</t>
    </rPh>
    <rPh sb="11" eb="17">
      <t>コベツシエンケイカク</t>
    </rPh>
    <phoneticPr fontId="3"/>
  </si>
  <si>
    <t>個別支援計画
アセスメント及びモニタリングに関する記録</t>
    <phoneticPr fontId="3"/>
  </si>
  <si>
    <t>指定自立訓練（機能訓練）事業者は、常に利用者の心身の状況、その置かれている環境等の的確な把握に努め、利用者又はその家族に対し、その相談に適切に応じるとともに、必要な助言その他の援助を行っているか。</t>
    <phoneticPr fontId="3"/>
  </si>
  <si>
    <t>（２）指定自立訓練（機能訓練）事業者は、利用者に対し、その有する能力を活用することにより、自立した日常生活又は社会生活を営むことができるよう、利用者の心身の特性に応じた必要な訓練を行っているか。</t>
  </si>
  <si>
    <t>（４）指定自立訓練（機能訓練）事業者は、その利用者に対して、利用者の負担により、当該指定自立訓練（機能訓練）事業所の従業者以外の者による訓練を受けさせていないか。</t>
  </si>
  <si>
    <t>（１）指定自立訓練（機能訓練）事業者は、利用者が地域において自立した日常生活又は社会生活を営むことができるよう、指定就労移行支援事業者その他の障害福祉サービス事業を行う者等と連携し、必要な調整を行っているか。</t>
  </si>
  <si>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t>
  </si>
  <si>
    <t>（１）指定自立訓練（機能訓練）事業者は、あらかじめ、利用者に対し食事の提供の有無を説明し、提供を行う場合には、その内容及び費用に関して説明を行い、利用者の同意を得ているか。</t>
  </si>
  <si>
    <t>（２）指定自立訓練（機能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</si>
  <si>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（３）調理はあらかじめ作成された献立に従って行われているか。</t>
    <phoneticPr fontId="3"/>
  </si>
  <si>
    <t>（４）指定自立訓練（機能訓練）事業者は、食事の提供を行う場合であって、指定自立訓練（機能訓練）事業所に栄養士を置かないときは、献立の内容、栄養価の算定及び調理の方法について保健所等の指導を受けるよう努めているか。</t>
  </si>
  <si>
    <t>従業者は、現に指定自立訓練（機能訓練）の提供を行っているときに利用者に病状の急変が生じた場合その他必要な場合は、速やかに医療機関への連絡を行う等の必要な措置を講じているか。</t>
    <phoneticPr fontId="3"/>
  </si>
  <si>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3"/>
  </si>
  <si>
    <t>指定自立訓練（機能訓練）事業者は、常に利用者の健康の状況に注意するとともに、健康保持のための適切な措置を講じているか。</t>
  </si>
  <si>
    <t>指定自立訓練（機能訓練）事業者は、指定自立訓練（機能訓練）を受けている支給決定障害者が次のいずれかに該当する場合は、遅滞なく、意見を付してその旨を市町村に通知しているか。
①  正当な理由なしに指定自立訓練（機能訓練）の利用に関する指示に従わないことにより、障害の状態等を悪化させたと認められるとき。
②  偽りその他不正な行為によって訓練等給付費又は特例訓練等給付費を受け、又は受けようとしたとき。</t>
  </si>
  <si>
    <t>（１）指定自立訓練（機能訓練）事業所の管理者は、当該指定自立訓練（機能訓練）事業所の従業者及び業務の管理その他の管理を一元的に行っているか。</t>
    <phoneticPr fontId="3"/>
  </si>
  <si>
    <t>（２）指定自立訓練（機能訓練）事業所の管理者は、当該自立訓練（機能訓練）事業所の従業者に指定障害福祉サービス基準第９章の規定を遵守させるため必要な指揮命令を行っているか。</t>
  </si>
  <si>
    <t>運営規程</t>
    <rPh sb="0" eb="2">
      <t>ウンエイ</t>
    </rPh>
    <rPh sb="2" eb="4">
      <t>キテイ</t>
    </rPh>
    <phoneticPr fontId="3"/>
  </si>
  <si>
    <t>（１）指定自立訓練（機能訓練）事業者は、利用者に対し、適切な指定自立訓練（機能訓練）を提供できるよう、指定自立訓練（機能訓練）事業所ごとに、従業者の勤務体制を定めているか。</t>
    <phoneticPr fontId="3"/>
  </si>
  <si>
    <t>従業者の勤務表</t>
    <rPh sb="0" eb="3">
      <t>ジュウギョウシャ</t>
    </rPh>
    <rPh sb="4" eb="7">
      <t>キンムヒョウ</t>
    </rPh>
    <phoneticPr fontId="3"/>
  </si>
  <si>
    <t>（２）指定自立訓練（機能訓練）事業者は、指定自立訓練（機能訓練）事業所ごとに、当該指定自立訓練（機能訓練）事業所の従業者によって指定自立訓練（機能訓練）を提供しているか。（ただし、利用者の支援に直接影響を及ぼさない業務については、この限りでない。）</t>
  </si>
  <si>
    <t>勤務管理一覧表または雇用形態が分かる書類</t>
    <rPh sb="0" eb="2">
      <t>キンム</t>
    </rPh>
    <rPh sb="2" eb="4">
      <t>カンリ</t>
    </rPh>
    <rPh sb="4" eb="7">
      <t>イチランヒョウ</t>
    </rPh>
    <rPh sb="10" eb="12">
      <t>コヨウ</t>
    </rPh>
    <rPh sb="12" eb="14">
      <t>ケイタイ</t>
    </rPh>
    <rPh sb="15" eb="16">
      <t>ワ</t>
    </rPh>
    <rPh sb="18" eb="20">
      <t>ショルイ</t>
    </rPh>
    <phoneticPr fontId="3"/>
  </si>
  <si>
    <t>（３）指定自立訓練（機能訓練）事業者は、従業者の資質の向上のために、その研修の機会を確保しているか。</t>
    <phoneticPr fontId="3"/>
  </si>
  <si>
    <t>研修計画、研修実施記録</t>
    <rPh sb="0" eb="2">
      <t>ケンシュウ</t>
    </rPh>
    <rPh sb="2" eb="4">
      <t>ケイカク</t>
    </rPh>
    <phoneticPr fontId="3"/>
  </si>
  <si>
    <t>（４）指定自立訓練（機能訓練）事業者は、適切な指定自立訓練（機能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</si>
  <si>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就業県境が害されることを防止するための方針が分かる書類</t>
    <rPh sb="0" eb="2">
      <t>シュウギョウ</t>
    </rPh>
    <rPh sb="2" eb="4">
      <t>ケンキョウ</t>
    </rPh>
    <rPh sb="5" eb="6">
      <t>ガイ</t>
    </rPh>
    <rPh sb="12" eb="14">
      <t>ボウシ</t>
    </rPh>
    <rPh sb="19" eb="21">
      <t>ホウシン</t>
    </rPh>
    <rPh sb="22" eb="23">
      <t>ワ</t>
    </rPh>
    <rPh sb="25" eb="27">
      <t>ショルイ</t>
    </rPh>
    <phoneticPr fontId="3"/>
  </si>
  <si>
    <t>（１）指定自立訓練（機能訓練）事業者は、感染症や非常災害の発生時において、利用者に対する指定自立訓練（機能訓練）の提供を継続的に実施するための、及び非常時の体制で早期の業務再開を図るための計画を策定し、当該業務継続計画に従い必要な措置を講じているか。</t>
  </si>
  <si>
    <t>業務継続計画</t>
    <rPh sb="0" eb="6">
      <t>ギョウムケイゾクケイカク</t>
    </rPh>
    <phoneticPr fontId="3"/>
  </si>
  <si>
    <t>（２）指定自立訓練（機能訓練）事業者は、従業者に対し、業務継続計画について周知するとともに、必要な研修及び訓練を定期的に実施しているか。</t>
  </si>
  <si>
    <t>研修及び訓練を実施したことが分かる書類</t>
  </si>
  <si>
    <t>（３）指定自立訓練（機能訓練）事業者は、定期的に業務継続計画の見直しを行い、必要に応じて業務継続計画の変更を行っているか。</t>
  </si>
  <si>
    <t>業務継続計画の見直しを検討したことが分かる書類</t>
  </si>
  <si>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3"/>
  </si>
  <si>
    <t>（１）指定自立訓練（機能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</si>
  <si>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 xml:space="preserve">非常火災時対応マニュアル（対応計画）
運営規程
通報・連絡体制
消防用設備点検の記録
</t>
    <rPh sb="0" eb="2">
      <t>ヒジョウ</t>
    </rPh>
    <rPh sb="2" eb="4">
      <t>カサイ</t>
    </rPh>
    <rPh sb="4" eb="5">
      <t>ジ</t>
    </rPh>
    <rPh sb="5" eb="7">
      <t>タイオウ</t>
    </rPh>
    <rPh sb="13" eb="17">
      <t>タイオウケイカク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3"/>
  </si>
  <si>
    <t>（２）指定自立訓練（機能訓練）事業者は、非常災害に備えるため、定期的に避難、救出その他必要な訓練を行っているか。</t>
  </si>
  <si>
    <t>避難訓練の記録
消防署への届出</t>
    <phoneticPr fontId="3"/>
  </si>
  <si>
    <t>地域住民が訓練に参加していることが分かる書類</t>
    <rPh sb="0" eb="2">
      <t>チイキ</t>
    </rPh>
    <rPh sb="2" eb="4">
      <t>ジュウミン</t>
    </rPh>
    <rPh sb="5" eb="7">
      <t>クンレン</t>
    </rPh>
    <rPh sb="8" eb="10">
      <t>サンカ</t>
    </rPh>
    <rPh sb="17" eb="18">
      <t>ワ</t>
    </rPh>
    <rPh sb="20" eb="22">
      <t>ショルイ</t>
    </rPh>
    <phoneticPr fontId="3"/>
  </si>
  <si>
    <t>（１）指定自立訓練（機能訓練）事業者は、利用者の使用する設備及び飲用に供する水について、衛生的な管理に努め、又は衛生上必要な措置を講ずるとともに、健康管理等に必要となる機械器具等の管理を適切に行っているか。</t>
  </si>
  <si>
    <t>衛生管理に関する記録</t>
  </si>
  <si>
    <t>指定自立訓練（機能訓練）事業者は、利用者の病状の急変等に備えるため、あらかじめ、協力医療機関を定めてあるか。</t>
  </si>
  <si>
    <t>指定自立訓練（機能訓練）事業者は、指定自立訓練（機能訓練）事業所の見やすい場所に、運営規程の概要、従業者の勤務の体制、協力医療機関その他の利用申込者のサービスの選択に資すると認められる重要事項を掲示しているか。又は、指定自立訓練（機能訓練）事業者は、これらの事項を記載した書面を当該指定自立訓練（機能訓練）事業所に備え付け、かつ、これをいつでも関係者に自由に閲覧させているか。</t>
  </si>
  <si>
    <t>事務所の掲示物又は備え付け閲覧物</t>
    <phoneticPr fontId="3"/>
  </si>
  <si>
    <t>（１）指定自立訓練（機能訓練）事業者は、指定自立訓練（機能訓練）の提供に当たっては、利用者又は他の利用者の生命又は身体を保護するため緊急やむを得ない場合を除き、身体的拘束その他利用者の行動を制限する行為（身体拘束等）を行っていないか。</t>
  </si>
  <si>
    <t>個別支援計画
身体拘束等に関する書類</t>
    <rPh sb="0" eb="6">
      <t>コベツシエンケイカク</t>
    </rPh>
    <rPh sb="7" eb="9">
      <t>シンタイ</t>
    </rPh>
    <rPh sb="9" eb="11">
      <t>コウソク</t>
    </rPh>
    <rPh sb="11" eb="12">
      <t>トウ</t>
    </rPh>
    <rPh sb="13" eb="14">
      <t>カン</t>
    </rPh>
    <rPh sb="16" eb="18">
      <t>ショルイ</t>
    </rPh>
    <phoneticPr fontId="3"/>
  </si>
  <si>
    <t>（２）指定自立訓練（機能訓練）事業者は、やむを得ず身体拘束等を行う場合には、その様態及び時間、その際の利用者の心身の状況並びに緊急やむを得ない理由その他必要な事項を記録しているか。</t>
  </si>
  <si>
    <t>身体拘束等に関する書類（必要事項が記載されている記録、理由が分かる書類等）</t>
    <phoneticPr fontId="3"/>
  </si>
  <si>
    <t>（１）指定自立訓練（機能訓練）事業所の従業者及び管理者は、正当な理由がなく、その業務上知り得た利用者又はその家族の秘密を漏らしていないか。</t>
  </si>
  <si>
    <t>従業者及び管理者の秘密保持誓約書</t>
    <phoneticPr fontId="3"/>
  </si>
  <si>
    <t>（２）指定自立訓練（機能訓練）事業者は、従業者及び管理者であった者が、正当な理由がなく、その業務上知り得た利用者又はその家族の秘密を漏らすことがないよう、必要な措置を講じているか。</t>
  </si>
  <si>
    <t>従業者及び管理者の秘密保持誓約書
その他必要な措置を講じたことが分かる書類（就業規則等）</t>
    <rPh sb="19" eb="20">
      <t>タ</t>
    </rPh>
    <rPh sb="20" eb="22">
      <t>ヒツヨウ</t>
    </rPh>
    <rPh sb="23" eb="25">
      <t>ソチ</t>
    </rPh>
    <rPh sb="26" eb="27">
      <t>コウ</t>
    </rPh>
    <rPh sb="32" eb="33">
      <t>ワ</t>
    </rPh>
    <rPh sb="35" eb="37">
      <t>ショルイ</t>
    </rPh>
    <rPh sb="38" eb="40">
      <t>シュウギョウ</t>
    </rPh>
    <rPh sb="40" eb="42">
      <t>キソク</t>
    </rPh>
    <rPh sb="42" eb="43">
      <t>トウ</t>
    </rPh>
    <phoneticPr fontId="3"/>
  </si>
  <si>
    <t>（３）指定自立訓練（機能訓練）事業者は、他の指定自立訓練（機能訓練）事業者等に対して、利用者又はその家族に関する情報を提供する際は、あらかじめ文書により当該利用者又はその家族の同意を得ているか。</t>
  </si>
  <si>
    <t>個人情報同意書</t>
    <phoneticPr fontId="3"/>
  </si>
  <si>
    <t>（１）指定自立訓練（機能訓練）事業者は、指定自立訓練（機能訓練）を利用しようとする者が、適切かつ円滑に利用することができるように、当該指定自立訓練（機能訓練）事業者が実施する事業の内容に関する情報の提供を行うよう努めているか。</t>
  </si>
  <si>
    <t xml:space="preserve">情報提供を行ったことが分かる書類（パンフレット等）
</t>
    <rPh sb="0" eb="2">
      <t>ジョウホウ</t>
    </rPh>
    <rPh sb="2" eb="4">
      <t>テイキョウ</t>
    </rPh>
    <phoneticPr fontId="3"/>
  </si>
  <si>
    <t>（２）指定自立訓練（機能訓練）事業者は、当該指定自立訓練（機能訓練）事業者について広告をする場合においては、その内容が虚偽又は誇大なものとなっていないか。</t>
  </si>
  <si>
    <t>事業者のＨＰ画面・パンフレット</t>
  </si>
  <si>
    <t>（２）指定自立訓練（機能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</si>
  <si>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自立訓練（機能訓練）事業者は、その提供した指定自立訓練（機能訓練）に関する利用者又はその家族からの苦情に迅速かつ適切に対応するために、苦情を受け付けるための窓口を設置する等の必要な措置を講じているか。</t>
  </si>
  <si>
    <t>（２）指定自立訓練（機能訓練）事業者は、（１）の苦情を受け付けた場合には、当該苦情の内容等を記録しているか。</t>
  </si>
  <si>
    <t>苦情者への対応記録
苦情対応マニュアル</t>
    <rPh sb="0" eb="2">
      <t>クジョウ</t>
    </rPh>
    <rPh sb="2" eb="3">
      <t>シャ</t>
    </rPh>
    <rPh sb="10" eb="12">
      <t>クジョウ</t>
    </rPh>
    <rPh sb="12" eb="14">
      <t>タイオウ</t>
    </rPh>
    <phoneticPr fontId="3"/>
  </si>
  <si>
    <t>市町村からの指導または助言を受けた場合の改善したことが分かる書類</t>
    <rPh sb="0" eb="3">
      <t>シチョウソン</t>
    </rPh>
    <phoneticPr fontId="3"/>
  </si>
  <si>
    <t>（４）指定自立訓練（機能訓練）事業者は、その提供した指定自立訓練（機能訓練）に関し、法第11条第2項の規定により都道府県知事が行う報告若しくは指定自立訓練（機能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</si>
  <si>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都道府県からの指導または助言を受けた場合の改善したことが分かる書類</t>
    <rPh sb="0" eb="4">
      <t>トドウフケン</t>
    </rPh>
    <phoneticPr fontId="3"/>
  </si>
  <si>
    <t>（５）指定自立訓練（機能訓練）事業者は、その提供した指定自立訓練（機能訓練）に関し、法第48条第1項の規定により都道府県知事又は市町村長が行う報告若しくは帳簿書類その他の物件の提出若しくは提示の命令又は当該職員からの質問若しくは指定自立訓練（機能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</si>
  <si>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都道府県または市町村からの指
導または助言を受けた場合の改善したことが分かる書類</t>
  </si>
  <si>
    <t>（６）指定自立訓練（機能訓練）事業者は、都道府県知事、市町村又は市町村長から求めがあった場合には、(3)から(5)までの改善の内容を都道府県知事、市町村又は市町村長に報告しているか。</t>
  </si>
  <si>
    <t>都道府県等への報告書</t>
  </si>
  <si>
    <t>（７）指定自立訓練（機能訓練）事業者は、社会福祉法第83条に規定する運営適正化委員会が同法第85条の規定により行う調査又はあっせんにできる限り協力しているか。</t>
  </si>
  <si>
    <t>運営適正委員会の調査又はあっせんに協力したことが分かる資料</t>
  </si>
  <si>
    <t>（１）指定自立訓練（機能訓練）事業者は、利用者に対する指定自立訓練（機能訓練）の提供により事故が発生した場合は、都道府県、市町村、当該利用者の家族等に連絡を行うとともに、必要な措置を講じているか。</t>
  </si>
  <si>
    <t>事故対応マニュアル
都道府県、市町村、家族等への報告記録</t>
    <phoneticPr fontId="3"/>
  </si>
  <si>
    <t>（２）指定自立訓練（機能訓練）事業者は、事故の状況及び事故に際して採った処置について、記録しているか。</t>
  </si>
  <si>
    <t>事故の対応記録
ヒヤリハットの記録</t>
    <phoneticPr fontId="3"/>
  </si>
  <si>
    <t>（３）指定自立訓練（機能訓練）事業者は、利用者に対する指定自立訓練（機能訓練）の提供により賠償すべき事故が発生した場合は、損害賠償を速やかに行っているか。</t>
  </si>
  <si>
    <t>指定自立訓練（機能訓練）事業者は、指定自立訓練（機能訓練）事業所ごとに経理を区分するとともに、指定自立訓練（機能訓練）の事業の会計をその他の事業の会計と区分しているか。</t>
  </si>
  <si>
    <t>収支予算書・決算書等の会計書類</t>
  </si>
  <si>
    <t>指定自立訓練（機能訓練）事業者は、その事業の運営に当たっては、地域住民又はその自発的な活動等との連携及び協力を行う等の地域との交流に努めているか。</t>
  </si>
  <si>
    <t>（１）指定自立訓練（機能訓練）事業者は、従業者、設備、備品及び会計に関する諸記録を整備してあるか。</t>
  </si>
  <si>
    <t>左記①から⑥までの書類</t>
  </si>
  <si>
    <t>電磁的記録簿冊</t>
    <rPh sb="0" eb="7">
      <t>デンジテキキロクボサツ</t>
    </rPh>
    <phoneticPr fontId="3"/>
  </si>
  <si>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</si>
  <si>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共生型自立訓練（機能訓練）の事業を行う指定通所介護事業者等は、当該事業に関して、次の基準を満たしているか。</t>
    <phoneticPr fontId="3"/>
  </si>
  <si>
    <t xml:space="preserve">
</t>
    <phoneticPr fontId="3"/>
  </si>
  <si>
    <t>（１）指定通所介護事業所等の食堂及び機能訓練室の面積を、指定通所介護等の利用者の数と共生型自立訓練（機能訓練）の利用者の数の合計数で除して得た面積が三平方メートル以上となっているか。</t>
  </si>
  <si>
    <t>平面図
【目視】</t>
    <phoneticPr fontId="3"/>
  </si>
  <si>
    <t>（２）指定通所介護事業所等の従業者の員数が、当該指定通所介護事業所等が提供する指定通所介護等の利用者の数を指定通所介護等の利用者の数及び共生型自立訓練（機能訓練）の利用者の数の合計数であるとした場合における当該指定通所介護事業所等として必要とされる数以上となっているか。</t>
  </si>
  <si>
    <t>勤務実績表
出勤簿（タイムカード）
従業員の資格証
勤務体制一覧表
利用者数（平均利用人数）が分かる書類（実績表等）</t>
    <phoneticPr fontId="3"/>
  </si>
  <si>
    <t>（３）共生型自立訓練（機能訓練）の利用者に対して適切なサービスを提供するため、指定自立訓練（機能訓練）事業所その他の関係施設から必要な技術的支援を受けているか。</t>
  </si>
  <si>
    <t>共生型自立訓練（機能訓練）の事業を行う指定小規模多機能型居宅介護事業者等は、当該事業に関して、次の基準を満たしているか。
（１）指定小規模多機能型居宅介護事業所等の登録定員は29人（サテライト型指定小規模多機能型居宅介護事業所等にあっては、18人）以下となっているか。</t>
    <phoneticPr fontId="3"/>
  </si>
  <si>
    <t>運営規程
利用者数が分かる書類（利用者名簿等）</t>
  </si>
  <si>
    <t>（３）指定小規模多機能型居宅介護事業所等の居間及び食堂は、機能を十分に発揮しうる適当な広さを有しているか。</t>
    <phoneticPr fontId="3"/>
  </si>
  <si>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3"/>
  </si>
  <si>
    <t>勤務実績表
出勤簿（タイムカード）
従業員の資格証
勤務体制一覧表
利用者数（平均利用人数）が分かる書類（実績表等）</t>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3"/>
  </si>
  <si>
    <t>（５）共生型自立訓練（機能訓練）の利用者に対して適切なサービスを提供するため、指定自立訓練（機能訓練）事業所その他の関係施設から必要な技術的支援を受けているか。</t>
    <phoneticPr fontId="3"/>
  </si>
  <si>
    <t>同準用項目と同一文書</t>
    <rPh sb="0" eb="5">
      <t>ドウジュンヨウコウモク</t>
    </rPh>
    <rPh sb="6" eb="10">
      <t>ドウイツブンショ</t>
    </rPh>
    <phoneticPr fontId="3"/>
  </si>
  <si>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</si>
  <si>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</si>
  <si>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基準該当自立訓練（機能訓練）事業者（指定障害福祉サービス基準第219条に規定する特定基準該当生活介護を除く。）が当該事業に関して満たすべき基準は、次のとおりとなっているか。</t>
    <phoneticPr fontId="3"/>
  </si>
  <si>
    <t>電磁的記録簿冊</t>
  </si>
  <si>
    <t>平面図
【目視】
利用者数が分かる書類</t>
    <phoneticPr fontId="3"/>
  </si>
  <si>
    <t>（３）指定通所介護事業所等の従業者の員数が、当該指定通所介護事業所等が提供する指定通所介護等の利用者の数を指定通所介護等の利用者及び基準該当自立訓練（機能訓練）を受ける利用者の数の合計数であるとした場合における当該指定通所介護事業所等として必要とされる数以上であること。</t>
    <phoneticPr fontId="3"/>
  </si>
  <si>
    <t>（４）基準該当自立訓練（機能訓練）を受ける利用者に対して適切なサービスを提供するため、指定自立訓練（機能訓練）事業所その他の関係施設から必要な技術的支援を受けていること。</t>
    <phoneticPr fontId="3"/>
  </si>
  <si>
    <t>（３）当該指定小規模多機能型居宅介護事業所等の居間及び食堂は、機能を十分に発揮しうる適当な広さを有すること。</t>
    <phoneticPr fontId="3"/>
  </si>
  <si>
    <t>（５）この２の規定により基準該当自立訓練（機能訓練）とみなされる通いサービスを受ける障害者に対して適切なサービスを提供するため、指定自立訓練（機能訓練）事業所その他の関係施設から必要な技術的支援を受けていること。</t>
  </si>
  <si>
    <t>平面図
設備・備品等一覧表
【目視】</t>
    <rPh sb="4" eb="6">
      <t>セツビ</t>
    </rPh>
    <rPh sb="7" eb="9">
      <t>ビヒン</t>
    </rPh>
    <rPh sb="9" eb="10">
      <t>トウ</t>
    </rPh>
    <rPh sb="10" eb="13">
      <t>イチランヒョウ</t>
    </rPh>
    <phoneticPr fontId="3"/>
  </si>
  <si>
    <t xml:space="preserve">法第46条第1項
施行規則第34条の23
</t>
    <phoneticPr fontId="3"/>
  </si>
  <si>
    <t xml:space="preserve">法第46条第2項
施行規則第34条の23
</t>
    <phoneticPr fontId="3"/>
  </si>
  <si>
    <t>（２）(1)の規定により、指定自立訓練（機能訓練）に要する費用の額を算定した場合において、その額に1円未満の端数があるときは、その端数金額は切り捨てて算定しているか。</t>
  </si>
  <si>
    <t>（２）機能訓練サービス費(Ⅱ)</t>
  </si>
  <si>
    <t>（３）共生型機能訓練サービス費</t>
  </si>
  <si>
    <t>共生型機能訓練サービス費については、共生型自立訓練（機能訓練）の事業を行う事業所において、共生型自立訓練（機能訓練）を行った場合に、1日につき所定単位数を算定しているか。
ただし、地方公共団体が設置する共生型自立訓練（機能訓練）事業所の場合は、所定単位数の1000分の965に相当する単位数を算定しているか。</t>
    <phoneticPr fontId="3"/>
  </si>
  <si>
    <t>（４）基準該当機能訓練サービス費</t>
  </si>
  <si>
    <t>基準該当機能訓練サービス費については、第5の1に規定する基準該当自立訓練(機能訓練)事業者が基準該当自立訓練(機能訓練)を行う事業所において、基準該当自立訓練(機能訓練)を行った場合に、1日につき所定単位数を算定しているか。</t>
    <phoneticPr fontId="3"/>
  </si>
  <si>
    <t>（５）その他</t>
  </si>
  <si>
    <t>（６）障害福祉サービス相互の算定関係</t>
  </si>
  <si>
    <t>利用者が自立訓練(機能訓練）以外の障害福祉サービスを受けている間は、機能訓練サービス費は、算定されていないか。</t>
  </si>
  <si>
    <t>法第43条</t>
    <phoneticPr fontId="3"/>
  </si>
  <si>
    <t>（１）指定自立訓練（機能訓練）事業者は、利用者の意向、適性、障害の特性その他の事情を踏まえた計画（個別支援計画）を作成し、これに基づき利用者に対して指定自立訓練（機能訓練）を提供するとともに、その効果について継続的な評価を実施することその他の措置を講ずることにより利用者に対して適切かつ効果的に指定自立訓練（機能訓練）を提供しているか。</t>
    <phoneticPr fontId="3"/>
  </si>
  <si>
    <t>（２）指定自立訓練（機能訓練）事業者は、利用者の意思及び人格を尊重して、常に当該利用者の立場に立った指定自立訓練（機能訓練）の提供に努めているか。</t>
    <phoneticPr fontId="3"/>
  </si>
  <si>
    <t>法第43条第1項</t>
    <phoneticPr fontId="3"/>
  </si>
  <si>
    <t>指定自立訓練（機能訓練）事業所に置くべき従業者及びその員数は、次のとおりになっているか。</t>
    <phoneticPr fontId="3"/>
  </si>
  <si>
    <t>（１）看護職員、理学療法士、作業療法士又は言語聴覚士及び生活支援員</t>
    <phoneticPr fontId="3"/>
  </si>
  <si>
    <t>①　看護職員、理学療法士、作業療法士又は言語聴覚士及び生活支援員の総数は、指定自立訓練（機能訓練）事業所ごとに、常勤換算方法で、利用者の数を6で除した数以上となっているか。</t>
    <phoneticPr fontId="3"/>
  </si>
  <si>
    <t>指定自立訓練（機能訓練）事業所ごとに、①又は②に掲げる利用者の数の区分に応じ、それぞれ①又は②に掲げる数となっているか。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3"/>
  </si>
  <si>
    <t xml:space="preserve">指定自立訓練（機能訓練）事業所における指定自立訓練（機能訓練）に併せて、訪問による指定自立訓練（機能訓練）を提供する場合は、指定自立訓練（機能訓練）事業所ごとに、(1)及び(2)に規定する員数の従業者に加えて、当該訪問による指定自立訓練（機能訓練）を提供する生活支援員を1人以上置いているか。
</t>
    <phoneticPr fontId="3"/>
  </si>
  <si>
    <t xml:space="preserve">指定自立訓練（機能訓練）事業所ごとに専らその職務に従事する管理者を置いているか。（ただし、指定自立訓練（機能訓練）事業所の管理上支障がない場合は、当該指定自立訓練（機能訓練）事業所の他の職務に従事させ、又は当該指定自立訓練（機能訓練）事業所以外の事業所、施設等の職務に従事させることができる。）
</t>
    <phoneticPr fontId="3"/>
  </si>
  <si>
    <t>指定自立訓練（機能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3"/>
  </si>
  <si>
    <t>法第43条第2項</t>
    <phoneticPr fontId="3"/>
  </si>
  <si>
    <t>１設備</t>
    <phoneticPr fontId="3"/>
  </si>
  <si>
    <t>（１）指定自立訓練（機能訓練）事業者は、指定自立訓練（機能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3"/>
  </si>
  <si>
    <t xml:space="preserve">（１）指定自立訓練（機能訓練）事業者が、指定自立訓練（機能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3"/>
  </si>
  <si>
    <t>（２）サービス管理責任者は、自立訓練（機能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3"/>
  </si>
  <si>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3"/>
  </si>
  <si>
    <t>アセスメントを実施したことが分かる記録
面接記録</t>
    <phoneticPr fontId="3"/>
  </si>
  <si>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3"/>
  </si>
  <si>
    <t>（７）サービス管理責任者は、自立訓練（機能訓練）計画の原案の内容について利用者又はその家族に対して説明し、文書により利用者の同意を得ているか。</t>
    <phoneticPr fontId="3"/>
  </si>
  <si>
    <t>（８）サービス管理責任者は、自立訓練（機能訓練）計画を作成した際には、当該自立訓練（機能訓練）計画を利用者及び指定特定相談支援事業者等に交付しているか。</t>
    <phoneticPr fontId="3"/>
  </si>
  <si>
    <t>モニタリング記録
面接記録</t>
    <rPh sb="6" eb="8">
      <t>キロク</t>
    </rPh>
    <rPh sb="9" eb="13">
      <t>メンセツキロク</t>
    </rPh>
    <phoneticPr fontId="3"/>
  </si>
  <si>
    <t>個別支援計画
アセスメント及びモニタリングに関する記録</t>
    <rPh sb="0" eb="6">
      <t>コベツシエンケイカク</t>
    </rPh>
    <rPh sb="13" eb="14">
      <t>オヨ</t>
    </rPh>
    <rPh sb="22" eb="23">
      <t>カン</t>
    </rPh>
    <rPh sb="25" eb="27">
      <t>キロク</t>
    </rPh>
    <phoneticPr fontId="3"/>
  </si>
  <si>
    <t>個別支援計画
アセスメント及びモニタリングを実施したことが分かる記録</t>
    <rPh sb="0" eb="6">
      <t>コベツシエンケイカク</t>
    </rPh>
    <rPh sb="13" eb="14">
      <t>オヨ</t>
    </rPh>
    <rPh sb="22" eb="24">
      <t>ジッシ</t>
    </rPh>
    <rPh sb="29" eb="30">
      <t>ワ</t>
    </rPh>
    <rPh sb="32" eb="34">
      <t>キロク</t>
    </rPh>
    <phoneticPr fontId="3"/>
  </si>
  <si>
    <t>（11）自立訓練（機能訓練）計画に変更のあった場合、（2）から(8)に準じて取り扱っているか。</t>
    <phoneticPr fontId="3"/>
  </si>
  <si>
    <t>(2)から(8)に掲げる確認資料</t>
    <rPh sb="9" eb="10">
      <t>カカ</t>
    </rPh>
    <rPh sb="12" eb="14">
      <t>カクニン</t>
    </rPh>
    <rPh sb="14" eb="16">
      <t>シリョウ</t>
    </rPh>
    <phoneticPr fontId="3"/>
  </si>
  <si>
    <t>個別支援計画
アセスメント及びモニタリングに関する記録
サービス提供の記録</t>
    <phoneticPr fontId="3"/>
  </si>
  <si>
    <t>③　他の従業者に対する技術指導及び助言を行うこと。</t>
    <phoneticPr fontId="3"/>
  </si>
  <si>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3"/>
  </si>
  <si>
    <t>他の従業者に指導及び助言した記録</t>
    <phoneticPr fontId="3"/>
  </si>
  <si>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3"/>
  </si>
  <si>
    <t>（１）指定自立訓練（機能訓練）事業者は、利用者の心身の状況に応じ、利用者の自立の支援と日常生活の充実に資するよう、適切な技術をもって訓練を行っているか。</t>
    <phoneticPr fontId="3"/>
  </si>
  <si>
    <t>（１）指定自立訓練（機能訓練）事業者は、一般相談支援事業若しくは特定相談支援事業を行う者若しくは他の障害福祉サービスの事業を行う者等又はその従業者に対し、利用者又はその家族に対して当該指定自立訓練（機能訓練）事業者を紹介することの対償として、金品その他の財産上の利益を供与していないか。</t>
    <phoneticPr fontId="3"/>
  </si>
  <si>
    <t>（３）指定自立訓練（機能訓練）事業者は、その提供した指定自立訓練（機能訓練）に関し、法第10条第1項の規定により市町村が行う報告若しくは文書その他の物件の提出若しくは提示の命令又は当該職員からの質問若しくは指定自立訓練（機能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3"/>
  </si>
  <si>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3"/>
  </si>
  <si>
    <t>共生型自立訓練（機能訓練）の事業を行う指定通所リハビリテーション事業者（指定居宅サービス等基準第百十一条第一項に規定する指定通所リハビリテーション事業者をいう。以下同じ。）が当該事業に関して満しているか。</t>
    <phoneticPr fontId="3"/>
  </si>
  <si>
    <t xml:space="preserve">（１）指定通所リハビリテーション事業所の専用の部屋等の面積を、指定通所リハビリテーションの利用者の数と共生型自立訓練（機能訓練）の利用者の数の合計数で除して得た面積が三平方メートル以上であるか
</t>
    <phoneticPr fontId="3"/>
  </si>
  <si>
    <t>（２）指定通所リハビリテーション事業所の従業者の員数が、当該指定通所リハビリテーション事業所が提供する指定通所リハビリテーションの利用者の数を指定通所リハビリテーションの利用者の数及び共生型自立訓練（機能訓練）の利用者の数の合計数であるとした場合における当該指定通所リハビリテーション事業所として必要とされる数以上であるか。</t>
    <phoneticPr fontId="3"/>
  </si>
  <si>
    <t xml:space="preserve">勤務実績表
出勤簿（タイムカード）
従業員の資格証
勤務体制一覧表
利用者数（平均利用人数）が分かる書類（実績表等）
</t>
    <phoneticPr fontId="3"/>
  </si>
  <si>
    <t>（３）共生型自立訓練（機能訓練）の利用者に対して適切なサービスを提供するため、指定自立訓練（機能訓練）事業所その他の関係施設から必要な技術的支援を受けているか。</t>
    <phoneticPr fontId="3"/>
  </si>
  <si>
    <t xml:space="preserve">適宜必要と認める資料
</t>
    <phoneticPr fontId="3"/>
  </si>
  <si>
    <t>法第30条第1項第2号イ</t>
    <rPh sb="0" eb="1">
      <t>ホウ</t>
    </rPh>
    <rPh sb="1" eb="2">
      <t>ダイ</t>
    </rPh>
    <rPh sb="4" eb="5">
      <t>ジョウ</t>
    </rPh>
    <rPh sb="5" eb="6">
      <t>ダイ</t>
    </rPh>
    <rPh sb="7" eb="8">
      <t>コウ</t>
    </rPh>
    <rPh sb="8" eb="9">
      <t>ダイ</t>
    </rPh>
    <rPh sb="10" eb="11">
      <t>ゴウ</t>
    </rPh>
    <phoneticPr fontId="3"/>
  </si>
  <si>
    <t>適宜必要と認める資料</t>
    <phoneticPr fontId="3"/>
  </si>
  <si>
    <t>（１）指定通所介護事業者（平成11年厚生省令第37号「指定居宅サービス等の事業の人員、設備及び運営に関する基準」（以下「指定居宅サービス等基準」という。）第93条第1項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機能訓練）が提供されていないこと等により自立訓練（機能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t>
    <phoneticPr fontId="3"/>
  </si>
  <si>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の利用者の数と基準該当自立訓練（機能訓練）を受ける利用者の数の合計数で除して得た面積が3平方メートル以上であること。</t>
    <phoneticPr fontId="3"/>
  </si>
  <si>
    <t xml:space="preserve">運営規程
利用者数が分かる書類（利用者名簿）
</t>
    <rPh sb="0" eb="2">
      <t>ウンエイ</t>
    </rPh>
    <rPh sb="2" eb="4">
      <t>キテイ</t>
    </rPh>
    <rPh sb="5" eb="8">
      <t>リヨウシャ</t>
    </rPh>
    <rPh sb="8" eb="9">
      <t>スウ</t>
    </rPh>
    <rPh sb="10" eb="11">
      <t>ワ</t>
    </rPh>
    <rPh sb="13" eb="15">
      <t>ショルイ</t>
    </rPh>
    <rPh sb="16" eb="21">
      <t>リヨウシャメイボ</t>
    </rPh>
    <phoneticPr fontId="3"/>
  </si>
  <si>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3"/>
  </si>
  <si>
    <t xml:space="preserve">法第43条
</t>
    <rPh sb="0" eb="2">
      <t>ホウダイ</t>
    </rPh>
    <rPh sb="4" eb="5">
      <t>ジョウ</t>
    </rPh>
    <phoneticPr fontId="3"/>
  </si>
  <si>
    <t>法第29条第3項</t>
    <phoneticPr fontId="3"/>
  </si>
  <si>
    <t xml:space="preserve">体制等状況一覧表、当該加算の届出書等
</t>
    <phoneticPr fontId="3"/>
  </si>
  <si>
    <t>機能訓練サービス費(Ⅰ)については、指定自立訓練(機能訓練）事業所等において、指定自立訓練(機能訓練)等を行った場合に、利用定員に応じ、1日につき所定単位数を算定しているか。
ただし、地方公共団体が設置する指定自立訓練（機能訓練）事業所、特定基準該当障害福祉サービス事業所又は指定障害者支援施設の場合にあっては、所定単位数の1000分の965に相当する単位数を算定しているか。</t>
    <phoneticPr fontId="3"/>
  </si>
  <si>
    <t xml:space="preserve">平18 厚告523 別表第10 の1 の注2
</t>
    <phoneticPr fontId="3"/>
  </si>
  <si>
    <t>①機能訓練サービス費(Ⅱ)（視覚障害者に対する専門的訓練の場合を除く。）については、指定障害福祉サービス基準第156条若しくは第220条又は指定障害者支援施設基準第4条第1項第2号の規定により指定自立訓練(機能訓練)事業所等に置くべき従業者のうちいずれかの職種の者が、利用者の居宅を訪問して指定自立訓練(機能訓練）等（共生型自立訓練（機能訓練）を除く。）を行った場合に、自立訓練（機能訓練）計画等に位置付けられた内容の指定自立訓練(機能訓練)等を行うのに要する標準的な時間で所定単位数を算定しているか。</t>
    <phoneticPr fontId="3"/>
  </si>
  <si>
    <t>②機能訓練サービス費（Ⅱ）（視覚障害者に対する専門的訓練の場合に限る。）については、平成18年厚生労働省告示第556号「厚生労働大臣が定める者並びにこども家庭庁長官及び厚生労働大臣が定める者」の十に定める従業者が視覚障害者である利用者の居宅を訪問する体制を整えているものとして都道府県知事又は市町村長に届け出た指定自立訓練（機能訓練）事業所等において、当該従業者が当該利用者の居宅を訪問して指定自立訓練（機能訓練）等を行った場合に、1日につき所定単位数を算定しているか。</t>
    <phoneticPr fontId="3"/>
  </si>
  <si>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五のイ又はロの表の上欄に定める基準に該当する場合　同表の下欄に定める割合</t>
    <phoneticPr fontId="3"/>
  </si>
  <si>
    <t>平18厚告550の五</t>
    <phoneticPr fontId="3"/>
  </si>
  <si>
    <t>施行規則第6条の6第1号</t>
    <phoneticPr fontId="3"/>
  </si>
  <si>
    <t>ウ　平成18年厚生労働省告示第523号別表第10の1の2の注1に規定する指定自立訓練(機能訓練）事業所等における指定自立訓練(機能訓練）等の利用者(指定自立訓練(機能訓練)等の利用を開始した日から各月ごとの当該月の末日までの期間が1年に満たない者を除く。）のサービス利用期間（指定自立訓練(機能訓練)等の利用を開始した日から各月ごとの当該月の末日までの期間をいう。）の平均値が障害者総合支援法施行規則第6条の6第1号に掲げる期間に6月間を加えて得た期間を超えている場合　100分の95</t>
    <phoneticPr fontId="3"/>
  </si>
  <si>
    <t>体制等状況一覧表、当該加算の届出書等</t>
    <phoneticPr fontId="3"/>
  </si>
  <si>
    <t>２の３　ピアサポート実施加算</t>
    <phoneticPr fontId="3"/>
  </si>
  <si>
    <t xml:space="preserve">平18 厚告523 別表第10 の9 の注
平18 厚告543 の二十八準用（二）
</t>
    <phoneticPr fontId="3"/>
  </si>
  <si>
    <t>（注）下線を付した項目が標準確認項目</t>
    <phoneticPr fontId="3"/>
  </si>
  <si>
    <t>指定特定身体障害者授産施設又は指定知的障害者更生施設若しくは指定特定知的障害者授産施設が、指定自立訓練（機能訓練）の事業を行う場合において、平成 18 年厚生労働省令第 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 1  人以上は、専ら当該従たる事業所の職務に従事する者となっているか。</t>
    <phoneticPr fontId="3"/>
  </si>
  <si>
    <t>（５）サービス管理責任者は、アセスメント及び支援内容の検討結果に基づき、利用者及びその家族の生活に対する意向、総合的な支援の方針、生活全般の質を向上させるための課題、指定自立訓練（機能訓練）の目標及びその達成時期、指定自立訓練（機能訓練）を提供する上での留意事項等を記載した自立訓練（機能訓練）計画の原案を作成しているか。
　この場合において、当該指定自立訓練（機能訓練）事業所が提供する指定自立訓練（機能訓練）以外の保健医療サービス又はその他の福祉サービス等との連携も含めて自立訓練（機能訓練）計画の原案に位置付けるよう努めているか。</t>
    <phoneticPr fontId="3"/>
  </si>
  <si>
    <t xml:space="preserve">（２）指定自立訓練（機能訓練）事業者は、当該指定自立訓練（機能訓練）事業所において感染症又は食中毒が発生し、又はまん延しないように、次に掲げる措置を講じているか。
</t>
    <phoneticPr fontId="3"/>
  </si>
  <si>
    <t xml:space="preserve">衛生管理に関する書類
</t>
    <phoneticPr fontId="3"/>
  </si>
  <si>
    <t xml:space="preserve">委員会議事録
</t>
    <rPh sb="0" eb="3">
      <t>イインカイ</t>
    </rPh>
    <rPh sb="3" eb="6">
      <t>ギジロク</t>
    </rPh>
    <phoneticPr fontId="3"/>
  </si>
  <si>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3"/>
  </si>
  <si>
    <t>研修及び訓練を実施したことが分かる書類</t>
    <rPh sb="0" eb="2">
      <t>ケンシュウ</t>
    </rPh>
    <rPh sb="2" eb="3">
      <t>オヨ</t>
    </rPh>
    <rPh sb="4" eb="6">
      <t>クンレン</t>
    </rPh>
    <rPh sb="7" eb="9">
      <t>ジッシ</t>
    </rPh>
    <rPh sb="14" eb="15">
      <t>ワ</t>
    </rPh>
    <rPh sb="17" eb="19">
      <t>ショルイ</t>
    </rPh>
    <phoneticPr fontId="3"/>
  </si>
  <si>
    <t xml:space="preserve">（３）指定自立訓練（機能訓練）事業者は、身体拘束等の適正化を図るため、次に掲げる措置を講じているか。
</t>
    <phoneticPr fontId="3"/>
  </si>
  <si>
    <t xml:space="preserve">委員会会議録
</t>
    <rPh sb="0" eb="6">
      <t>イインカイカイギロク</t>
    </rPh>
    <phoneticPr fontId="3"/>
  </si>
  <si>
    <t xml:space="preserve">身体拘束等の適正化のための指針
</t>
    <rPh sb="0" eb="5">
      <t>シンタイコウソクトウ</t>
    </rPh>
    <rPh sb="6" eb="9">
      <t>テキセイカ</t>
    </rPh>
    <rPh sb="13" eb="15">
      <t>シシン</t>
    </rPh>
    <phoneticPr fontId="3"/>
  </si>
  <si>
    <t>研修を実施したことが分かる書類</t>
    <rPh sb="0" eb="2">
      <t>ケンシュウ</t>
    </rPh>
    <rPh sb="3" eb="5">
      <t>ジッシ</t>
    </rPh>
    <rPh sb="10" eb="11">
      <t>ワ</t>
    </rPh>
    <rPh sb="13" eb="15">
      <t>ショルイ</t>
    </rPh>
    <phoneticPr fontId="3"/>
  </si>
  <si>
    <t xml:space="preserve">指定自立訓練（機能訓練）事業者は、虐待の発生又はその再発を防止するため、次に掲げる措置を講じているか。
</t>
    <phoneticPr fontId="3"/>
  </si>
  <si>
    <t xml:space="preserve">委員会議事録
</t>
    <phoneticPr fontId="3"/>
  </si>
  <si>
    <t xml:space="preserve">研修を実施したことが分かる書類
</t>
    <rPh sb="0" eb="2">
      <t>ケンシュウ</t>
    </rPh>
    <rPh sb="3" eb="5">
      <t>ジッシ</t>
    </rPh>
    <rPh sb="10" eb="11">
      <t>ワ</t>
    </rPh>
    <rPh sb="13" eb="15">
      <t>ショルイ</t>
    </rPh>
    <phoneticPr fontId="3"/>
  </si>
  <si>
    <t>担当者を配置していることが分かる書類</t>
    <rPh sb="0" eb="3">
      <t>タントウシャ</t>
    </rPh>
    <rPh sb="4" eb="6">
      <t>ハイチ</t>
    </rPh>
    <rPh sb="13" eb="14">
      <t>ワ</t>
    </rPh>
    <rPh sb="16" eb="18">
      <t>ショルイ</t>
    </rPh>
    <phoneticPr fontId="3"/>
  </si>
  <si>
    <t xml:space="preserve">次の各号に掲げる要件を満たした指定小規模多機能型居宅介護事業者等が地域において自立訓練（機能訓練）が提供されていないこと等により自立訓練（機能訓練）を受けることが困難な障害者に対して指定小規模多機能型居宅介護等のうち通いサービスを提供する場合に、当該通いサービスを基準該当自立訓練（機能訓練）と、当該通いサービスを行う指定小規模多機能型居宅介護事業所等を基準該当自立訓練（機能訓練）事業所とみなしているか。この場合において、１の規定は、当該指定小規模多機能型居宅介護事業所等については適用しない。
</t>
    <phoneticPr fontId="3"/>
  </si>
  <si>
    <t>（１）当該指定小規模多機能型居宅介護事業所等の登録定員（当該指定小規模多機能型居宅介護事業所等の登録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等にあっては、18人）以下とすること。</t>
    <phoneticPr fontId="3"/>
  </si>
  <si>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3"/>
  </si>
  <si>
    <t xml:space="preserve">（１）法第78条第３項に規定する地域生活支援事業として行われる研修（障害者ピアサポート研修における基礎研修及び専門研修に限る。）の課程を修了し、当該研修の事業を行った者から当該研修の課程を修了した旨の証明書の交付を受けた者（以下「障害者ピアサポート研修修了者」という。）を指定自立訓練（機能訓練）事業所等の従業者として２名以上（当該２名以上のうち少なくとも１名は障害者等 （新設） とする。）配置していること。
</t>
    <phoneticPr fontId="3"/>
  </si>
  <si>
    <t>（２）（１）に掲げるところにより配置した者のいずれかにより、当該指定自立訓練（機能訓練）事業所等の従業者に対し、障害者に対する配慮等に関する研修が年１回以上行われていること。</t>
    <phoneticPr fontId="3"/>
  </si>
  <si>
    <t>第　１基本方針</t>
    <phoneticPr fontId="3"/>
  </si>
  <si>
    <t>第２　人員に関する基準</t>
    <phoneticPr fontId="3"/>
  </si>
  <si>
    <t>１　指定自立訓練（機能訓練）事業の従業者の員数</t>
    <phoneticPr fontId="3"/>
  </si>
  <si>
    <t>②　看護職員の数は、指定自立訓練（機能訓練）事業所ごとに、1以上となっているか。
また、1人以上は常勤となっているか。</t>
    <phoneticPr fontId="3"/>
  </si>
  <si>
    <t xml:space="preserve">③　理学療法士、作業療法士又は言語聴覚士の数は、指定自立訓練（機能訓練）事業所ごとに、1以上となっているか。
　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t>
    <phoneticPr fontId="3"/>
  </si>
  <si>
    <t>④　生活支援員の数は、指定自立訓練（機能訓練）事業所ごとに、1以上となっているか。
また、1人以上は常勤となっているか。</t>
    <phoneticPr fontId="3"/>
  </si>
  <si>
    <t xml:space="preserve">①　訓練・作業室、相談室、洗面所、便所及び多目的室その他運営に必要な設備を設けているか。
（ただし、相談室及び多目的室は、利用者の支援に支障がない場合は、兼用することができる。）
</t>
    <phoneticPr fontId="3"/>
  </si>
  <si>
    <t>①　訓練又は作業に支障がない広さを有しているか。
②　訓練又は作業に必要な機械器具等を備えているか。</t>
    <phoneticPr fontId="3"/>
  </si>
  <si>
    <t>第４　運営に関する基準</t>
    <phoneticPr fontId="3"/>
  </si>
  <si>
    <t>１　内容及び手続きの説明及び同意</t>
    <phoneticPr fontId="3"/>
  </si>
  <si>
    <t>２　契約支給量の報告等</t>
    <phoneticPr fontId="3"/>
  </si>
  <si>
    <t>３　提供拒否の禁止</t>
    <phoneticPr fontId="3"/>
  </si>
  <si>
    <t>４　連絡調整に対する協力</t>
    <phoneticPr fontId="3"/>
  </si>
  <si>
    <t>５　サービス提供困難時の対応</t>
    <phoneticPr fontId="3"/>
  </si>
  <si>
    <t>６　受給資格の確認</t>
    <phoneticPr fontId="3"/>
  </si>
  <si>
    <t>７　訓練等給付費の支給の申請に係る援助</t>
    <phoneticPr fontId="3"/>
  </si>
  <si>
    <t>８　心身の状況等の把握</t>
    <phoneticPr fontId="3"/>
  </si>
  <si>
    <t>９　指定障害福祉サービス事業者等との連携等</t>
    <phoneticPr fontId="3"/>
  </si>
  <si>
    <t>10　身分を証する書類の携行</t>
    <phoneticPr fontId="3"/>
  </si>
  <si>
    <t>11　サービスの提供の記録</t>
    <phoneticPr fontId="3"/>
  </si>
  <si>
    <t>12　指定自立訓練（機能訓練）事業者が支給決定障害者等に求めることのできる金銭の支払の範囲等</t>
    <phoneticPr fontId="3"/>
  </si>
  <si>
    <t>13　利用者負担額等の受領</t>
    <phoneticPr fontId="3"/>
  </si>
  <si>
    <t>14　利用者負担額に係る管理</t>
    <phoneticPr fontId="3"/>
  </si>
  <si>
    <t>15　訓練等給付費の額に係る通知等</t>
    <phoneticPr fontId="3"/>
  </si>
  <si>
    <t>16　指定自立訓練（機能訓練）の取扱方針</t>
    <phoneticPr fontId="3"/>
  </si>
  <si>
    <t>17　自立訓練（機能訓練）計画の作成等</t>
    <phoneticPr fontId="3"/>
  </si>
  <si>
    <t>18　サービス管理責任者の責務</t>
    <phoneticPr fontId="3"/>
  </si>
  <si>
    <t>19　相談及び援助</t>
    <phoneticPr fontId="3"/>
  </si>
  <si>
    <t>20　訓練</t>
    <phoneticPr fontId="3"/>
  </si>
  <si>
    <t>21　地域生活への移行のための支援</t>
    <phoneticPr fontId="3"/>
  </si>
  <si>
    <t>22　食事</t>
    <phoneticPr fontId="3"/>
  </si>
  <si>
    <t>23　緊急時等の対応</t>
    <phoneticPr fontId="3"/>
  </si>
  <si>
    <t>24　健康管理</t>
    <phoneticPr fontId="3"/>
  </si>
  <si>
    <t>25　支給決定障害者に関する市町村への通知</t>
    <phoneticPr fontId="3"/>
  </si>
  <si>
    <t>26　管理者の責務</t>
    <phoneticPr fontId="3"/>
  </si>
  <si>
    <t>27　運営規程</t>
    <phoneticPr fontId="3"/>
  </si>
  <si>
    <t>指定自立訓練（機能訓練）事業者は、指定自立訓練（機能訓練）事業所ごとに、次に掲げる事業の運営についての重要事項に関する運営規程を定めてあるか。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指定自立訓練（機能訓練）の内容並びに支給決定障害者から受領する費用の種類及びその額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3"/>
  </si>
  <si>
    <t>28　勤務体制の確保等</t>
    <phoneticPr fontId="3"/>
  </si>
  <si>
    <t>29　業務継続計画の策定等</t>
    <phoneticPr fontId="3"/>
  </si>
  <si>
    <t>30　定員の遵守</t>
    <phoneticPr fontId="3"/>
  </si>
  <si>
    <t>31　非常災害対策</t>
    <phoneticPr fontId="3"/>
  </si>
  <si>
    <t>32　衛生管理等</t>
    <phoneticPr fontId="3"/>
  </si>
  <si>
    <t>33　協力医療機関</t>
    <phoneticPr fontId="3"/>
  </si>
  <si>
    <t>34　掲示</t>
    <phoneticPr fontId="3"/>
  </si>
  <si>
    <t xml:space="preserve">①　当該指定自立訓練（機能訓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3"/>
  </si>
  <si>
    <t xml:space="preserve">②　当該指定自立訓練（機能訓練）事業所における感染症及び食中毒の予防及びまん延の防止のための指針を整備しているか。
</t>
    <phoneticPr fontId="3"/>
  </si>
  <si>
    <t>③　当該指定自立訓練（機能訓練）事業所において、従業者に対し、感染症及び食中毒の予防及びまん延の防止のための研修並びに感染症の予防及びまん延防止のための訓練を定期的に実施しているか。</t>
    <phoneticPr fontId="3"/>
  </si>
  <si>
    <t>35　身体拘束等の禁止</t>
    <phoneticPr fontId="3"/>
  </si>
  <si>
    <t xml:space="preserve">①　身体拘束等の適正化のための対策を検討する委員会（テレビ電話装置等の活用可能。）を定期的に開催するとともに、その結果について、従業者に周知徹底を図っているか。
</t>
    <phoneticPr fontId="3"/>
  </si>
  <si>
    <t xml:space="preserve">②　身体拘束等の適正化のための指針を整備しているか。
</t>
    <phoneticPr fontId="3"/>
  </si>
  <si>
    <t>③　従業者に対し、身体拘束等の適正化のための研修を定期的に実施しているか。</t>
    <phoneticPr fontId="3"/>
  </si>
  <si>
    <t>36　秘密保持等</t>
    <phoneticPr fontId="3"/>
  </si>
  <si>
    <t>37　情報の提供等</t>
    <phoneticPr fontId="3"/>
  </si>
  <si>
    <t>38　利益供与等の禁止</t>
    <phoneticPr fontId="3"/>
  </si>
  <si>
    <t>39　苦情解決</t>
    <phoneticPr fontId="3"/>
  </si>
  <si>
    <t>40　事故発生時の対応</t>
    <phoneticPr fontId="3"/>
  </si>
  <si>
    <t>41　虐待の防止</t>
    <phoneticPr fontId="3"/>
  </si>
  <si>
    <t xml:space="preserve">①　当該指定自立訓練（機能訓練）事業所における虐待の防止するための対策を検討する委員会（テレビ電話装置等の活用可能。）を定期的に開催するとともに、その結果について、従業者に周知徹底を図っているか。
</t>
    <phoneticPr fontId="3"/>
  </si>
  <si>
    <t xml:space="preserve">②　当該指定自立訓練（機能訓練）事業所において、従業者に対し、虐待の防止のための研修を定期的に実施しているか。
</t>
    <phoneticPr fontId="3"/>
  </si>
  <si>
    <t>③　①及び②に掲げる措置を適切に実施するための担当者を置いているか。</t>
    <phoneticPr fontId="3"/>
  </si>
  <si>
    <t>42　会計の区分</t>
    <phoneticPr fontId="3"/>
  </si>
  <si>
    <t>43　地域との連携等</t>
    <phoneticPr fontId="3"/>
  </si>
  <si>
    <t>44　記録の整備</t>
    <phoneticPr fontId="3"/>
  </si>
  <si>
    <t>（２）指定自立訓練（機能訓練）事業者は、利用者に対する指定自立訓練（機能訓練）の提供に関する次に掲げる記録を整備し、当該指定自立訓練（機能訓練）を提供した日から５年間保存しているか。
①　自立訓練（機能訓練）計画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3"/>
  </si>
  <si>
    <t>45　電磁的記録等</t>
    <phoneticPr fontId="3"/>
  </si>
  <si>
    <t>第５　共生型障害福祉サービスに関する基準</t>
    <phoneticPr fontId="3"/>
  </si>
  <si>
    <t>１　共生型自立訓練（機能訓練）の事業を行う指定通所介護事業者等の基準</t>
    <phoneticPr fontId="3"/>
  </si>
  <si>
    <t>２　共生型自立訓練（機能訓練）の事業を行う指定通所リハビリテーション事業者の基準</t>
    <phoneticPr fontId="3"/>
  </si>
  <si>
    <t>３　共生型自立訓練（機能訓練）の事業を行う指定小規模多機能型居宅介護事業者等の基準</t>
    <phoneticPr fontId="3"/>
  </si>
  <si>
    <t>３　準用</t>
    <phoneticPr fontId="3"/>
  </si>
  <si>
    <t>４　電磁的記録等</t>
    <phoneticPr fontId="3"/>
  </si>
  <si>
    <t>第６　基準該当障害福祉サービスに関する基準</t>
    <phoneticPr fontId="3"/>
  </si>
  <si>
    <t>１　基準該当自立訓練（機能訓練）の基準</t>
    <phoneticPr fontId="3"/>
  </si>
  <si>
    <t>２　指定小規模多機能型居宅介護事業所等に関する特例</t>
    <phoneticPr fontId="3"/>
  </si>
  <si>
    <t>３　利用者負担額等の受領</t>
    <phoneticPr fontId="3"/>
  </si>
  <si>
    <t xml:space="preserve">第７　多機能型に関する特例
</t>
    <phoneticPr fontId="3"/>
  </si>
  <si>
    <t>１　利用定員に関する特例</t>
    <phoneticPr fontId="3"/>
  </si>
  <si>
    <t>２　従業者の員数等に関する特例</t>
    <phoneticPr fontId="3"/>
  </si>
  <si>
    <t>３　設備の特例</t>
    <phoneticPr fontId="3"/>
  </si>
  <si>
    <t xml:space="preserve">第９　介護給付費又は訓練等給付費の算定及び取扱い
</t>
    <phoneticPr fontId="3"/>
  </si>
  <si>
    <t>１　基本事項</t>
    <phoneticPr fontId="3"/>
  </si>
  <si>
    <t>２の２　福祉専門職員配置等加算</t>
    <phoneticPr fontId="3"/>
  </si>
  <si>
    <t>３　視覚・聴覚言語障害者支援体制加算</t>
    <phoneticPr fontId="3"/>
  </si>
  <si>
    <t>４　高次脳機能障害者支援体制加算</t>
    <phoneticPr fontId="3"/>
  </si>
  <si>
    <t>５　初期加算</t>
    <phoneticPr fontId="3"/>
  </si>
  <si>
    <t>６　欠席時対応加算</t>
    <phoneticPr fontId="3"/>
  </si>
  <si>
    <t>６の２　リハビリテーション加算</t>
    <phoneticPr fontId="3"/>
  </si>
  <si>
    <t>７　利用者負担上限額管理加算</t>
    <phoneticPr fontId="3"/>
  </si>
  <si>
    <t>８　食事提供体制加算</t>
    <phoneticPr fontId="3"/>
  </si>
  <si>
    <t>９　送迎加算</t>
    <phoneticPr fontId="3"/>
  </si>
  <si>
    <t>10　障害福祉サービスの体験利用支援加算</t>
    <phoneticPr fontId="3"/>
  </si>
  <si>
    <t>10－２　社会生活支援特別加算</t>
    <phoneticPr fontId="3"/>
  </si>
  <si>
    <t>10－３　就労移行支援体制加算</t>
    <phoneticPr fontId="3"/>
  </si>
  <si>
    <t>10－４　緊急時受入加算</t>
    <phoneticPr fontId="3"/>
  </si>
  <si>
    <t>10－５　集中的支援加算</t>
    <phoneticPr fontId="3"/>
  </si>
  <si>
    <t>11　福祉・介護職員処遇改善加算</t>
    <phoneticPr fontId="3"/>
  </si>
  <si>
    <t>12　福祉・介護職員等特定処遇改善加算</t>
    <phoneticPr fontId="3"/>
  </si>
  <si>
    <t>13　福祉・介護職員等ベースアップ等支援加算</t>
    <phoneticPr fontId="3"/>
  </si>
  <si>
    <t>14　福祉・介護職員等処遇改善加算</t>
    <phoneticPr fontId="3"/>
  </si>
  <si>
    <t>(指定自立訓練（機能訓練)）</t>
    <rPh sb="1" eb="3">
      <t>シテイ</t>
    </rPh>
    <rPh sb="3" eb="5">
      <t>ジリツ</t>
    </rPh>
    <rPh sb="5" eb="7">
      <t>クンレン</t>
    </rPh>
    <rPh sb="8" eb="10">
      <t>キノウ</t>
    </rPh>
    <phoneticPr fontId="3"/>
  </si>
  <si>
    <t>重要事項説明書</t>
    <rPh sb="0" eb="2">
      <t>ジュウヨウ</t>
    </rPh>
    <rPh sb="2" eb="4">
      <t>ジコウ</t>
    </rPh>
    <rPh sb="4" eb="7">
      <t>セツメイショ</t>
    </rPh>
    <phoneticPr fontId="3"/>
  </si>
  <si>
    <t>第８　変更の届出等</t>
  </si>
  <si>
    <t>指定障害福祉サービス事業者 運営指導調書（自己点検表）</t>
    <rPh sb="14" eb="16">
      <t>ウンエイ</t>
    </rPh>
    <rPh sb="16" eb="18">
      <t>シドウ</t>
    </rPh>
    <rPh sb="18" eb="20">
      <t>チョウショ</t>
    </rPh>
    <phoneticPr fontId="4"/>
  </si>
  <si>
    <t>指定自立訓練（機能訓練）事業所の従業者は､専ら当該指定自立訓練（機能訓練）事業所の職務に従事する者となっているか。
（ただし利用者の支援に支障がない場合はこの限りでない。）</t>
    <phoneticPr fontId="3"/>
  </si>
  <si>
    <t>第３ 設備に関する基準</t>
    <phoneticPr fontId="3"/>
  </si>
  <si>
    <t>②　これらの設備は、専ら当該指定自立訓練（機能訓練）事業所の用に供するものとなっているか。
（ただし、利用者の支援に支障がない場合はこの限りでない。）</t>
    <phoneticPr fontId="3"/>
  </si>
  <si>
    <t xml:space="preserve">平18 厚令171
第162条準用（第9条第2項）
</t>
    <phoneticPr fontId="3"/>
  </si>
  <si>
    <t>（１）指定自立訓練（機能訓練）事業者は、指定自立訓練（機能訓練）を提供した際は、当該指定自立訓練（機能訓練）の提供日、内容その他必要な事項を、指定自立訓練（機能訓練）の提供の都度記録しているか。</t>
    <phoneticPr fontId="3"/>
  </si>
  <si>
    <t>（３）指定自立訓練（機能訓練）事業者は、(1)及び(2)の支払を受ける額のほか、指定自立訓練（機能訓練）において提供される便宜に要する費用のうち支給決定障害者から受けることのできる次に掲げる費用の支払を受けているか。
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機能訓練）において提供される便宜に要する費用のうち、日常生活においても通常必要となるものに係る費用であって、支給決定障害者に負担させることが適当と認められるもの</t>
    <phoneticPr fontId="3"/>
  </si>
  <si>
    <t>指定自立訓練（機能訓練）事業者は、支給決定障害者等の依頼を受けて、当該支給決定障害者等が同一の月に当該指定自立訓練（機能訓練）事業者が提供する指定自立訓練（機能訓練）及び他の指定障害福祉サービス等を受けたときは、当該指定自立訓練（機能訓練）及び他の指定障害福祉サービス等に係る指定障害福祉サービス等費用基準額から当該指定自立訓練（機能訓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訓練（機能訓練）事業者は、利用者負担額合計額を市町村に報告するとともに、当該支給決定障害者等及び当該他の指定障害福祉サービス等を提供した指定障害福祉サービス事業者等に通知しているか。</t>
    <phoneticPr fontId="3"/>
  </si>
  <si>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自立した日常生活又は社会生活を営むことができるよう、利用者の意思決定の支援に配慮しているか。</t>
    <rPh sb="3" eb="5">
      <t>シテイ</t>
    </rPh>
    <rPh sb="5" eb="7">
      <t>ジリツ</t>
    </rPh>
    <rPh sb="7" eb="9">
      <t>クンレン</t>
    </rPh>
    <rPh sb="10" eb="12">
      <t>キノウ</t>
    </rPh>
    <rPh sb="12" eb="14">
      <t>クンレン</t>
    </rPh>
    <rPh sb="15" eb="18">
      <t>ジギョウシャ</t>
    </rPh>
    <rPh sb="20" eb="23">
      <t>リヨウシャ</t>
    </rPh>
    <rPh sb="102" eb="104">
      <t>ジリツ</t>
    </rPh>
    <rPh sb="106" eb="108">
      <t>ニチジョウ</t>
    </rPh>
    <rPh sb="108" eb="110">
      <t>セイカツ</t>
    </rPh>
    <rPh sb="110" eb="111">
      <t>マタ</t>
    </rPh>
    <rPh sb="112" eb="116">
      <t>シャカイセイカツ</t>
    </rPh>
    <rPh sb="117" eb="118">
      <t>イトナ</t>
    </rPh>
    <rPh sb="128" eb="131">
      <t>リヨウシャ</t>
    </rPh>
    <rPh sb="132" eb="134">
      <t>イシ</t>
    </rPh>
    <rPh sb="134" eb="136">
      <t>ケッテイ</t>
    </rPh>
    <rPh sb="137" eb="139">
      <t>シエン</t>
    </rPh>
    <rPh sb="140" eb="142">
      <t>ハイリョ</t>
    </rPh>
    <phoneticPr fontId="3"/>
  </si>
  <si>
    <t>（３）指定自立訓練（機能訓練）事業所の従業者は、指定自立訓練（機能訓練）の提供に当たっては、懇切丁寧を旨とし、利用者又はその家族に対し、支援上必要な事項について、理解しやすいように説明を行っているか。</t>
    <phoneticPr fontId="3"/>
  </si>
  <si>
    <t>（４）指定自立訓練（機能訓練）事業者は、その提供する指定自立訓練（機能訓練）の質の評価を行い、常にその改善を図っているか。</t>
    <phoneticPr fontId="3"/>
  </si>
  <si>
    <t xml:space="preserve">（６）サービス管理責任者は、自立訓練（機能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機能訓練）計画の原案の内容について意見を求めているか。
</t>
    <rPh sb="49" eb="51">
      <t>シテイ</t>
    </rPh>
    <phoneticPr fontId="3"/>
  </si>
  <si>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3"/>
  </si>
  <si>
    <t xml:space="preserve">指定自立訓練（機能訓練）事業者は、利用定員を超えて指定自立訓練（機能訓練）の提供を行っていないか。
（ただし、災害、虐待その他のやむを得ない事情がある場合はこの限りでない。）
</t>
    <phoneticPr fontId="3"/>
  </si>
  <si>
    <t>（３）指定自立訓練（機能訓練）事業者は、（２）の訓練の実施に当たって、地域住民の参加が得られるよう連携に努めているか。</t>
    <phoneticPr fontId="3"/>
  </si>
  <si>
    <t>苦情受付簿
重要事項説明書
契約書
事務所の掲示物</t>
    <rPh sb="14" eb="17">
      <t>ケイヤクショ</t>
    </rPh>
    <rPh sb="18" eb="21">
      <t>ジムショ</t>
    </rPh>
    <rPh sb="22" eb="25">
      <t>ケイジブツ</t>
    </rPh>
    <phoneticPr fontId="3"/>
  </si>
  <si>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3"/>
  </si>
  <si>
    <t>職員名簿
設備・備品台帳
帳簿等の会計書類</t>
    <rPh sb="13" eb="15">
      <t>チョウボ</t>
    </rPh>
    <rPh sb="15" eb="16">
      <t>トウ</t>
    </rPh>
    <rPh sb="17" eb="21">
      <t>カイケイショルイ</t>
    </rPh>
    <phoneticPr fontId="3"/>
  </si>
  <si>
    <t>平18令171
第224条第1項</t>
    <phoneticPr fontId="3"/>
  </si>
  <si>
    <t>平18令171
第224条第2項</t>
    <phoneticPr fontId="3"/>
  </si>
  <si>
    <t xml:space="preserve">（２）当該指定小規模多機能型居宅介護事業所等の通いサービスの利用定員（当該指定小規模多機能型居宅介護事業所等の通いサービスの利用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
</t>
    <phoneticPr fontId="3"/>
  </si>
  <si>
    <t xml:space="preserve">平18厚令174
第89条第1項
</t>
    <phoneticPr fontId="3"/>
  </si>
  <si>
    <t xml:space="preserve">平18厚令174
第89条第4項
</t>
    <phoneticPr fontId="3"/>
  </si>
  <si>
    <t xml:space="preserve">平18厚令174
第90条第3項
</t>
    <phoneticPr fontId="3"/>
  </si>
  <si>
    <t>（１）指定自立訓練（機能訓練）に要する費用の額は、平成18年厚生労働省告示第523号の別表「介護給付費等単位数表」の第10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（ただし、その額が現に当該指定自立訓練（機能訓練）に要した費用の額を超えるときは、当該現に指定自立訓練（機能訓練）に要した費用の額となっているか。）</t>
    <rPh sb="94" eb="99">
      <t>カテイチョウチョウカン</t>
    </rPh>
    <rPh sb="99" eb="100">
      <t>オヨ</t>
    </rPh>
    <rPh sb="101" eb="107">
      <t>コウセイロウドウダイジン</t>
    </rPh>
    <rPh sb="108" eb="109">
      <t>サダ</t>
    </rPh>
    <rPh sb="111" eb="112">
      <t>イチ</t>
    </rPh>
    <rPh sb="112" eb="114">
      <t>タンイ</t>
    </rPh>
    <rPh sb="115" eb="117">
      <t>タンカ</t>
    </rPh>
    <rPh sb="117" eb="118">
      <t>ナラ</t>
    </rPh>
    <phoneticPr fontId="3"/>
  </si>
  <si>
    <t>（１）指定自立訓練（機能訓練）事業者は、当該指定に係るサービス事業所の名称及び所在地その他障害者の日常生活及び社会生活を総合的に支援するための法律施行規則第34条の23にいう事項に変更があったとき、又は休止した当該指定障害福祉サービスの事業を再開したときは、10日以内に、その旨を都道府県知事に届け出ているか。</t>
    <phoneticPr fontId="3"/>
  </si>
  <si>
    <t>（２）指定自立訓練（機能訓練）事業者は、当該指定自立訓練（機能訓練）の事業を廃止し、又は休止しようとするときは、その廃止又は休止の日の1月前までに、その旨を都道府県知事に届け出ているか。</t>
    <phoneticPr fontId="3"/>
  </si>
  <si>
    <t>イ　平成18年厚生労働省告示第523号別表第10の1の2の注1に規定する指定自立訓練(機能訓練)等の提供に当たって、自立訓練(機能訓練)計画等又は特定基準該当障害福祉サービス計画（特定基準該当自立訓練（機能訓練）に係る計画に限る。）が作成されていない場合　次に掲げる場合に応じ、それぞれ次に掲げる割合
・作成されていない期間が３月未満の場合　100分の70
・作成されていない期間が３月以上の場合　100分の50</t>
    <phoneticPr fontId="3"/>
  </si>
  <si>
    <t xml:space="preserve">平18 厚告523別表第10の1の2の注2
</t>
    <phoneticPr fontId="3"/>
  </si>
  <si>
    <t xml:space="preserve">平18 厚告523 別表第10の2の注
</t>
    <phoneticPr fontId="3"/>
  </si>
  <si>
    <t xml:space="preserve">
運営規程
利用者数が分かる書類（利用者名簿）</t>
    <rPh sb="2" eb="4">
      <t>ウンエイ</t>
    </rPh>
    <rPh sb="4" eb="6">
      <t>キテイ</t>
    </rPh>
    <rPh sb="7" eb="10">
      <t>リヨウシャ</t>
    </rPh>
    <rPh sb="10" eb="11">
      <t>スウ</t>
    </rPh>
    <rPh sb="12" eb="13">
      <t>ワ</t>
    </rPh>
    <rPh sb="15" eb="17">
      <t>ショルイ</t>
    </rPh>
    <rPh sb="18" eb="23">
      <t>リヨウシャメイボ</t>
    </rPh>
    <phoneticPr fontId="3"/>
  </si>
  <si>
    <t>２　機能訓練サービス費（１）機能訓練サービス費(Ⅰ)</t>
    <phoneticPr fontId="3"/>
  </si>
  <si>
    <t>令和</t>
    <rPh sb="0" eb="2">
      <t>レイワ</t>
    </rPh>
    <phoneticPr fontId="10"/>
  </si>
  <si>
    <t>年度</t>
    <rPh sb="0" eb="2">
      <t>ネンド</t>
    </rPh>
    <phoneticPr fontId="10"/>
  </si>
  <si>
    <t>障害福祉サービス事業者自主点検表</t>
    <rPh sb="0" eb="2">
      <t>ショウガイ</t>
    </rPh>
    <rPh sb="2" eb="4">
      <t>フクシ</t>
    </rPh>
    <rPh sb="8" eb="11">
      <t>ジギョウシャ</t>
    </rPh>
    <rPh sb="11" eb="12">
      <t>ジ</t>
    </rPh>
    <rPh sb="12" eb="13">
      <t>オモ</t>
    </rPh>
    <rPh sb="13" eb="14">
      <t>テン</t>
    </rPh>
    <rPh sb="14" eb="15">
      <t>ケン</t>
    </rPh>
    <rPh sb="15" eb="16">
      <t>ヒョウ</t>
    </rPh>
    <phoneticPr fontId="10"/>
  </si>
  <si>
    <t>【事業者指定の状況】</t>
    <rPh sb="1" eb="4">
      <t>ジギョウシャ</t>
    </rPh>
    <rPh sb="4" eb="6">
      <t>シテイ</t>
    </rPh>
    <rPh sb="7" eb="9">
      <t>ジョウキョウ</t>
    </rPh>
    <phoneticPr fontId="10"/>
  </si>
  <si>
    <t>※</t>
    <phoneticPr fontId="10"/>
  </si>
  <si>
    <t>　この点検表に関する法令・通知は、次のとおりです。</t>
    <phoneticPr fontId="10"/>
  </si>
  <si>
    <t>（文中の略称）</t>
    <phoneticPr fontId="10"/>
  </si>
  <si>
    <t>（法令・通知の名称）</t>
    <phoneticPr fontId="10"/>
  </si>
  <si>
    <t>：</t>
    <phoneticPr fontId="10"/>
  </si>
  <si>
    <t>年</t>
    <rPh sb="0" eb="1">
      <t>ネン</t>
    </rPh>
    <phoneticPr fontId="10"/>
  </si>
  <si>
    <t>月</t>
    <rPh sb="0" eb="1">
      <t>ガツ</t>
    </rPh>
    <phoneticPr fontId="10"/>
  </si>
  <si>
    <t>日指定</t>
    <rPh sb="0" eb="1">
      <t>ニチ</t>
    </rPh>
    <rPh sb="1" eb="3">
      <t>シテイ</t>
    </rPh>
    <phoneticPr fontId="10"/>
  </si>
  <si>
    <t>「法」</t>
    <rPh sb="1" eb="2">
      <t>ホウ</t>
    </rPh>
    <phoneticPr fontId="10"/>
  </si>
  <si>
    <t>⇒</t>
    <phoneticPr fontId="10"/>
  </si>
  <si>
    <t>「障害者の日常生活及び社会生活を総合的に支援するための法律（平成17年法律第123号）」</t>
    <phoneticPr fontId="10"/>
  </si>
  <si>
    <t>（直近の定員：</t>
    <rPh sb="1" eb="3">
      <t>チョッキン</t>
    </rPh>
    <rPh sb="4" eb="6">
      <t>テイイン</t>
    </rPh>
    <phoneticPr fontId="10"/>
  </si>
  <si>
    <t>人）</t>
    <rPh sb="0" eb="1">
      <t>ニン</t>
    </rPh>
    <phoneticPr fontId="10"/>
  </si>
  <si>
    <t>「施行規則」</t>
    <rPh sb="1" eb="5">
      <t>セコウキソク</t>
    </rPh>
    <phoneticPr fontId="10"/>
  </si>
  <si>
    <t>「障害者の日常生活及び社会生活を総合的に支援するための法律施行規則（平成18年厚生労働省令第19号）」</t>
    <phoneticPr fontId="10"/>
  </si>
  <si>
    <t>「基準省令」</t>
    <rPh sb="1" eb="5">
      <t>キジュンショウレイ</t>
    </rPh>
    <phoneticPr fontId="10"/>
  </si>
  <si>
    <t>「障害者の日常生活及び社会生活を総合的に支援するための法律に基づく指定障害福祉サービスの事業等の人員、設備及び運営に関する基準（平成18年厚生労働省令第171号）」</t>
    <phoneticPr fontId="10"/>
  </si>
  <si>
    <t>多機能型事業所</t>
    <rPh sb="0" eb="4">
      <t>タキノウガタ</t>
    </rPh>
    <rPh sb="4" eb="7">
      <t>ジギョウショ</t>
    </rPh>
    <phoneticPr fontId="10"/>
  </si>
  <si>
    <t>該当</t>
    <rPh sb="0" eb="2">
      <t>ガイトウ</t>
    </rPh>
    <phoneticPr fontId="10"/>
  </si>
  <si>
    <t>・</t>
    <phoneticPr fontId="10"/>
  </si>
  <si>
    <t>非該当</t>
    <rPh sb="0" eb="1">
      <t>ヒ</t>
    </rPh>
    <rPh sb="1" eb="3">
      <t>ガイトウ</t>
    </rPh>
    <phoneticPr fontId="10"/>
  </si>
  <si>
    <t>指定生活介護</t>
    <rPh sb="0" eb="2">
      <t>シテイ</t>
    </rPh>
    <rPh sb="2" eb="4">
      <t>セイカツ</t>
    </rPh>
    <rPh sb="4" eb="6">
      <t>カイゴ</t>
    </rPh>
    <phoneticPr fontId="10"/>
  </si>
  <si>
    <t>指定就労移行支援</t>
    <rPh sb="0" eb="2">
      <t>シテイ</t>
    </rPh>
    <rPh sb="2" eb="4">
      <t>シュウロウ</t>
    </rPh>
    <rPh sb="4" eb="6">
      <t>イコウ</t>
    </rPh>
    <rPh sb="6" eb="8">
      <t>シエン</t>
    </rPh>
    <phoneticPr fontId="10"/>
  </si>
  <si>
    <t>「条例」</t>
    <rPh sb="1" eb="3">
      <t>ジョウレイ</t>
    </rPh>
    <phoneticPr fontId="10"/>
  </si>
  <si>
    <t>「八戸市指定障害福祉サービスの事業の人員、設備及び運営に関する基準等を定める条例（平成28年八戸市条例第65号）」</t>
    <rPh sb="46" eb="49">
      <t>ハチノヘシ</t>
    </rPh>
    <phoneticPr fontId="10"/>
  </si>
  <si>
    <t>指定就労継続支援(Ａ型・Ｂ型)</t>
    <rPh sb="0" eb="2">
      <t>シテイ</t>
    </rPh>
    <rPh sb="2" eb="4">
      <t>シュウロウ</t>
    </rPh>
    <rPh sb="4" eb="6">
      <t>ケイゾク</t>
    </rPh>
    <rPh sb="6" eb="8">
      <t>シエン</t>
    </rPh>
    <rPh sb="10" eb="11">
      <t>カタ</t>
    </rPh>
    <rPh sb="13" eb="14">
      <t>カタ</t>
    </rPh>
    <phoneticPr fontId="10"/>
  </si>
  <si>
    <t>指定児童発達支援</t>
    <rPh sb="0" eb="2">
      <t>シテイ</t>
    </rPh>
    <rPh sb="2" eb="4">
      <t>ジドウ</t>
    </rPh>
    <rPh sb="4" eb="6">
      <t>ハッタツ</t>
    </rPh>
    <rPh sb="6" eb="8">
      <t>シエン</t>
    </rPh>
    <phoneticPr fontId="10"/>
  </si>
  <si>
    <t>「解釈通知」</t>
    <rPh sb="1" eb="3">
      <t>カイシャク</t>
    </rPh>
    <rPh sb="3" eb="5">
      <t>ツウチ</t>
    </rPh>
    <phoneticPr fontId="10"/>
  </si>
  <si>
    <t>「障害者の日常生活及び社会生活を総合的に支援するための法律に基づく指定障害福祉サービスの事業等の人員、設備及び運営に関する基準について（平成18年12月６日障発第1206001号厚生労働省社会・援護局障害保健福祉部長通知）」</t>
    <phoneticPr fontId="10"/>
  </si>
  <si>
    <t>指定放課後等デイサービス</t>
    <rPh sb="0" eb="2">
      <t>シテイ</t>
    </rPh>
    <rPh sb="2" eb="6">
      <t>ホウカゴトウ</t>
    </rPh>
    <phoneticPr fontId="10"/>
  </si>
  <si>
    <t>従たる事業所</t>
    <rPh sb="0" eb="1">
      <t>ジュウ</t>
    </rPh>
    <rPh sb="3" eb="6">
      <t>ジギョウショ</t>
    </rPh>
    <phoneticPr fontId="10"/>
  </si>
  <si>
    <t>有</t>
    <rPh sb="0" eb="1">
      <t>アリ</t>
    </rPh>
    <phoneticPr fontId="10"/>
  </si>
  <si>
    <t>無</t>
    <rPh sb="0" eb="1">
      <t>ナ</t>
    </rPh>
    <phoneticPr fontId="10"/>
  </si>
  <si>
    <t>「報酬告示」</t>
    <rPh sb="1" eb="5">
      <t>ホウシュウコクジ</t>
    </rPh>
    <phoneticPr fontId="10"/>
  </si>
  <si>
    <t>「障害者の日常生活及び社会生活を総合的に支援するための法律に基づく指定障害福祉サービス等及び基準該当障害福祉サービスに要する費用の額の算定に関する基準（平成18年厚生労働省告示第523号）」</t>
    <phoneticPr fontId="10"/>
  </si>
  <si>
    <t>「留意事項通知」</t>
    <rPh sb="1" eb="5">
      <t>リュウイジコウ</t>
    </rPh>
    <rPh sb="5" eb="7">
      <t>ツウチ</t>
    </rPh>
    <phoneticPr fontId="10"/>
  </si>
  <si>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厚生労働省社会・援護局障害保健福祉部長通知）」</t>
    <phoneticPr fontId="10"/>
  </si>
  <si>
    <t>《自主点検表記載上の留意事項》</t>
    <rPh sb="1" eb="3">
      <t>ジシュ</t>
    </rPh>
    <rPh sb="3" eb="5">
      <t>テンケン</t>
    </rPh>
    <rPh sb="5" eb="6">
      <t>ヒョウ</t>
    </rPh>
    <rPh sb="6" eb="8">
      <t>キサイ</t>
    </rPh>
    <rPh sb="8" eb="9">
      <t>ジョウ</t>
    </rPh>
    <rPh sb="10" eb="12">
      <t>リュウイ</t>
    </rPh>
    <rPh sb="12" eb="14">
      <t>ジコウ</t>
    </rPh>
    <phoneticPr fontId="10"/>
  </si>
  <si>
    <t>　各項目について、実施事業の状況を内部点検したうえで、「左の結果」欄の「□はい・□いいえ・□該当しない」等のいずれかの□にチェックマークを入れてください。</t>
    <phoneticPr fontId="3"/>
  </si>
  <si>
    <t>（自主点検表作成日：</t>
    <rPh sb="1" eb="3">
      <t>ジシュ</t>
    </rPh>
    <rPh sb="3" eb="6">
      <t>テンケンヒョウ</t>
    </rPh>
    <rPh sb="6" eb="9">
      <t>サクセイビ</t>
    </rPh>
    <phoneticPr fontId="14"/>
  </si>
  <si>
    <t>令和</t>
    <rPh sb="0" eb="2">
      <t>レイワ</t>
    </rPh>
    <phoneticPr fontId="14"/>
  </si>
  <si>
    <t>年</t>
    <rPh sb="0" eb="1">
      <t>ネン</t>
    </rPh>
    <phoneticPr fontId="14"/>
  </si>
  <si>
    <t>月</t>
    <rPh sb="0" eb="1">
      <t>ガツ</t>
    </rPh>
    <phoneticPr fontId="14"/>
  </si>
  <si>
    <t>日）</t>
    <rPh sb="0" eb="1">
      <t>ニチ</t>
    </rPh>
    <phoneticPr fontId="14"/>
  </si>
  <si>
    <t>　記載内容は、時期が特定されているものを除き、本自主点検表の作成日現在で記入してください。</t>
    <phoneticPr fontId="3"/>
  </si>
  <si>
    <t>開設者名</t>
    <rPh sb="0" eb="2">
      <t>カイセツ</t>
    </rPh>
    <rPh sb="2" eb="3">
      <t>シャ</t>
    </rPh>
    <rPh sb="3" eb="4">
      <t>メイ</t>
    </rPh>
    <phoneticPr fontId="14"/>
  </si>
  <si>
    <t>代表者名</t>
    <rPh sb="0" eb="3">
      <t>ダイヒョウシャ</t>
    </rPh>
    <rPh sb="3" eb="4">
      <t>メイ</t>
    </rPh>
    <phoneticPr fontId="10"/>
  </si>
  <si>
    <t>　記入欄が不足する場合は、適宜様式を追加してください。また、補足する内容がある場合は余白部分に記載してください。　</t>
    <phoneticPr fontId="3"/>
  </si>
  <si>
    <t>事業所名</t>
    <rPh sb="0" eb="3">
      <t>ジギョウショ</t>
    </rPh>
    <rPh sb="3" eb="4">
      <t>メイ</t>
    </rPh>
    <phoneticPr fontId="14"/>
  </si>
  <si>
    <t>管理者名</t>
    <rPh sb="0" eb="3">
      <t>カンリシャ</t>
    </rPh>
    <rPh sb="3" eb="4">
      <t>メイ</t>
    </rPh>
    <phoneticPr fontId="10"/>
  </si>
  <si>
    <t>【運営指導事前資料として使用する場合】</t>
    <rPh sb="1" eb="3">
      <t>ウンエイ</t>
    </rPh>
    <rPh sb="3" eb="5">
      <t>シドウ</t>
    </rPh>
    <rPh sb="5" eb="7">
      <t>ジゼン</t>
    </rPh>
    <rPh sb="7" eb="9">
      <t>シリョウ</t>
    </rPh>
    <rPh sb="12" eb="14">
      <t>シヨウ</t>
    </rPh>
    <rPh sb="16" eb="18">
      <t>バアイ</t>
    </rPh>
    <phoneticPr fontId="10"/>
  </si>
  <si>
    <t>所 在 地</t>
    <rPh sb="0" eb="1">
      <t>トコロ</t>
    </rPh>
    <rPh sb="2" eb="3">
      <t>ザイ</t>
    </rPh>
    <rPh sb="4" eb="5">
      <t>チ</t>
    </rPh>
    <phoneticPr fontId="14"/>
  </si>
  <si>
    <t>〒</t>
    <phoneticPr fontId="14"/>
  </si>
  <si>
    <t>定員</t>
    <rPh sb="0" eb="2">
      <t>テイイン</t>
    </rPh>
    <phoneticPr fontId="10"/>
  </si>
  <si>
    <t>人</t>
    <rPh sb="0" eb="1">
      <t>ニン</t>
    </rPh>
    <phoneticPr fontId="10"/>
  </si>
  <si>
    <t>　運営指導資料として自主点検表を提出する場合は、次の資料を添付してください。</t>
    <rPh sb="1" eb="3">
      <t>ウンエイ</t>
    </rPh>
    <rPh sb="3" eb="5">
      <t>シドウ</t>
    </rPh>
    <rPh sb="5" eb="7">
      <t>シリョウ</t>
    </rPh>
    <rPh sb="10" eb="12">
      <t>ジシュ</t>
    </rPh>
    <rPh sb="12" eb="14">
      <t>テンケン</t>
    </rPh>
    <rPh sb="14" eb="15">
      <t>ヒョウ</t>
    </rPh>
    <rPh sb="16" eb="18">
      <t>テイシュツ</t>
    </rPh>
    <rPh sb="20" eb="22">
      <t>バアイ</t>
    </rPh>
    <rPh sb="24" eb="25">
      <t>ツギ</t>
    </rPh>
    <rPh sb="26" eb="28">
      <t>シリョウ</t>
    </rPh>
    <rPh sb="29" eb="31">
      <t>テンプ</t>
    </rPh>
    <phoneticPr fontId="10"/>
  </si>
  <si>
    <t>①</t>
    <phoneticPr fontId="10"/>
  </si>
  <si>
    <t>　運営規程</t>
    <rPh sb="1" eb="3">
      <t>ウンエイ</t>
    </rPh>
    <rPh sb="3" eb="5">
      <t>キテイ</t>
    </rPh>
    <phoneticPr fontId="10"/>
  </si>
  <si>
    <t>Ｔ Ｅ Ｌ</t>
    <phoneticPr fontId="14"/>
  </si>
  <si>
    <t>Ｆ Ａ Ｘ</t>
    <phoneticPr fontId="14"/>
  </si>
  <si>
    <t>②</t>
    <phoneticPr fontId="10"/>
  </si>
  <si>
    <t>　重要事項説明書</t>
    <rPh sb="1" eb="3">
      <t>ジュウヨウ</t>
    </rPh>
    <rPh sb="3" eb="5">
      <t>ジコウ</t>
    </rPh>
    <rPh sb="5" eb="8">
      <t>セツメイショ</t>
    </rPh>
    <phoneticPr fontId="10"/>
  </si>
  <si>
    <t>③</t>
    <phoneticPr fontId="10"/>
  </si>
  <si>
    <t>　利用契約書様式</t>
    <rPh sb="1" eb="3">
      <t>リヨウ</t>
    </rPh>
    <rPh sb="3" eb="6">
      <t>ケイヤクショ</t>
    </rPh>
    <rPh sb="6" eb="8">
      <t>ヨウシキ</t>
    </rPh>
    <phoneticPr fontId="10"/>
  </si>
  <si>
    <t>Ｅ－mail</t>
    <phoneticPr fontId="14"/>
  </si>
  <si>
    <t>④</t>
    <phoneticPr fontId="10"/>
  </si>
  <si>
    <t>　領収証の写し（利用者に交付した領収証の控えを任意に1枚選び、コピーしたもの。）</t>
    <rPh sb="1" eb="4">
      <t>リョウシュウショウ</t>
    </rPh>
    <rPh sb="5" eb="6">
      <t>ウツ</t>
    </rPh>
    <rPh sb="8" eb="11">
      <t>リヨウシャ</t>
    </rPh>
    <rPh sb="12" eb="14">
      <t>コウフ</t>
    </rPh>
    <rPh sb="16" eb="19">
      <t>リョウシュウショウ</t>
    </rPh>
    <rPh sb="20" eb="21">
      <t>ヒカ</t>
    </rPh>
    <rPh sb="23" eb="25">
      <t>ニンイ</t>
    </rPh>
    <rPh sb="27" eb="28">
      <t>マイ</t>
    </rPh>
    <rPh sb="28" eb="29">
      <t>エラ</t>
    </rPh>
    <phoneticPr fontId="10"/>
  </si>
  <si>
    <t>記 入 者</t>
    <rPh sb="0" eb="1">
      <t>キ</t>
    </rPh>
    <rPh sb="2" eb="3">
      <t>イリ</t>
    </rPh>
    <rPh sb="4" eb="5">
      <t>シャ</t>
    </rPh>
    <phoneticPr fontId="14"/>
  </si>
  <si>
    <t>（職名）</t>
    <rPh sb="1" eb="2">
      <t>ショク</t>
    </rPh>
    <rPh sb="2" eb="3">
      <t>メイ</t>
    </rPh>
    <phoneticPr fontId="14"/>
  </si>
  <si>
    <t>（氏名）</t>
    <rPh sb="1" eb="2">
      <t>シ</t>
    </rPh>
    <rPh sb="2" eb="3">
      <t>メイ</t>
    </rPh>
    <phoneticPr fontId="14"/>
  </si>
  <si>
    <t>⑤</t>
    <phoneticPr fontId="10"/>
  </si>
  <si>
    <t>　事業所の平面図及びパンフレット</t>
    <rPh sb="1" eb="4">
      <t>ジギョウショ</t>
    </rPh>
    <rPh sb="5" eb="8">
      <t>ヘイメンズ</t>
    </rPh>
    <rPh sb="8" eb="9">
      <t>オヨ</t>
    </rPh>
    <phoneticPr fontId="10"/>
  </si>
  <si>
    <t>（ 指定自立訓練（機能訓練） ）</t>
    <rPh sb="2" eb="4">
      <t>シテイ</t>
    </rPh>
    <rPh sb="4" eb="6">
      <t>ジリツ</t>
    </rPh>
    <rPh sb="6" eb="8">
      <t>クンレン</t>
    </rPh>
    <rPh sb="9" eb="11">
      <t>キノウ</t>
    </rPh>
    <rPh sb="11" eb="13">
      <t>クンレン</t>
    </rPh>
    <phoneticPr fontId="10"/>
  </si>
  <si>
    <t>指定自立訓練（機能訓練）</t>
    <rPh sb="0" eb="2">
      <t>シテイ</t>
    </rPh>
    <rPh sb="2" eb="4">
      <t>ジリツ</t>
    </rPh>
    <rPh sb="4" eb="6">
      <t>クンレン</t>
    </rPh>
    <rPh sb="7" eb="9">
      <t>キノウ</t>
    </rPh>
    <rPh sb="9" eb="11">
      <t>クンレン</t>
    </rPh>
    <phoneticPr fontId="10"/>
  </si>
  <si>
    <t>過去３ヶ月間の利用実績による定員超過判定チェック表【療養介護、短期入所、宿泊型自立訓練、施設入所支援及び障害児入所支援を除く】</t>
    <rPh sb="0" eb="2">
      <t>カコ</t>
    </rPh>
    <rPh sb="4" eb="5">
      <t>ゲツ</t>
    </rPh>
    <rPh sb="5" eb="6">
      <t>カン</t>
    </rPh>
    <rPh sb="7" eb="9">
      <t>リヨウ</t>
    </rPh>
    <rPh sb="9" eb="11">
      <t>ジッセキ</t>
    </rPh>
    <rPh sb="14" eb="16">
      <t>テイイン</t>
    </rPh>
    <rPh sb="16" eb="18">
      <t>チョウカ</t>
    </rPh>
    <rPh sb="18" eb="20">
      <t>ハンテイ</t>
    </rPh>
    <rPh sb="24" eb="25">
      <t>ヒョウ</t>
    </rPh>
    <rPh sb="26" eb="28">
      <t>リョウヨウ</t>
    </rPh>
    <rPh sb="28" eb="30">
      <t>カイゴ</t>
    </rPh>
    <rPh sb="31" eb="33">
      <t>タンキ</t>
    </rPh>
    <rPh sb="33" eb="35">
      <t>ニュウショ</t>
    </rPh>
    <rPh sb="36" eb="39">
      <t>シュクハクガタ</t>
    </rPh>
    <rPh sb="39" eb="41">
      <t>ジリツ</t>
    </rPh>
    <rPh sb="41" eb="43">
      <t>クンレン</t>
    </rPh>
    <rPh sb="44" eb="46">
      <t>シセツ</t>
    </rPh>
    <rPh sb="46" eb="48">
      <t>ニュウショ</t>
    </rPh>
    <rPh sb="48" eb="50">
      <t>シエン</t>
    </rPh>
    <rPh sb="50" eb="51">
      <t>オヨ</t>
    </rPh>
    <rPh sb="52" eb="55">
      <t>ショウガイジ</t>
    </rPh>
    <rPh sb="55" eb="57">
      <t>ニュウショ</t>
    </rPh>
    <rPh sb="57" eb="59">
      <t>シエン</t>
    </rPh>
    <rPh sb="60" eb="61">
      <t>ノゾ</t>
    </rPh>
    <phoneticPr fontId="19"/>
  </si>
  <si>
    <r>
      <rPr>
        <b/>
        <sz val="10"/>
        <color indexed="8"/>
        <rFont val="ＭＳ ゴシック"/>
        <family val="3"/>
        <charset val="128"/>
      </rPr>
      <t>↓【※最初に入力を！】</t>
    </r>
    <r>
      <rPr>
        <sz val="11"/>
        <color theme="1"/>
        <rFont val="Yu Gothic"/>
        <family val="2"/>
        <scheme val="minor"/>
      </rPr>
      <t>西暦で入力（数字は半角）する。例『2015年1月』</t>
    </r>
    <rPh sb="3" eb="5">
      <t>サイショ</t>
    </rPh>
    <rPh sb="6" eb="8">
      <t>ニュウリョク</t>
    </rPh>
    <rPh sb="11" eb="13">
      <t>セイレキ</t>
    </rPh>
    <rPh sb="14" eb="16">
      <t>ニュウリョク</t>
    </rPh>
    <rPh sb="17" eb="19">
      <t>スウジ</t>
    </rPh>
    <rPh sb="20" eb="22">
      <t>ハンカク</t>
    </rPh>
    <rPh sb="26" eb="27">
      <t>レイ</t>
    </rPh>
    <rPh sb="32" eb="33">
      <t>ネン</t>
    </rPh>
    <rPh sb="34" eb="35">
      <t>ガツ</t>
    </rPh>
    <phoneticPr fontId="19"/>
  </si>
  <si>
    <t>基準月(作成年月)：</t>
    <rPh sb="0" eb="2">
      <t>キジュン</t>
    </rPh>
    <rPh sb="2" eb="3">
      <t>ゲツ</t>
    </rPh>
    <rPh sb="4" eb="6">
      <t>サクセイ</t>
    </rPh>
    <rPh sb="6" eb="8">
      <t>ネンゲツ</t>
    </rPh>
    <phoneticPr fontId="19"/>
  </si>
  <si>
    <t>開設者名</t>
    <rPh sb="0" eb="2">
      <t>カイセツ</t>
    </rPh>
    <rPh sb="2" eb="3">
      <t>シャ</t>
    </rPh>
    <rPh sb="3" eb="4">
      <t>メイ</t>
    </rPh>
    <phoneticPr fontId="19"/>
  </si>
  <si>
    <t>サービスの種類</t>
    <rPh sb="5" eb="7">
      <t>シュルイ</t>
    </rPh>
    <phoneticPr fontId="19"/>
  </si>
  <si>
    <t>事業所番号</t>
    <rPh sb="0" eb="2">
      <t>ジギョウ</t>
    </rPh>
    <rPh sb="2" eb="3">
      <t>ショ</t>
    </rPh>
    <rPh sb="3" eb="5">
      <t>バンゴウ</t>
    </rPh>
    <phoneticPr fontId="19"/>
  </si>
  <si>
    <t>事業所名</t>
    <rPh sb="0" eb="2">
      <t>ジギョウ</t>
    </rPh>
    <rPh sb="2" eb="3">
      <t>ショ</t>
    </rPh>
    <rPh sb="3" eb="4">
      <t>メイ</t>
    </rPh>
    <phoneticPr fontId="19"/>
  </si>
  <si>
    <t>〔考え方〕</t>
    <rPh sb="1" eb="2">
      <t>カンガ</t>
    </rPh>
    <rPh sb="3" eb="4">
      <t>カタ</t>
    </rPh>
    <phoneticPr fontId="19"/>
  </si>
  <si>
    <t>　直近の過去3月間の利用者の延べ数が、利用定員に開所日数を乗じて得た数に100分の125を乗じて得た数を超える場合に、当該1月間について利用者（障害児）全員につき減算を行う。　</t>
    <rPh sb="1" eb="3">
      <t>チョッキン</t>
    </rPh>
    <rPh sb="4" eb="6">
      <t>カコ</t>
    </rPh>
    <rPh sb="7" eb="8">
      <t>ガツ</t>
    </rPh>
    <rPh sb="8" eb="9">
      <t>カン</t>
    </rPh>
    <rPh sb="10" eb="13">
      <t>リヨウシャ</t>
    </rPh>
    <rPh sb="14" eb="15">
      <t>ノ</t>
    </rPh>
    <rPh sb="16" eb="17">
      <t>スウ</t>
    </rPh>
    <rPh sb="19" eb="21">
      <t>リヨウ</t>
    </rPh>
    <rPh sb="21" eb="23">
      <t>テイイン</t>
    </rPh>
    <rPh sb="24" eb="26">
      <t>カイショ</t>
    </rPh>
    <rPh sb="26" eb="28">
      <t>ニッスウ</t>
    </rPh>
    <rPh sb="29" eb="30">
      <t>ジョウ</t>
    </rPh>
    <rPh sb="32" eb="33">
      <t>エ</t>
    </rPh>
    <rPh sb="34" eb="35">
      <t>カズ</t>
    </rPh>
    <rPh sb="39" eb="40">
      <t>ブン</t>
    </rPh>
    <rPh sb="45" eb="46">
      <t>ジョウ</t>
    </rPh>
    <rPh sb="48" eb="49">
      <t>エ</t>
    </rPh>
    <rPh sb="50" eb="51">
      <t>カズ</t>
    </rPh>
    <rPh sb="52" eb="53">
      <t>コ</t>
    </rPh>
    <rPh sb="55" eb="57">
      <t>バアイ</t>
    </rPh>
    <rPh sb="59" eb="61">
      <t>トウガイ</t>
    </rPh>
    <rPh sb="62" eb="63">
      <t>ゲツ</t>
    </rPh>
    <rPh sb="63" eb="64">
      <t>カン</t>
    </rPh>
    <rPh sb="68" eb="71">
      <t>リヨウシャ</t>
    </rPh>
    <rPh sb="72" eb="75">
      <t>ショウガイジ</t>
    </rPh>
    <rPh sb="76" eb="78">
      <t>ゼンイン</t>
    </rPh>
    <rPh sb="81" eb="83">
      <t>ゲンサン</t>
    </rPh>
    <rPh sb="84" eb="85">
      <t>オコナ</t>
    </rPh>
    <phoneticPr fontId="19"/>
  </si>
  <si>
    <t>(例)利用定員30人、1月の開所日数が22日の場合</t>
    <rPh sb="1" eb="2">
      <t>レイ</t>
    </rPh>
    <rPh sb="3" eb="5">
      <t>リヨウ</t>
    </rPh>
    <rPh sb="5" eb="7">
      <t>テイイン</t>
    </rPh>
    <rPh sb="9" eb="10">
      <t>ニン</t>
    </rPh>
    <rPh sb="12" eb="13">
      <t>ガツ</t>
    </rPh>
    <rPh sb="14" eb="16">
      <t>カイショ</t>
    </rPh>
    <rPh sb="16" eb="18">
      <t>ニッスウ</t>
    </rPh>
    <rPh sb="21" eb="22">
      <t>ニチ</t>
    </rPh>
    <rPh sb="23" eb="25">
      <t>バアイ</t>
    </rPh>
    <phoneticPr fontId="19"/>
  </si>
  <si>
    <t>　　30人×22日×3月＝1,980人</t>
    <rPh sb="4" eb="5">
      <t>ニン</t>
    </rPh>
    <rPh sb="8" eb="9">
      <t>ニチ</t>
    </rPh>
    <rPh sb="11" eb="12">
      <t>ガツ</t>
    </rPh>
    <rPh sb="18" eb="19">
      <t>ニン</t>
    </rPh>
    <phoneticPr fontId="19"/>
  </si>
  <si>
    <t>　　1,980人×1.25＝2,475人（受入可能延べ利用者（障害児）数）</t>
    <rPh sb="7" eb="8">
      <t>ニン</t>
    </rPh>
    <rPh sb="19" eb="20">
      <t>ニン</t>
    </rPh>
    <rPh sb="21" eb="23">
      <t>ウケイレ</t>
    </rPh>
    <rPh sb="23" eb="25">
      <t>カノウ</t>
    </rPh>
    <rPh sb="25" eb="26">
      <t>ノ</t>
    </rPh>
    <rPh sb="27" eb="30">
      <t>リヨウシャ</t>
    </rPh>
    <rPh sb="31" eb="34">
      <t>ショウガイジ</t>
    </rPh>
    <rPh sb="35" eb="36">
      <t>スウ</t>
    </rPh>
    <phoneticPr fontId="19"/>
  </si>
  <si>
    <t>　　※　3月間の総延べ利用者（障害児）数が2,475人を超える場合に減算となる。</t>
    <rPh sb="5" eb="6">
      <t>ガツ</t>
    </rPh>
    <rPh sb="6" eb="7">
      <t>カン</t>
    </rPh>
    <rPh sb="8" eb="9">
      <t>ソウ</t>
    </rPh>
    <rPh sb="9" eb="10">
      <t>ノ</t>
    </rPh>
    <rPh sb="11" eb="14">
      <t>リヨウシャ</t>
    </rPh>
    <rPh sb="15" eb="18">
      <t>ショウガイジ</t>
    </rPh>
    <rPh sb="19" eb="20">
      <t>スウ</t>
    </rPh>
    <rPh sb="26" eb="27">
      <t>ニン</t>
    </rPh>
    <rPh sb="28" eb="29">
      <t>コ</t>
    </rPh>
    <rPh sb="31" eb="33">
      <t>バアイ</t>
    </rPh>
    <rPh sb="34" eb="36">
      <t>ゲンサン</t>
    </rPh>
    <phoneticPr fontId="19"/>
  </si>
  <si>
    <t>　ただし、定員11人以下の場合は、過去3月間の利用者（障害児）の延べ数が、利用定員に3を加えて得た数に開所日数を乗じて得た数を超える場合に減算を行う。</t>
    <rPh sb="5" eb="7">
      <t>テイイン</t>
    </rPh>
    <rPh sb="9" eb="10">
      <t>ニン</t>
    </rPh>
    <rPh sb="10" eb="12">
      <t>イカ</t>
    </rPh>
    <rPh sb="13" eb="15">
      <t>バアイ</t>
    </rPh>
    <rPh sb="17" eb="19">
      <t>カコ</t>
    </rPh>
    <rPh sb="20" eb="21">
      <t>ガツ</t>
    </rPh>
    <rPh sb="21" eb="22">
      <t>カン</t>
    </rPh>
    <rPh sb="23" eb="26">
      <t>リヨウシャ</t>
    </rPh>
    <rPh sb="27" eb="30">
      <t>ショウガイジ</t>
    </rPh>
    <rPh sb="32" eb="33">
      <t>ノ</t>
    </rPh>
    <rPh sb="34" eb="35">
      <t>スウ</t>
    </rPh>
    <rPh sb="37" eb="39">
      <t>リヨウ</t>
    </rPh>
    <rPh sb="39" eb="41">
      <t>テイイン</t>
    </rPh>
    <rPh sb="44" eb="45">
      <t>クワ</t>
    </rPh>
    <rPh sb="47" eb="48">
      <t>エ</t>
    </rPh>
    <rPh sb="49" eb="50">
      <t>カズ</t>
    </rPh>
    <rPh sb="51" eb="53">
      <t>カイショ</t>
    </rPh>
    <rPh sb="53" eb="55">
      <t>ニッスウ</t>
    </rPh>
    <rPh sb="56" eb="57">
      <t>ジョウ</t>
    </rPh>
    <rPh sb="59" eb="60">
      <t>エ</t>
    </rPh>
    <rPh sb="61" eb="62">
      <t>カズ</t>
    </rPh>
    <rPh sb="63" eb="64">
      <t>コ</t>
    </rPh>
    <rPh sb="66" eb="68">
      <t>バアイ</t>
    </rPh>
    <rPh sb="69" eb="71">
      <t>ゲンサン</t>
    </rPh>
    <rPh sb="72" eb="73">
      <t>オコナ</t>
    </rPh>
    <phoneticPr fontId="19"/>
  </si>
  <si>
    <t>　多機能型事業所等においては、当該多機能型事業所等が行う複数のサービス又は昼間実施サービスごとに、当該利用定員を超える受入れ可能人数を算出する。</t>
    <rPh sb="1" eb="5">
      <t>タキノウガタ</t>
    </rPh>
    <rPh sb="5" eb="7">
      <t>ジギョウ</t>
    </rPh>
    <rPh sb="7" eb="8">
      <t>ショ</t>
    </rPh>
    <rPh sb="8" eb="9">
      <t>トウ</t>
    </rPh>
    <rPh sb="15" eb="17">
      <t>トウガイ</t>
    </rPh>
    <rPh sb="17" eb="21">
      <t>タキノウガタ</t>
    </rPh>
    <rPh sb="21" eb="23">
      <t>ジギョウ</t>
    </rPh>
    <rPh sb="23" eb="24">
      <t>ショ</t>
    </rPh>
    <rPh sb="24" eb="25">
      <t>トウ</t>
    </rPh>
    <rPh sb="26" eb="27">
      <t>オコナ</t>
    </rPh>
    <rPh sb="28" eb="30">
      <t>フクスウ</t>
    </rPh>
    <rPh sb="35" eb="36">
      <t>マタ</t>
    </rPh>
    <rPh sb="37" eb="39">
      <t>ヒルマ</t>
    </rPh>
    <rPh sb="39" eb="41">
      <t>ジッシ</t>
    </rPh>
    <rPh sb="49" eb="51">
      <t>トウガイ</t>
    </rPh>
    <rPh sb="51" eb="53">
      <t>リヨウ</t>
    </rPh>
    <rPh sb="53" eb="55">
      <t>テイイン</t>
    </rPh>
    <rPh sb="56" eb="57">
      <t>コ</t>
    </rPh>
    <rPh sb="59" eb="61">
      <t>ウケイ</t>
    </rPh>
    <rPh sb="62" eb="64">
      <t>カノウ</t>
    </rPh>
    <rPh sb="64" eb="66">
      <t>ニンズウ</t>
    </rPh>
    <rPh sb="67" eb="69">
      <t>サンシュツ</t>
    </rPh>
    <phoneticPr fontId="19"/>
  </si>
  <si>
    <t>　障害児通所支援事業に係る多機能型事業所が行う複数のサービスごとに利用定員を定めている場合は、当該サービスごとに、当該利用定員を超える受入可能人数を算出する。</t>
    <rPh sb="1" eb="3">
      <t>ショウガイ</t>
    </rPh>
    <rPh sb="3" eb="4">
      <t>ジ</t>
    </rPh>
    <rPh sb="4" eb="6">
      <t>ツウショ</t>
    </rPh>
    <rPh sb="6" eb="8">
      <t>シエン</t>
    </rPh>
    <rPh sb="8" eb="10">
      <t>ジギョウ</t>
    </rPh>
    <rPh sb="11" eb="12">
      <t>カカ</t>
    </rPh>
    <rPh sb="13" eb="17">
      <t>タキノウガタ</t>
    </rPh>
    <rPh sb="17" eb="19">
      <t>ジギョウ</t>
    </rPh>
    <rPh sb="19" eb="20">
      <t>ショ</t>
    </rPh>
    <rPh sb="21" eb="22">
      <t>オコナ</t>
    </rPh>
    <rPh sb="23" eb="25">
      <t>フクスウ</t>
    </rPh>
    <rPh sb="33" eb="35">
      <t>リヨウ</t>
    </rPh>
    <rPh sb="35" eb="37">
      <t>テイイン</t>
    </rPh>
    <rPh sb="38" eb="39">
      <t>サダ</t>
    </rPh>
    <rPh sb="43" eb="45">
      <t>バアイ</t>
    </rPh>
    <rPh sb="47" eb="49">
      <t>トウガイ</t>
    </rPh>
    <rPh sb="57" eb="59">
      <t>トウガイ</t>
    </rPh>
    <rPh sb="59" eb="61">
      <t>リヨウ</t>
    </rPh>
    <rPh sb="61" eb="63">
      <t>テイイン</t>
    </rPh>
    <rPh sb="64" eb="65">
      <t>コ</t>
    </rPh>
    <rPh sb="67" eb="69">
      <t>ウケイレ</t>
    </rPh>
    <rPh sb="69" eb="71">
      <t>カノウ</t>
    </rPh>
    <rPh sb="71" eb="73">
      <t>ニンズウ</t>
    </rPh>
    <rPh sb="74" eb="76">
      <t>サンシュツ</t>
    </rPh>
    <phoneticPr fontId="19"/>
  </si>
  <si>
    <t>　（例えば『児童発達支援の定員を10名、放課後等デイサービスの定員を10名』と定めている場合はそれぞれのサービスの利用児数により算出し、『児童発達支援と放課後等デイサービスの定員は合計20名』と定めている場合は利用児数を合計して算出する。）</t>
    <rPh sb="2" eb="3">
      <t>タト</t>
    </rPh>
    <rPh sb="6" eb="8">
      <t>ジドウ</t>
    </rPh>
    <rPh sb="8" eb="10">
      <t>ハッタツ</t>
    </rPh>
    <rPh sb="10" eb="12">
      <t>シエン</t>
    </rPh>
    <rPh sb="13" eb="15">
      <t>テイイン</t>
    </rPh>
    <rPh sb="18" eb="19">
      <t>メイ</t>
    </rPh>
    <rPh sb="20" eb="23">
      <t>ホウカゴ</t>
    </rPh>
    <rPh sb="23" eb="24">
      <t>トウ</t>
    </rPh>
    <rPh sb="31" eb="33">
      <t>テイイン</t>
    </rPh>
    <rPh sb="36" eb="37">
      <t>メイ</t>
    </rPh>
    <rPh sb="39" eb="40">
      <t>サダ</t>
    </rPh>
    <rPh sb="44" eb="46">
      <t>バアイ</t>
    </rPh>
    <rPh sb="57" eb="59">
      <t>リヨウ</t>
    </rPh>
    <rPh sb="59" eb="60">
      <t>ジ</t>
    </rPh>
    <rPh sb="60" eb="61">
      <t>スウ</t>
    </rPh>
    <rPh sb="64" eb="66">
      <t>サンシュツ</t>
    </rPh>
    <rPh sb="69" eb="71">
      <t>ジドウ</t>
    </rPh>
    <rPh sb="71" eb="73">
      <t>ハッタツ</t>
    </rPh>
    <rPh sb="73" eb="75">
      <t>シエン</t>
    </rPh>
    <rPh sb="76" eb="80">
      <t>ホウカゴトウ</t>
    </rPh>
    <rPh sb="87" eb="89">
      <t>テイイン</t>
    </rPh>
    <rPh sb="90" eb="92">
      <t>ゴウケイ</t>
    </rPh>
    <rPh sb="94" eb="95">
      <t>メイ</t>
    </rPh>
    <rPh sb="97" eb="98">
      <t>サダ</t>
    </rPh>
    <rPh sb="102" eb="104">
      <t>バアイ</t>
    </rPh>
    <rPh sb="105" eb="107">
      <t>リヨウ</t>
    </rPh>
    <rPh sb="107" eb="108">
      <t>ジ</t>
    </rPh>
    <rPh sb="108" eb="109">
      <t>スウ</t>
    </rPh>
    <rPh sb="110" eb="112">
      <t>ゴウケイ</t>
    </rPh>
    <rPh sb="114" eb="116">
      <t>サンシュツ</t>
    </rPh>
    <phoneticPr fontId="19"/>
  </si>
  <si>
    <t>（単位：人）</t>
    <phoneticPr fontId="19"/>
  </si>
  <si>
    <t>1日</t>
    <rPh sb="1" eb="2">
      <t>ニチ</t>
    </rPh>
    <phoneticPr fontId="19"/>
  </si>
  <si>
    <t>2日</t>
    <rPh sb="1" eb="2">
      <t>ニチ</t>
    </rPh>
    <phoneticPr fontId="19"/>
  </si>
  <si>
    <t>3日</t>
    <rPh sb="1" eb="2">
      <t>ニチ</t>
    </rPh>
    <phoneticPr fontId="19"/>
  </si>
  <si>
    <t>4日</t>
    <rPh sb="1" eb="2">
      <t>ニチ</t>
    </rPh>
    <phoneticPr fontId="19"/>
  </si>
  <si>
    <t>5日</t>
    <rPh sb="1" eb="2">
      <t>ニチ</t>
    </rPh>
    <phoneticPr fontId="19"/>
  </si>
  <si>
    <t>6日</t>
    <rPh sb="1" eb="2">
      <t>ニチ</t>
    </rPh>
    <phoneticPr fontId="19"/>
  </si>
  <si>
    <t>7日</t>
    <rPh sb="1" eb="2">
      <t>ニチ</t>
    </rPh>
    <phoneticPr fontId="19"/>
  </si>
  <si>
    <t>8日</t>
    <rPh sb="1" eb="2">
      <t>ニチ</t>
    </rPh>
    <phoneticPr fontId="19"/>
  </si>
  <si>
    <t>9日</t>
    <rPh sb="1" eb="2">
      <t>ニチ</t>
    </rPh>
    <phoneticPr fontId="19"/>
  </si>
  <si>
    <t>10日</t>
    <rPh sb="2" eb="3">
      <t>ニチ</t>
    </rPh>
    <phoneticPr fontId="19"/>
  </si>
  <si>
    <t>11日</t>
    <rPh sb="2" eb="3">
      <t>ニチ</t>
    </rPh>
    <phoneticPr fontId="19"/>
  </si>
  <si>
    <t>12日</t>
    <rPh sb="2" eb="3">
      <t>ニチ</t>
    </rPh>
    <phoneticPr fontId="19"/>
  </si>
  <si>
    <t>13日</t>
    <rPh sb="2" eb="3">
      <t>ニチ</t>
    </rPh>
    <phoneticPr fontId="19"/>
  </si>
  <si>
    <t>14日</t>
    <rPh sb="2" eb="3">
      <t>ニチ</t>
    </rPh>
    <phoneticPr fontId="19"/>
  </si>
  <si>
    <t>15日</t>
    <rPh sb="2" eb="3">
      <t>ニチ</t>
    </rPh>
    <phoneticPr fontId="19"/>
  </si>
  <si>
    <t>16日</t>
    <rPh sb="2" eb="3">
      <t>ニチ</t>
    </rPh>
    <phoneticPr fontId="19"/>
  </si>
  <si>
    <t>17日</t>
    <rPh sb="2" eb="3">
      <t>ニチ</t>
    </rPh>
    <phoneticPr fontId="19"/>
  </si>
  <si>
    <t>18日</t>
    <rPh sb="2" eb="3">
      <t>ニチ</t>
    </rPh>
    <phoneticPr fontId="19"/>
  </si>
  <si>
    <t>19日</t>
    <rPh sb="2" eb="3">
      <t>ニチ</t>
    </rPh>
    <phoneticPr fontId="19"/>
  </si>
  <si>
    <t>20日</t>
    <rPh sb="2" eb="3">
      <t>ニチ</t>
    </rPh>
    <phoneticPr fontId="19"/>
  </si>
  <si>
    <t>21日</t>
    <rPh sb="2" eb="3">
      <t>ニチ</t>
    </rPh>
    <phoneticPr fontId="19"/>
  </si>
  <si>
    <t>22日</t>
    <rPh sb="2" eb="3">
      <t>ニチ</t>
    </rPh>
    <phoneticPr fontId="19"/>
  </si>
  <si>
    <t>23日</t>
    <rPh sb="2" eb="3">
      <t>ニチ</t>
    </rPh>
    <phoneticPr fontId="19"/>
  </si>
  <si>
    <t>24日</t>
    <rPh sb="2" eb="3">
      <t>ニチ</t>
    </rPh>
    <phoneticPr fontId="19"/>
  </si>
  <si>
    <t>25日</t>
    <rPh sb="2" eb="3">
      <t>ニチ</t>
    </rPh>
    <phoneticPr fontId="19"/>
  </si>
  <si>
    <t>26日</t>
    <rPh sb="2" eb="3">
      <t>ニチ</t>
    </rPh>
    <phoneticPr fontId="19"/>
  </si>
  <si>
    <t>27日</t>
    <rPh sb="2" eb="3">
      <t>ニチ</t>
    </rPh>
    <phoneticPr fontId="19"/>
  </si>
  <si>
    <t>28日</t>
    <rPh sb="2" eb="3">
      <t>ニチ</t>
    </rPh>
    <phoneticPr fontId="19"/>
  </si>
  <si>
    <t>29日</t>
    <rPh sb="2" eb="3">
      <t>ニチ</t>
    </rPh>
    <phoneticPr fontId="19"/>
  </si>
  <si>
    <t>30日</t>
    <rPh sb="2" eb="3">
      <t>ニチ</t>
    </rPh>
    <phoneticPr fontId="19"/>
  </si>
  <si>
    <t>31日</t>
    <rPh sb="2" eb="3">
      <t>ニチ</t>
    </rPh>
    <phoneticPr fontId="19"/>
  </si>
  <si>
    <t>延べ
利用者
数</t>
    <rPh sb="0" eb="1">
      <t>ノ</t>
    </rPh>
    <rPh sb="3" eb="6">
      <t>リヨウシャ</t>
    </rPh>
    <rPh sb="7" eb="8">
      <t>スウ</t>
    </rPh>
    <phoneticPr fontId="19"/>
  </si>
  <si>
    <t>受入可能
延べ利用
者数</t>
    <rPh sb="0" eb="2">
      <t>ウケイレ</t>
    </rPh>
    <rPh sb="2" eb="4">
      <t>カノウ</t>
    </rPh>
    <rPh sb="5" eb="6">
      <t>ノ</t>
    </rPh>
    <rPh sb="7" eb="9">
      <t>リヨウ</t>
    </rPh>
    <rPh sb="10" eb="11">
      <t>シャ</t>
    </rPh>
    <rPh sb="11" eb="12">
      <t>スウ</t>
    </rPh>
    <phoneticPr fontId="19"/>
  </si>
  <si>
    <t>過去３ヶ月
間の利用者
数</t>
    <rPh sb="0" eb="2">
      <t>カコ</t>
    </rPh>
    <rPh sb="4" eb="5">
      <t>ゲツ</t>
    </rPh>
    <rPh sb="6" eb="7">
      <t>カン</t>
    </rPh>
    <rPh sb="8" eb="11">
      <t>リヨウシャ</t>
    </rPh>
    <rPh sb="12" eb="13">
      <t>スウ</t>
    </rPh>
    <phoneticPr fontId="19"/>
  </si>
  <si>
    <t>過去3ヶ月
間の受入
可能延べ
利用者数</t>
    <rPh sb="0" eb="2">
      <t>カコ</t>
    </rPh>
    <rPh sb="4" eb="5">
      <t>ゲツ</t>
    </rPh>
    <rPh sb="6" eb="7">
      <t>カン</t>
    </rPh>
    <rPh sb="8" eb="10">
      <t>ウケイレ</t>
    </rPh>
    <rPh sb="11" eb="13">
      <t>カノウ</t>
    </rPh>
    <rPh sb="13" eb="14">
      <t>ノ</t>
    </rPh>
    <rPh sb="16" eb="19">
      <t>リヨウシャ</t>
    </rPh>
    <rPh sb="19" eb="20">
      <t>スウ</t>
    </rPh>
    <phoneticPr fontId="19"/>
  </si>
  <si>
    <t>定員超過
判定
(減算月)</t>
    <rPh sb="0" eb="2">
      <t>テイイン</t>
    </rPh>
    <rPh sb="2" eb="4">
      <t>チョウカ</t>
    </rPh>
    <rPh sb="5" eb="7">
      <t>ハンテイ</t>
    </rPh>
    <rPh sb="9" eb="11">
      <t>ゲンサン</t>
    </rPh>
    <rPh sb="11" eb="12">
      <t>ゲツ</t>
    </rPh>
    <phoneticPr fontId="19"/>
  </si>
  <si>
    <t>基準月（作成年月）→</t>
    <rPh sb="0" eb="2">
      <t>キジュン</t>
    </rPh>
    <rPh sb="2" eb="3">
      <t>ゲツ</t>
    </rPh>
    <rPh sb="4" eb="6">
      <t>サクセイ</t>
    </rPh>
    <rPh sb="6" eb="8">
      <t>ネンゲツ</t>
    </rPh>
    <phoneticPr fontId="19"/>
  </si>
  <si>
    <t>多機能型の　
総利用定員↓</t>
    <rPh sb="0" eb="4">
      <t>タキノウガタ</t>
    </rPh>
    <rPh sb="7" eb="8">
      <t>ソウ</t>
    </rPh>
    <rPh sb="8" eb="10">
      <t>リヨウ</t>
    </rPh>
    <rPh sb="10" eb="12">
      <t>テイイン</t>
    </rPh>
    <phoneticPr fontId="19"/>
  </si>
  <si>
    <t>当該事業所
の利用定員↓</t>
    <rPh sb="0" eb="2">
      <t>トウガイ</t>
    </rPh>
    <rPh sb="2" eb="4">
      <t>ジギョウ</t>
    </rPh>
    <rPh sb="4" eb="5">
      <t>ショ</t>
    </rPh>
    <rPh sb="7" eb="9">
      <t>リヨウ</t>
    </rPh>
    <rPh sb="9" eb="11">
      <t>テイイン</t>
    </rPh>
    <phoneticPr fontId="19"/>
  </si>
  <si>
    <t>事業所の
開所日数↓</t>
    <rPh sb="0" eb="2">
      <t>ジギョウ</t>
    </rPh>
    <rPh sb="2" eb="3">
      <t>ショ</t>
    </rPh>
    <rPh sb="5" eb="7">
      <t>カイショ</t>
    </rPh>
    <rPh sb="7" eb="9">
      <t>ニッスウ</t>
    </rPh>
    <phoneticPr fontId="19"/>
  </si>
  <si>
    <t>利用者数合計</t>
    <rPh sb="0" eb="3">
      <t>リヨウシャ</t>
    </rPh>
    <rPh sb="3" eb="4">
      <t>スウ</t>
    </rPh>
    <rPh sb="4" eb="6">
      <t>ゴウケイ</t>
    </rPh>
    <phoneticPr fontId="19"/>
  </si>
  <si>
    <t>利用者数合計のうち、
定員超過判定対象利用者数</t>
    <rPh sb="0" eb="3">
      <t>リヨウシャ</t>
    </rPh>
    <rPh sb="3" eb="4">
      <t>スウ</t>
    </rPh>
    <rPh sb="4" eb="6">
      <t>ゴウケイ</t>
    </rPh>
    <rPh sb="11" eb="13">
      <t>テイイン</t>
    </rPh>
    <rPh sb="13" eb="15">
      <t>チョウカ</t>
    </rPh>
    <rPh sb="15" eb="17">
      <t>ハンテイ</t>
    </rPh>
    <rPh sb="17" eb="19">
      <t>タイショウ</t>
    </rPh>
    <rPh sb="19" eb="22">
      <t>リヨウシャ</t>
    </rPh>
    <rPh sb="22" eb="23">
      <t>スウ</t>
    </rPh>
    <phoneticPr fontId="19"/>
  </si>
  <si>
    <t>1ヶ月前→</t>
    <rPh sb="2" eb="4">
      <t>ゲツマエ</t>
    </rPh>
    <phoneticPr fontId="19"/>
  </si>
  <si>
    <t>2ヶ月前→</t>
    <rPh sb="2" eb="4">
      <t>ゲツマエ</t>
    </rPh>
    <phoneticPr fontId="19"/>
  </si>
  <si>
    <t>3ヶ月前→</t>
    <rPh sb="2" eb="4">
      <t>ゲツマエ</t>
    </rPh>
    <phoneticPr fontId="19"/>
  </si>
  <si>
    <t>4ヶ月前→</t>
    <rPh sb="2" eb="4">
      <t>ゲツマエ</t>
    </rPh>
    <phoneticPr fontId="19"/>
  </si>
  <si>
    <t>5ヶ月前→</t>
    <rPh sb="2" eb="4">
      <t>ゲツマエ</t>
    </rPh>
    <phoneticPr fontId="19"/>
  </si>
  <si>
    <t>6ヶ月前→</t>
    <rPh sb="2" eb="4">
      <t>ゲツマエ</t>
    </rPh>
    <phoneticPr fontId="19"/>
  </si>
  <si>
    <t>7ヶ月前→</t>
    <rPh sb="2" eb="4">
      <t>ゲツマエ</t>
    </rPh>
    <phoneticPr fontId="19"/>
  </si>
  <si>
    <t>8ヶ月前→</t>
    <rPh sb="2" eb="4">
      <t>ゲツマエ</t>
    </rPh>
    <phoneticPr fontId="19"/>
  </si>
  <si>
    <t>9ヶ月前→</t>
    <rPh sb="2" eb="4">
      <t>ゲツマエ</t>
    </rPh>
    <phoneticPr fontId="19"/>
  </si>
  <si>
    <t>10ヶ月前→</t>
    <rPh sb="3" eb="5">
      <t>ゲツマエ</t>
    </rPh>
    <phoneticPr fontId="19"/>
  </si>
  <si>
    <t>11ヶ月前→</t>
    <rPh sb="3" eb="5">
      <t>ゲツマエ</t>
    </rPh>
    <phoneticPr fontId="19"/>
  </si>
  <si>
    <t>12ヶ月前→</t>
    <rPh sb="3" eb="5">
      <t>ゲツマエ</t>
    </rPh>
    <phoneticPr fontId="19"/>
  </si>
  <si>
    <t>13ヶ月前→</t>
    <rPh sb="3" eb="5">
      <t>ゲツマエ</t>
    </rPh>
    <phoneticPr fontId="19"/>
  </si>
  <si>
    <t>14ヶ月前→</t>
    <rPh sb="3" eb="5">
      <t>ゲツマエ</t>
    </rPh>
    <phoneticPr fontId="19"/>
  </si>
  <si>
    <t>15ヶ月前→</t>
    <rPh sb="3" eb="5">
      <t>ゲツマエ</t>
    </rPh>
    <phoneticPr fontId="19"/>
  </si>
  <si>
    <t>16ヶ月前→</t>
    <rPh sb="3" eb="5">
      <t>ゲツマエ</t>
    </rPh>
    <phoneticPr fontId="19"/>
  </si>
  <si>
    <t>（注）１</t>
    <rPh sb="1" eb="2">
      <t>チュウ</t>
    </rPh>
    <phoneticPr fontId="19"/>
  </si>
  <si>
    <t>　色の付いたセルには計算式が入っています。</t>
    <rPh sb="1" eb="2">
      <t>イロ</t>
    </rPh>
    <rPh sb="3" eb="4">
      <t>ツ</t>
    </rPh>
    <rPh sb="10" eb="12">
      <t>ケイサン</t>
    </rPh>
    <rPh sb="12" eb="13">
      <t>シキ</t>
    </rPh>
    <rPh sb="14" eb="15">
      <t>ハイ</t>
    </rPh>
    <phoneticPr fontId="19"/>
  </si>
  <si>
    <t>２</t>
    <phoneticPr fontId="19"/>
  </si>
  <si>
    <t>　「多機能型の総利用定員」欄には、多機能型事業所の場合、障害福祉サービス事業所等の定員の総計を記載してください。多機能型でない場合には、空欄としてください。</t>
    <rPh sb="21" eb="23">
      <t>ジギョウ</t>
    </rPh>
    <rPh sb="23" eb="24">
      <t>ショ</t>
    </rPh>
    <rPh sb="36" eb="38">
      <t>ジギョウ</t>
    </rPh>
    <rPh sb="38" eb="39">
      <t>ショ</t>
    </rPh>
    <rPh sb="39" eb="40">
      <t>トウ</t>
    </rPh>
    <rPh sb="44" eb="45">
      <t>ソウ</t>
    </rPh>
    <phoneticPr fontId="19"/>
  </si>
  <si>
    <t>３</t>
    <phoneticPr fontId="19"/>
  </si>
  <si>
    <t>　「当該事業所の利用定員」欄には、その月の当該事業所の利用定員を記載してください。</t>
    <rPh sb="2" eb="4">
      <t>トウガイ</t>
    </rPh>
    <rPh sb="4" eb="6">
      <t>ジギョウ</t>
    </rPh>
    <rPh sb="6" eb="7">
      <t>ショ</t>
    </rPh>
    <rPh sb="8" eb="10">
      <t>リヨウ</t>
    </rPh>
    <rPh sb="10" eb="12">
      <t>テイイン</t>
    </rPh>
    <rPh sb="13" eb="14">
      <t>ラン</t>
    </rPh>
    <rPh sb="19" eb="20">
      <t>ツキ</t>
    </rPh>
    <rPh sb="21" eb="23">
      <t>トウガイ</t>
    </rPh>
    <rPh sb="23" eb="25">
      <t>ジギョウ</t>
    </rPh>
    <rPh sb="25" eb="26">
      <t>ショ</t>
    </rPh>
    <rPh sb="27" eb="29">
      <t>リヨウ</t>
    </rPh>
    <rPh sb="29" eb="31">
      <t>テイイン</t>
    </rPh>
    <rPh sb="32" eb="34">
      <t>キサイ</t>
    </rPh>
    <phoneticPr fontId="14"/>
  </si>
  <si>
    <t>４</t>
    <phoneticPr fontId="19"/>
  </si>
  <si>
    <t>　「事業所の開所日数」欄には、その月の開所日数を記載してください。</t>
    <rPh sb="2" eb="4">
      <t>ジギョウ</t>
    </rPh>
    <rPh sb="4" eb="5">
      <t>ショ</t>
    </rPh>
    <phoneticPr fontId="19"/>
  </si>
  <si>
    <t>５</t>
    <phoneticPr fontId="19"/>
  </si>
  <si>
    <t>　「利用者数合計」欄には、開所日ごとに、１日の利用者数の合計を記載してください。なお、「利用者数合計のうち、定員超過判定対象利用者数」欄には、「利用者数合計」の人数から、欠席時対応加算算定者数及び施設外就労加算算定者数を除いた人数を記載してください。</t>
    <rPh sb="6" eb="8">
      <t>ゴウケイ</t>
    </rPh>
    <rPh sb="28" eb="30">
      <t>ゴウケイ</t>
    </rPh>
    <rPh sb="72" eb="75">
      <t>リヨウシャ</t>
    </rPh>
    <rPh sb="75" eb="76">
      <t>スウ</t>
    </rPh>
    <rPh sb="76" eb="78">
      <t>ゴウケイ</t>
    </rPh>
    <rPh sb="80" eb="81">
      <t>ニン</t>
    </rPh>
    <rPh sb="81" eb="82">
      <t>スウ</t>
    </rPh>
    <rPh sb="95" eb="96">
      <t>スウ</t>
    </rPh>
    <rPh sb="96" eb="97">
      <t>オヨ</t>
    </rPh>
    <rPh sb="108" eb="109">
      <t>スウ</t>
    </rPh>
    <rPh sb="110" eb="111">
      <t>ノゾ</t>
    </rPh>
    <rPh sb="113" eb="115">
      <t>ニンズウ</t>
    </rPh>
    <phoneticPr fontId="19"/>
  </si>
  <si>
    <t>６</t>
    <phoneticPr fontId="19"/>
  </si>
  <si>
    <t>　「受入可能延べ利用者数」欄の計算式について、「多機能型の総利用定員」が11人超の場合には（利用定員×事業所の開所日数×1.25）で算出、11人以下の場合には〔（利用定員＋３）×事業所の開所日数〕で算出、多機能型ではない場合、「利用定員」が11人超の場合には（利用定員×事業所の開所日数×1.25）で算出、11人以下の場合には〔（利用定員＋３）×事業所の開所日数〕で算出します。</t>
    <rPh sb="17" eb="18">
      <t>シキ</t>
    </rPh>
    <rPh sb="51" eb="53">
      <t>ジギョウ</t>
    </rPh>
    <rPh sb="53" eb="54">
      <t>ショ</t>
    </rPh>
    <rPh sb="89" eb="91">
      <t>ジギョウ</t>
    </rPh>
    <rPh sb="91" eb="92">
      <t>ショ</t>
    </rPh>
    <rPh sb="135" eb="137">
      <t>ジギョウ</t>
    </rPh>
    <rPh sb="137" eb="138">
      <t>ショ</t>
    </rPh>
    <rPh sb="173" eb="175">
      <t>ジギョウ</t>
    </rPh>
    <rPh sb="175" eb="176">
      <t>ショ</t>
    </rPh>
    <phoneticPr fontId="19"/>
  </si>
  <si>
    <t>７</t>
    <phoneticPr fontId="19"/>
  </si>
  <si>
    <t>　「定員超過判定(減算月）」欄の自動計算は、「過去3か月の利用者数」が、「過去3ヶ月間の受入可能延べ利用者数」を超えた場合に「超過減算!」が表示されます。</t>
    <rPh sb="63" eb="65">
      <t>チョウカ</t>
    </rPh>
    <rPh sb="65" eb="67">
      <t>ゲンサン</t>
    </rPh>
    <phoneticPr fontId="19"/>
  </si>
  <si>
    <t>資料１</t>
    <rPh sb="0" eb="2">
      <t>シリョウ</t>
    </rPh>
    <phoneticPr fontId="10"/>
  </si>
  <si>
    <t>従業者の勤務の体制及び勤務形態一覧表（直近月の状況）</t>
    <rPh sb="0" eb="3">
      <t>ジュウギョウシャ</t>
    </rPh>
    <rPh sb="4" eb="6">
      <t>キンム</t>
    </rPh>
    <rPh sb="7" eb="9">
      <t>タイセイ</t>
    </rPh>
    <rPh sb="9" eb="10">
      <t>オヨ</t>
    </rPh>
    <rPh sb="11" eb="13">
      <t>キンム</t>
    </rPh>
    <rPh sb="13" eb="15">
      <t>ケイタイ</t>
    </rPh>
    <rPh sb="15" eb="18">
      <t>イチランヒョウ</t>
    </rPh>
    <rPh sb="19" eb="20">
      <t>チョク</t>
    </rPh>
    <rPh sb="20" eb="21">
      <t>キン</t>
    </rPh>
    <rPh sb="21" eb="22">
      <t>ゲツ</t>
    </rPh>
    <rPh sb="23" eb="25">
      <t>ジョウキョウ</t>
    </rPh>
    <phoneticPr fontId="14"/>
  </si>
  <si>
    <t>サービスの種類</t>
    <rPh sb="5" eb="7">
      <t>シュルイ</t>
    </rPh>
    <phoneticPr fontId="10"/>
  </si>
  <si>
    <t>前年度の平均実利用者数</t>
    <rPh sb="0" eb="3">
      <t>ゼンネンド</t>
    </rPh>
    <rPh sb="4" eb="6">
      <t>ヘイキン</t>
    </rPh>
    <rPh sb="6" eb="10">
      <t>ジツリヨウシャ</t>
    </rPh>
    <rPh sb="10" eb="11">
      <t>スウ</t>
    </rPh>
    <phoneticPr fontId="14"/>
  </si>
  <si>
    <t>直近定員</t>
    <rPh sb="0" eb="2">
      <t>チョッキン</t>
    </rPh>
    <rPh sb="2" eb="4">
      <t>テイイン</t>
    </rPh>
    <phoneticPr fontId="14"/>
  </si>
  <si>
    <t>基準上の必要職員数</t>
    <rPh sb="0" eb="2">
      <t>キジュン</t>
    </rPh>
    <rPh sb="2" eb="3">
      <t>ジョウ</t>
    </rPh>
    <rPh sb="4" eb="6">
      <t>ヒツヨウ</t>
    </rPh>
    <rPh sb="6" eb="9">
      <t>ショクインスウ</t>
    </rPh>
    <phoneticPr fontId="14"/>
  </si>
  <si>
    <t>事業所名等</t>
    <rPh sb="0" eb="2">
      <t>ジギョウ</t>
    </rPh>
    <rPh sb="2" eb="3">
      <t>ショ</t>
    </rPh>
    <rPh sb="3" eb="4">
      <t>メイ</t>
    </rPh>
    <rPh sb="4" eb="5">
      <t>トウ</t>
    </rPh>
    <phoneticPr fontId="10"/>
  </si>
  <si>
    <t>前年度平均実利用者数のうち、</t>
    <rPh sb="0" eb="3">
      <t>ゼンネンド</t>
    </rPh>
    <rPh sb="3" eb="5">
      <t>ヘイキン</t>
    </rPh>
    <rPh sb="5" eb="6">
      <t>ジツ</t>
    </rPh>
    <rPh sb="6" eb="8">
      <t>リヨウ</t>
    </rPh>
    <rPh sb="8" eb="9">
      <t>シャ</t>
    </rPh>
    <rPh sb="9" eb="10">
      <t>スウ</t>
    </rPh>
    <phoneticPr fontId="10"/>
  </si>
  <si>
    <t>区分2</t>
    <rPh sb="0" eb="2">
      <t>クブン</t>
    </rPh>
    <phoneticPr fontId="10"/>
  </si>
  <si>
    <t>人、区分3</t>
    <rPh sb="0" eb="1">
      <t>ニン</t>
    </rPh>
    <rPh sb="2" eb="4">
      <t>クブン</t>
    </rPh>
    <phoneticPr fontId="10"/>
  </si>
  <si>
    <t>人、区分4</t>
    <rPh sb="0" eb="1">
      <t>ニン</t>
    </rPh>
    <rPh sb="2" eb="4">
      <t>クブン</t>
    </rPh>
    <phoneticPr fontId="10"/>
  </si>
  <si>
    <t>人、区分5</t>
    <rPh sb="0" eb="1">
      <t>ニン</t>
    </rPh>
    <rPh sb="2" eb="4">
      <t>クブン</t>
    </rPh>
    <phoneticPr fontId="10"/>
  </si>
  <si>
    <t>人、区分6</t>
    <rPh sb="0" eb="1">
      <t>ニン</t>
    </rPh>
    <rPh sb="2" eb="4">
      <t>クブン</t>
    </rPh>
    <phoneticPr fontId="10"/>
  </si>
  <si>
    <t>人員配置区分</t>
    <rPh sb="0" eb="2">
      <t>ジンイン</t>
    </rPh>
    <rPh sb="2" eb="4">
      <t>ハイチ</t>
    </rPh>
    <rPh sb="4" eb="6">
      <t>クブン</t>
    </rPh>
    <phoneticPr fontId="14"/>
  </si>
  <si>
    <t>該当する体制等</t>
    <rPh sb="0" eb="2">
      <t>ガイトウ</t>
    </rPh>
    <rPh sb="4" eb="6">
      <t>タイセイ</t>
    </rPh>
    <rPh sb="6" eb="7">
      <t>トウ</t>
    </rPh>
    <phoneticPr fontId="14"/>
  </si>
  <si>
    <r>
      <t>　　　　　　　当該事業所・施設において、１週間に常勤職員が勤務すべき時間数：</t>
    </r>
    <r>
      <rPr>
        <sz val="9"/>
        <color indexed="10"/>
        <rFont val="ＭＳ ゴシック"/>
        <family val="3"/>
        <charset val="128"/>
      </rPr>
      <t>必ず記入（入力）してください。</t>
    </r>
    <rPh sb="7" eb="9">
      <t>トウガイ</t>
    </rPh>
    <rPh sb="9" eb="12">
      <t>ジギョウショ</t>
    </rPh>
    <rPh sb="13" eb="15">
      <t>シセツ</t>
    </rPh>
    <rPh sb="21" eb="23">
      <t>シュウカン</t>
    </rPh>
    <rPh sb="24" eb="26">
      <t>ジョウキン</t>
    </rPh>
    <rPh sb="26" eb="28">
      <t>ショクイン</t>
    </rPh>
    <rPh sb="29" eb="31">
      <t>キンム</t>
    </rPh>
    <rPh sb="34" eb="37">
      <t>ジカンスウ</t>
    </rPh>
    <rPh sb="38" eb="39">
      <t>カナラ</t>
    </rPh>
    <rPh sb="40" eb="42">
      <t>キニュウ</t>
    </rPh>
    <rPh sb="43" eb="45">
      <t>ニュウリョク</t>
    </rPh>
    <phoneticPr fontId="14"/>
  </si>
  <si>
    <t>職　種</t>
    <rPh sb="0" eb="1">
      <t>ショク</t>
    </rPh>
    <rPh sb="2" eb="3">
      <t>タネ</t>
    </rPh>
    <phoneticPr fontId="14"/>
  </si>
  <si>
    <t>勤務形態</t>
    <rPh sb="0" eb="2">
      <t>キンム</t>
    </rPh>
    <rPh sb="2" eb="4">
      <t>ケイタイ</t>
    </rPh>
    <phoneticPr fontId="14"/>
  </si>
  <si>
    <t>有している</t>
    <rPh sb="0" eb="1">
      <t>ユウ</t>
    </rPh>
    <phoneticPr fontId="10"/>
  </si>
  <si>
    <t>第１週</t>
    <rPh sb="0" eb="1">
      <t>ダイ</t>
    </rPh>
    <rPh sb="2" eb="3">
      <t>シュウ</t>
    </rPh>
    <phoneticPr fontId="14"/>
  </si>
  <si>
    <t>第２週</t>
    <rPh sb="0" eb="1">
      <t>ダイ</t>
    </rPh>
    <rPh sb="2" eb="3">
      <t>シュウ</t>
    </rPh>
    <phoneticPr fontId="14"/>
  </si>
  <si>
    <t>第３週</t>
    <rPh sb="0" eb="1">
      <t>ダイ</t>
    </rPh>
    <rPh sb="2" eb="3">
      <t>シュウ</t>
    </rPh>
    <phoneticPr fontId="14"/>
  </si>
  <si>
    <t>第４週</t>
    <rPh sb="0" eb="1">
      <t>ダイ</t>
    </rPh>
    <rPh sb="2" eb="3">
      <t>シュウ</t>
    </rPh>
    <phoneticPr fontId="14"/>
  </si>
  <si>
    <t>4週の
合計</t>
    <rPh sb="1" eb="2">
      <t>シュウ</t>
    </rPh>
    <rPh sb="4" eb="6">
      <t>ゴウケイ</t>
    </rPh>
    <phoneticPr fontId="14"/>
  </si>
  <si>
    <t>週平均の勤務時間</t>
    <rPh sb="0" eb="3">
      <t>シュウヘイキン</t>
    </rPh>
    <rPh sb="4" eb="6">
      <t>キンム</t>
    </rPh>
    <rPh sb="6" eb="8">
      <t>ジカン</t>
    </rPh>
    <phoneticPr fontId="14"/>
  </si>
  <si>
    <t>常勤換算後の人数</t>
    <rPh sb="0" eb="2">
      <t>ジョウキン</t>
    </rPh>
    <rPh sb="2" eb="4">
      <t>カンザン</t>
    </rPh>
    <rPh sb="4" eb="5">
      <t>ゴ</t>
    </rPh>
    <rPh sb="6" eb="8">
      <t>ニンズウ</t>
    </rPh>
    <phoneticPr fontId="14"/>
  </si>
  <si>
    <t>資格（主な</t>
    <rPh sb="0" eb="2">
      <t>シカク</t>
    </rPh>
    <rPh sb="3" eb="4">
      <t>オモ</t>
    </rPh>
    <phoneticPr fontId="10"/>
  </si>
  <si>
    <t>氏　名</t>
    <rPh sb="0" eb="1">
      <t>シ</t>
    </rPh>
    <rPh sb="2" eb="3">
      <t>メイ</t>
    </rPh>
    <phoneticPr fontId="14"/>
  </si>
  <si>
    <t>ものを一つ）</t>
    <rPh sb="3" eb="4">
      <t>ヒト</t>
    </rPh>
    <phoneticPr fontId="10"/>
  </si>
  <si>
    <t>曜日</t>
    <rPh sb="0" eb="1">
      <t>ヒカリ</t>
    </rPh>
    <rPh sb="1" eb="2">
      <t>ヒ</t>
    </rPh>
    <phoneticPr fontId="14"/>
  </si>
  <si>
    <t>　　　　　　　　　合　　　　　　計</t>
    <rPh sb="9" eb="10">
      <t>ア</t>
    </rPh>
    <rPh sb="16" eb="17">
      <t>ケイ</t>
    </rPh>
    <phoneticPr fontId="14"/>
  </si>
  <si>
    <t>　　　　　　　　　サービス提供時間</t>
    <rPh sb="13" eb="15">
      <t>テイキョウ</t>
    </rPh>
    <rPh sb="15" eb="17">
      <t>ジカン</t>
    </rPh>
    <phoneticPr fontId="14"/>
  </si>
  <si>
    <t>注１　本表はサービスの種類ごとに作成してください。</t>
    <rPh sb="0" eb="1">
      <t>チュウ</t>
    </rPh>
    <rPh sb="3" eb="4">
      <t>ホン</t>
    </rPh>
    <rPh sb="4" eb="5">
      <t>ヒョウ</t>
    </rPh>
    <rPh sb="11" eb="13">
      <t>シュルイ</t>
    </rPh>
    <rPh sb="16" eb="18">
      <t>サクセイ</t>
    </rPh>
    <phoneticPr fontId="14"/>
  </si>
  <si>
    <t>注２　日付の下の欄には、当該月の曜日を記入してください。</t>
    <rPh sb="0" eb="1">
      <t>チュウ</t>
    </rPh>
    <rPh sb="3" eb="5">
      <t>ヒヅケ</t>
    </rPh>
    <rPh sb="6" eb="7">
      <t>シタ</t>
    </rPh>
    <rPh sb="8" eb="9">
      <t>ラン</t>
    </rPh>
    <rPh sb="12" eb="14">
      <t>トウガイ</t>
    </rPh>
    <rPh sb="14" eb="15">
      <t>ツキ</t>
    </rPh>
    <rPh sb="16" eb="18">
      <t>ヨウビ</t>
    </rPh>
    <rPh sb="19" eb="21">
      <t>キニュウ</t>
    </rPh>
    <phoneticPr fontId="14"/>
  </si>
  <si>
    <t>注３　「人員配置区分」欄は、報酬算定上の区分を記載し、「該当する体制等」欄は、指定申請等の際に既に提出している「介護給付費等の算定に係る体制等状況一覧表」（様式
　　第５号別紙１）に掲げる体制加算等の内容を記載してください。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39" eb="41">
      <t>シテイ</t>
    </rPh>
    <rPh sb="41" eb="43">
      <t>シンセイ</t>
    </rPh>
    <rPh sb="43" eb="44">
      <t>トウ</t>
    </rPh>
    <rPh sb="45" eb="46">
      <t>サイ</t>
    </rPh>
    <rPh sb="47" eb="48">
      <t>スデ</t>
    </rPh>
    <rPh sb="49" eb="51">
      <t>テイシュツ</t>
    </rPh>
    <rPh sb="78" eb="80">
      <t>ヨウシキ</t>
    </rPh>
    <rPh sb="83" eb="84">
      <t>ダイ</t>
    </rPh>
    <rPh sb="85" eb="86">
      <t>ゴウ</t>
    </rPh>
    <rPh sb="86" eb="88">
      <t>ベッシ</t>
    </rPh>
    <rPh sb="91" eb="92">
      <t>カカ</t>
    </rPh>
    <rPh sb="94" eb="96">
      <t>タイセイ</t>
    </rPh>
    <rPh sb="96" eb="98">
      <t>カサン</t>
    </rPh>
    <rPh sb="98" eb="99">
      <t>トウ</t>
    </rPh>
    <rPh sb="100" eb="102">
      <t>ナイヨウ</t>
    </rPh>
    <rPh sb="103" eb="105">
      <t>キサイ</t>
    </rPh>
    <phoneticPr fontId="14"/>
  </si>
  <si>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14"/>
  </si>
  <si>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14"/>
  </si>
  <si>
    <t>注６　各事業所・施設において使用している勤務割表等（変更の届出の場合は変更後の予定勤務割表等）により、届出の対象となる従業者の職種、勤務形態、資格の種類、氏名、当該
　　業務の勤務時間等職員配置状況が確認できる場合はその書類をもって添付書類として差し支えありません。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シカク</t>
    </rPh>
    <rPh sb="74" eb="76">
      <t>シュルイ</t>
    </rPh>
    <rPh sb="77" eb="79">
      <t>シメイ</t>
    </rPh>
    <rPh sb="80" eb="82">
      <t>トウガイ</t>
    </rPh>
    <rPh sb="85" eb="87">
      <t>ギョウム</t>
    </rPh>
    <rPh sb="88" eb="90">
      <t>キンム</t>
    </rPh>
    <rPh sb="90" eb="92">
      <t>ジカン</t>
    </rPh>
    <rPh sb="92" eb="93">
      <t>トウ</t>
    </rPh>
    <rPh sb="93" eb="95">
      <t>ショクイン</t>
    </rPh>
    <rPh sb="95" eb="97">
      <t>ハイチ</t>
    </rPh>
    <rPh sb="97" eb="99">
      <t>ジョウキョウ</t>
    </rPh>
    <rPh sb="100" eb="102">
      <t>カクニン</t>
    </rPh>
    <rPh sb="105" eb="107">
      <t>バアイ</t>
    </rPh>
    <rPh sb="110" eb="112">
      <t>ショルイ</t>
    </rPh>
    <rPh sb="116" eb="118">
      <t>テンプ</t>
    </rPh>
    <rPh sb="118" eb="120">
      <t>ショルイ</t>
    </rPh>
    <rPh sb="123" eb="124">
      <t>サ</t>
    </rPh>
    <rPh sb="125" eb="126">
      <t>ツカ</t>
    </rPh>
    <phoneticPr fontId="14"/>
  </si>
  <si>
    <t>資料２</t>
    <rPh sb="0" eb="2">
      <t>シリョウ</t>
    </rPh>
    <phoneticPr fontId="10"/>
  </si>
  <si>
    <t>苦情処理、事故発生時の対応等（昨年度から本自主点検表作成時までの状況）</t>
    <rPh sb="15" eb="18">
      <t>サクネンド</t>
    </rPh>
    <rPh sb="20" eb="21">
      <t>ホン</t>
    </rPh>
    <rPh sb="21" eb="23">
      <t>ジシュ</t>
    </rPh>
    <rPh sb="23" eb="25">
      <t>テンケン</t>
    </rPh>
    <rPh sb="25" eb="26">
      <t>ヒョウ</t>
    </rPh>
    <rPh sb="26" eb="28">
      <t>サクセイ</t>
    </rPh>
    <rPh sb="28" eb="29">
      <t>ジ</t>
    </rPh>
    <rPh sb="32" eb="34">
      <t>ジョウキョウ</t>
    </rPh>
    <phoneticPr fontId="10"/>
  </si>
  <si>
    <t>（１）</t>
    <phoneticPr fontId="10"/>
  </si>
  <si>
    <t>　苦情処理の状況</t>
    <rPh sb="1" eb="3">
      <t>クジョウ</t>
    </rPh>
    <rPh sb="3" eb="5">
      <t>ショリ</t>
    </rPh>
    <rPh sb="6" eb="8">
      <t>ジョウキョウ</t>
    </rPh>
    <phoneticPr fontId="10"/>
  </si>
  <si>
    <t>苦情受付年月日</t>
    <rPh sb="0" eb="2">
      <t>クジョウ</t>
    </rPh>
    <rPh sb="2" eb="4">
      <t>ウケツケ</t>
    </rPh>
    <rPh sb="4" eb="7">
      <t>ネンガッピ</t>
    </rPh>
    <phoneticPr fontId="10"/>
  </si>
  <si>
    <t>苦情等の内容</t>
    <rPh sb="0" eb="2">
      <t>クジョウ</t>
    </rPh>
    <rPh sb="2" eb="3">
      <t>トウ</t>
    </rPh>
    <rPh sb="4" eb="6">
      <t>ナイヨウ</t>
    </rPh>
    <phoneticPr fontId="10"/>
  </si>
  <si>
    <t>処理・対策の状況等</t>
    <rPh sb="0" eb="2">
      <t>ショリ</t>
    </rPh>
    <rPh sb="3" eb="5">
      <t>タイサク</t>
    </rPh>
    <rPh sb="6" eb="8">
      <t>ジョウキョウ</t>
    </rPh>
    <rPh sb="8" eb="9">
      <t>トウ</t>
    </rPh>
    <phoneticPr fontId="10"/>
  </si>
  <si>
    <t>日</t>
    <rPh sb="0" eb="1">
      <t>ニチ</t>
    </rPh>
    <phoneticPr fontId="10"/>
  </si>
  <si>
    <t>（２）</t>
    <phoneticPr fontId="10"/>
  </si>
  <si>
    <t>　緊急時・事故発生時の状況</t>
    <rPh sb="1" eb="4">
      <t>キンキュウジ</t>
    </rPh>
    <rPh sb="5" eb="7">
      <t>ジコ</t>
    </rPh>
    <rPh sb="7" eb="9">
      <t>ハッセイ</t>
    </rPh>
    <rPh sb="9" eb="10">
      <t>ジ</t>
    </rPh>
    <rPh sb="11" eb="13">
      <t>ジョウキョウ</t>
    </rPh>
    <phoneticPr fontId="10"/>
  </si>
  <si>
    <t>事故等発生年月日</t>
    <rPh sb="0" eb="3">
      <t>ジコトウ</t>
    </rPh>
    <rPh sb="3" eb="5">
      <t>ハッセイ</t>
    </rPh>
    <rPh sb="5" eb="8">
      <t>ネンガッピ</t>
    </rPh>
    <phoneticPr fontId="10"/>
  </si>
  <si>
    <t>事故等の内容</t>
    <rPh sb="0" eb="2">
      <t>ジコ</t>
    </rPh>
    <rPh sb="2" eb="3">
      <t>トウ</t>
    </rPh>
    <rPh sb="4" eb="6">
      <t>ナイヨウ</t>
    </rPh>
    <phoneticPr fontId="10"/>
  </si>
  <si>
    <t>処理・対策の状況等（市町村・家族への報告経過についても記載）</t>
    <rPh sb="0" eb="2">
      <t>ショリ</t>
    </rPh>
    <rPh sb="3" eb="5">
      <t>タイサク</t>
    </rPh>
    <rPh sb="6" eb="8">
      <t>ジョウキョウ</t>
    </rPh>
    <rPh sb="8" eb="9">
      <t>トウ</t>
    </rPh>
    <rPh sb="10" eb="13">
      <t>シチョウソン</t>
    </rPh>
    <rPh sb="14" eb="16">
      <t>カゾク</t>
    </rPh>
    <rPh sb="18" eb="20">
      <t>ホウコク</t>
    </rPh>
    <rPh sb="20" eb="22">
      <t>ケイカ</t>
    </rPh>
    <rPh sb="27" eb="29">
      <t>キサイ</t>
    </rPh>
    <phoneticPr fontId="10"/>
  </si>
  <si>
    <t>点検のポイントなど</t>
    <rPh sb="0" eb="2">
      <t>テンケン</t>
    </rPh>
    <phoneticPr fontId="4"/>
  </si>
  <si>
    <r>
      <t xml:space="preserve">（２）指定小規模多機能型居宅介護事業所等が行う指定小規模多機能型居宅介護等のうち通いサービスの利用定員は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なっているか。
</t>
    </r>
    <r>
      <rPr>
        <sz val="11"/>
        <rFont val="BIZ UDゴシック"/>
        <family val="3"/>
        <charset val="128"/>
      </rPr>
      <t xml:space="preserve"> </t>
    </r>
    <r>
      <rPr>
        <u/>
        <sz val="11"/>
        <rFont val="BIZ UDゴシック"/>
        <family val="3"/>
        <charset val="128"/>
      </rPr>
      <t xml:space="preserve">
</t>
    </r>
    <phoneticPr fontId="3"/>
  </si>
  <si>
    <t>第10  その他</t>
    <rPh sb="7" eb="8">
      <t>タ</t>
    </rPh>
    <phoneticPr fontId="3"/>
  </si>
  <si>
    <t>業務管理体制</t>
    <rPh sb="0" eb="6">
      <t>ギョウムカンリタイセイ</t>
    </rPh>
    <phoneticPr fontId="3"/>
  </si>
  <si>
    <t>　業務管理体制を整備し、届け出ているか。</t>
    <phoneticPr fontId="3"/>
  </si>
  <si>
    <t>法第51条の2
施行規則第34条の28</t>
    <rPh sb="8" eb="12">
      <t>セコウキソク</t>
    </rPh>
    <rPh sb="12" eb="13">
      <t>ダイ</t>
    </rPh>
    <rPh sb="15" eb="16">
      <t>ジョウ</t>
    </rPh>
    <phoneticPr fontId="3"/>
  </si>
  <si>
    <t xml:space="preserve">
　　はい
　　いいえ</t>
    <phoneticPr fontId="3"/>
  </si>
  <si>
    <t>　指定事業者は、法又は法に基づく命令を遵守し、障害者のため忠実にその職務を遂行しなければならないものであり、この義務の履行が確保されるよう、業務管理体制を整備しなければならない。
　整備し、届け出る業務管理体制については、次のとおり。
・法令遵守責任者の氏名及び生年月日（全ての事業者）
・業務が法令に適合することを確保するための規程の概要（事業所数が20以上(根拠条文ごと)の事業者）
・業務執行の状況の監査の方法の概要（事業所数が100以上(根拠条文ごと)の事業者）
※指定に係る事業所が2以上の都道府県の区域に所在する指定事業者の設置者は厚生労働大臣に、措定に係る事業所若しくは施設が八戸市の区域のみに所在する指定事業者の設置者は八戸市長に、それ以外の指定事業者の設置者は都道府県知事に届出する。</t>
    <rPh sb="25" eb="26">
      <t>シャ</t>
    </rPh>
    <rPh sb="272" eb="278">
      <t>コウセイロウドウダイジン</t>
    </rPh>
    <phoneticPr fontId="3"/>
  </si>
  <si>
    <t>報酬告示の一
平18厚告539
法第29条第3項</t>
  </si>
  <si>
    <t xml:space="preserve">報酬告示の二
</t>
  </si>
  <si>
    <t xml:space="preserve">報酬告示別表第10の1の注1
</t>
  </si>
  <si>
    <t xml:space="preserve">報酬告示 別表第10の1の注2の2
平18厚告556の十
</t>
  </si>
  <si>
    <t xml:space="preserve">報酬告示別表第10の1の注2の3
</t>
  </si>
  <si>
    <t xml:space="preserve">報酬告示別表第10の1の注3
</t>
  </si>
  <si>
    <t xml:space="preserve">報酬告示別表第10の1の注4  </t>
  </si>
  <si>
    <t>報酬告示別表第10の1の注4の2</t>
  </si>
  <si>
    <t>報酬告示別表第10の1の注4の3</t>
  </si>
  <si>
    <t>報酬告示別表第10の1の注4の4</t>
  </si>
  <si>
    <t>報酬告示別表第10の1の注4の5</t>
  </si>
  <si>
    <t>報酬告示別表第10の1の注4の6</t>
  </si>
  <si>
    <t>報酬告示別表第10の1の注4の7</t>
  </si>
  <si>
    <t xml:space="preserve">報酬告示別表第10の1の注5
</t>
  </si>
  <si>
    <t xml:space="preserve">報酬告示別表第10の1の2の注1
</t>
  </si>
  <si>
    <t xml:space="preserve">報酬告示別表第10の1の2の注3
</t>
  </si>
  <si>
    <t xml:space="preserve">報酬告示
別表第10の1の3
の注
</t>
  </si>
  <si>
    <t xml:space="preserve">報酬告示
別表第10の1の3
の注（１）
</t>
  </si>
  <si>
    <t>報酬告示
別表第10の1の3
の注（２）</t>
  </si>
  <si>
    <t>報酬告示別表第10の２の２
平18年厚告551の10</t>
  </si>
  <si>
    <t xml:space="preserve">報酬告示別表第10の3の注
</t>
  </si>
  <si>
    <t xml:space="preserve">報酬告示別表第10の4の注
</t>
  </si>
  <si>
    <t xml:space="preserve">報酬告示別表第10の4の2の注１
</t>
  </si>
  <si>
    <t>報酬告示別表第10の4の2の注2</t>
  </si>
  <si>
    <t xml:space="preserve">報酬告示別表第10の5の注
</t>
  </si>
  <si>
    <t xml:space="preserve">報酬告示表第10の6の注
</t>
  </si>
  <si>
    <t xml:space="preserve">報酬告示別表第10の7の注1
平24厚告268の四
</t>
  </si>
  <si>
    <t xml:space="preserve">報酬告示別表第10の7の注2
平24厚告268の四
</t>
  </si>
  <si>
    <t xml:space="preserve">報酬告示別表第10の8の注1
</t>
  </si>
  <si>
    <t xml:space="preserve">報酬告示別表第10の8の注2
</t>
  </si>
  <si>
    <t xml:space="preserve">報酬告示別表第10の8の注3
</t>
  </si>
  <si>
    <t xml:space="preserve">報酬告示別表第10の8の注4
</t>
  </si>
  <si>
    <t xml:space="preserve">法第29条第3項
報酬告示別表第10の8の2注
</t>
  </si>
  <si>
    <t xml:space="preserve">報酬告示別表第10の8の3注
</t>
  </si>
  <si>
    <t>報酬告示別表第10の8の注４
平18厚告551の10準用（二）</t>
  </si>
  <si>
    <t>報酬告示別表第10の8の5の注
平18厚告556
の一の二</t>
  </si>
  <si>
    <t xml:space="preserve">報酬告示別表第10の10の注
平18厚告543の二十八
十七（準用）
</t>
  </si>
  <si>
    <t>報酬告示
別表第10の11の注
平18厚告543の二十八
十七（準用）</t>
  </si>
  <si>
    <t xml:space="preserve">報酬告示別表第10の9の注
平18厚告543の二十八準用（二）
</t>
  </si>
  <si>
    <t>基準省令
第3条第1項</t>
  </si>
  <si>
    <t>基準省令
第3条第2項</t>
  </si>
  <si>
    <t>基準省令
第3条第3項</t>
  </si>
  <si>
    <t>基準省令
第155条
平18厚令19第6条の7第1号、第6条の6第1号</t>
  </si>
  <si>
    <t xml:space="preserve">基準省令
第156条第1項
</t>
  </si>
  <si>
    <t xml:space="preserve">基準省令
第156条第1項第1号イ
</t>
  </si>
  <si>
    <t xml:space="preserve">基準省令
第156条第1項第1号ロ
平18 厚令171
第156条第6項
</t>
  </si>
  <si>
    <t xml:space="preserve">基準省令
第156条第1項第1号ハ
基準省令
第156条第4項
</t>
  </si>
  <si>
    <t xml:space="preserve">基準省令第156条第1項第1号ニ
基準省令第156条第7項
</t>
  </si>
  <si>
    <t xml:space="preserve">基準省令
第156条第1項第2号
基準省令
第156条第8項
</t>
  </si>
  <si>
    <t xml:space="preserve">基準省令
第156条第2項
</t>
  </si>
  <si>
    <t xml:space="preserve">基準省令
第156条第3項
</t>
  </si>
  <si>
    <t xml:space="preserve">基準省令
第156条第5項
</t>
  </si>
  <si>
    <t xml:space="preserve">基準省令
157条準用（第51条）
</t>
  </si>
  <si>
    <t xml:space="preserve">基準省令
第157条準用（第79条）
</t>
  </si>
  <si>
    <t xml:space="preserve">基準省令
附則第23条
</t>
  </si>
  <si>
    <t xml:space="preserve">基準省令
第158条準用（第81条第1項）
基準省令
第158条準用（第81条第3項）
</t>
  </si>
  <si>
    <t>基準省令
第158条準用（第81条第4項）</t>
  </si>
  <si>
    <t xml:space="preserve">基準省令
第158条準用（第81条第2項第1号イ、ロ）
</t>
  </si>
  <si>
    <t xml:space="preserve">基準省令
第158条準用（第81条第2項第2号）
</t>
  </si>
  <si>
    <t xml:space="preserve">基準省令
第158条準用（第81条第2項第4号）
</t>
  </si>
  <si>
    <t>基準省令
附則第22条</t>
  </si>
  <si>
    <t xml:space="preserve">基準省令
第162条準用（第9条第1項）
</t>
  </si>
  <si>
    <t xml:space="preserve">基準省令
第162条準用（第10条第1項)
</t>
  </si>
  <si>
    <t xml:space="preserve">基準省令
第162条準用（第10条第2項)
</t>
  </si>
  <si>
    <t xml:space="preserve">基準省令
第162条準用（第10条第3項)
</t>
  </si>
  <si>
    <t xml:space="preserve">基準省令
第162条準用（第10条第4項)
</t>
  </si>
  <si>
    <t xml:space="preserve">基準省令
第162条準用（第11条）
</t>
  </si>
  <si>
    <t xml:space="preserve">基準省令
第162条準用（第12条）
</t>
  </si>
  <si>
    <t xml:space="preserve">基準省令
第162条準用（第13条）
</t>
  </si>
  <si>
    <t xml:space="preserve">基準省令
第162条準用（第14条）
</t>
  </si>
  <si>
    <t xml:space="preserve">基準省令
第162条準用（第15条第1項）
</t>
  </si>
  <si>
    <t xml:space="preserve">基準省令
第162条準用（第15条第2項）
</t>
  </si>
  <si>
    <t xml:space="preserve">基準省令
第162条準用（第16条）
</t>
  </si>
  <si>
    <t xml:space="preserve">基準省令 
第162条準用（第17条第1項）
</t>
  </si>
  <si>
    <t xml:space="preserve">基準省令
第162条準用（第17条第2項）
</t>
  </si>
  <si>
    <t xml:space="preserve">基準省令
第162条準用（第18条）
</t>
  </si>
  <si>
    <t xml:space="preserve">基準省令
第162条準用（第19条第1項）
</t>
  </si>
  <si>
    <t xml:space="preserve">基準省令
第162条準用（第19条第2項）
</t>
  </si>
  <si>
    <t xml:space="preserve">基準省令
第162条準用（第20条第1項)
</t>
  </si>
  <si>
    <t xml:space="preserve">基準省令
第162条準用（第20条第2項）
</t>
  </si>
  <si>
    <t xml:space="preserve">基準省令
第159条第1項
</t>
  </si>
  <si>
    <t xml:space="preserve">基準省令
第159条第2項
</t>
  </si>
  <si>
    <t xml:space="preserve">基準省令
第159条第3項
基準省令
第159条第4項
平18厚告545二のイ
平18政令10
第17条第1～4 号
</t>
  </si>
  <si>
    <t xml:space="preserve">基準省令
第159条第5項
</t>
  </si>
  <si>
    <t xml:space="preserve">基準省令
第159条第6項
</t>
  </si>
  <si>
    <t xml:space="preserve">基準省令
第162条準用（第22条）
</t>
  </si>
  <si>
    <t xml:space="preserve">基準省令
第162条準用（第23条第1項）
</t>
  </si>
  <si>
    <t xml:space="preserve">基準省令
第162条準用（第23条第2項）
</t>
  </si>
  <si>
    <t xml:space="preserve">基準省令
第162条準用（第57条第1項)
</t>
  </si>
  <si>
    <t xml:space="preserve">基準省令
第162条準用（第57条第2項)
</t>
  </si>
  <si>
    <t xml:space="preserve">基準省令
第162条準用（第57条第3項)
</t>
  </si>
  <si>
    <t xml:space="preserve">基準省令
第162条準用（第57条第4項)
</t>
  </si>
  <si>
    <t xml:space="preserve">基準省令
第162条準用（第58条第1項)
</t>
  </si>
  <si>
    <t xml:space="preserve">基準省令
第162条準用（第58条第2項)
</t>
  </si>
  <si>
    <t xml:space="preserve">基準省令
第162条準用（第58条第3項)
</t>
  </si>
  <si>
    <t>基準省令
第162条準用（第58条第4項)</t>
  </si>
  <si>
    <t>基準省令
第162条準用（第58条
第5項)</t>
  </si>
  <si>
    <t xml:space="preserve">基準省令
第162条準用（第58条第6項)
</t>
  </si>
  <si>
    <t xml:space="preserve">基準省令
第162条準用（第58条第7項)
</t>
  </si>
  <si>
    <t xml:space="preserve">基準省令
第162条準用（第58条第8項)
</t>
  </si>
  <si>
    <t xml:space="preserve">基準省令
第162条準用（第58条第9項)
</t>
  </si>
  <si>
    <t>基準省令第162条準用（第58条第10項)</t>
  </si>
  <si>
    <t>基準省令
第162条準用（第58条第11項)</t>
  </si>
  <si>
    <t>基準省令
第162条
準用（第59条第1項)</t>
  </si>
  <si>
    <t>基準省令
第162条
準用（第59条第2項)</t>
  </si>
  <si>
    <t>基準省令
第162条準用（第60条)</t>
  </si>
  <si>
    <t>基準省令
第160条第1項</t>
  </si>
  <si>
    <t>基準省令
第160条第2項</t>
  </si>
  <si>
    <t>基準省令
第160条第3項</t>
  </si>
  <si>
    <t>基準省令
第160条第4項</t>
  </si>
  <si>
    <t>基準省令
第161条第1項</t>
  </si>
  <si>
    <t>基準省令
第161条第2項</t>
  </si>
  <si>
    <t>基準省令
第162条準用（第86条第1項）</t>
  </si>
  <si>
    <t>基準省令
第162条準用（第86条第2項）</t>
  </si>
  <si>
    <t>基準省令
第162条準用（第86条第3項）</t>
  </si>
  <si>
    <t>基準省令
第162条準用（第86条第4項）</t>
  </si>
  <si>
    <t>基準省令
第162条準用（第28条）</t>
  </si>
  <si>
    <t>基準省令
第162条準用（第87条）</t>
  </si>
  <si>
    <t>基準省令
第162条準用（第88条）</t>
  </si>
  <si>
    <t>基準省令
第162条準用（第66条第1項)</t>
  </si>
  <si>
    <t>基準省令
第162条準用（第66条第2項)</t>
  </si>
  <si>
    <t>基準省令
第162条準用（第89条）</t>
  </si>
  <si>
    <t>基準省令
第162条準用（第68条第1項)</t>
  </si>
  <si>
    <t>基準省令
第162条準用（第68条第2項)</t>
  </si>
  <si>
    <t>基準省令
第162条準用（第33条の2第1項)</t>
  </si>
  <si>
    <t>基準省令
第162条準用（第33条の2第2項)</t>
  </si>
  <si>
    <t>基準省令
第162条準用（第33条の2第3項)</t>
  </si>
  <si>
    <t>基準省令
第162条準用（第69条）</t>
  </si>
  <si>
    <t>基準省令
第162条準用（第70条第1項）</t>
  </si>
  <si>
    <t>基準省令
第162条準用（第70条第2項）</t>
  </si>
  <si>
    <t>基準省令
第162条準用（第70条第3項）</t>
  </si>
  <si>
    <t>基準省令
第162条準用（第90条第1項）</t>
  </si>
  <si>
    <t>基準省令
第162条準用（第90条第2項）</t>
  </si>
  <si>
    <t>基準省令
第162条準用（第91条）</t>
  </si>
  <si>
    <t>基準省令
第162条準用（第92条第1項・第2項）</t>
  </si>
  <si>
    <t>基準省令
第162条準用（第35条の2第1項）</t>
  </si>
  <si>
    <t>基準省令
第162条準用（第35条の2第2項）</t>
  </si>
  <si>
    <t>基準省令
第162条準用（第35条の2第3項）</t>
  </si>
  <si>
    <t>基準省令
第162条準用（第36条第1項）</t>
  </si>
  <si>
    <t>基準省令
第162条準用（第36条第2項）</t>
  </si>
  <si>
    <t>基準省令
第162条準用（第36条第3項）</t>
  </si>
  <si>
    <t>基準省令
第162条準用（第37条第1項）</t>
  </si>
  <si>
    <t>基準省令
第162条準用（第37条第2項）</t>
  </si>
  <si>
    <t>基準省令
第162条準用（第38条第1項）</t>
  </si>
  <si>
    <t>基準省令
第162条準用（第38条第2項）</t>
  </si>
  <si>
    <t>基準省令
第162条準用（第39条第1項）</t>
  </si>
  <si>
    <t>基準省令
第162条準用（第39条第2項）</t>
  </si>
  <si>
    <t>基準省令
第162条準用（第39条第3項）</t>
  </si>
  <si>
    <t>基準省令
第162条準用（第39条第4項）</t>
  </si>
  <si>
    <t>基準省令
第162条準用（第39条第5項）</t>
  </si>
  <si>
    <t>基準省令
第162条準用（第39条第6項）</t>
  </si>
  <si>
    <t>基準省令
第162条準用（第39条第7項）</t>
  </si>
  <si>
    <t>基準省令
第162条準用（第40条第1項）</t>
  </si>
  <si>
    <t>基準省令
第162条準用（第40条第2項）</t>
  </si>
  <si>
    <t>基準省令
第162条準用（第40条第3項）</t>
  </si>
  <si>
    <t>基準省令
第162条準用（第40条の2)</t>
  </si>
  <si>
    <t>基準省令
第162条準用（第41条）</t>
  </si>
  <si>
    <t>基準省令
第162条準用（第74条）</t>
  </si>
  <si>
    <t>基準省令
第162条準用（第75条第1項）</t>
  </si>
  <si>
    <t>基準省令
第162条準用（第75条第2項）</t>
  </si>
  <si>
    <t>基準省令
第162条の2</t>
  </si>
  <si>
    <t>基準省令
第162条の3</t>
  </si>
  <si>
    <t>基準省令第162条の4</t>
  </si>
  <si>
    <t>基準省令
第162条の4準用（第9条から第20条まで、第22条、第23条、第28条、第33条の2、第35条の2から第41条まで、第51条、第57条から第60条まで、第66条、第68条から第70条まで、第74条、第75条、第79条、第85条の2から第92条まで、第155条及び前節（第162条を除く。））</t>
  </si>
  <si>
    <t>基準省令
第224条第1項</t>
  </si>
  <si>
    <t>基準省令
第224条第2項</t>
  </si>
  <si>
    <t>基準省令
第163条</t>
  </si>
  <si>
    <t>基準省令
第163条の2</t>
  </si>
  <si>
    <t>基準省令
第164条準用（第159条第2～6項）</t>
    <rPh sb="10" eb="12">
      <t>ジュンヨウ</t>
    </rPh>
    <rPh sb="13" eb="14">
      <t>ダイ</t>
    </rPh>
    <rPh sb="17" eb="18">
      <t>ジョウ</t>
    </rPh>
    <rPh sb="18" eb="19">
      <t>ダイ</t>
    </rPh>
    <rPh sb="22" eb="23">
      <t>コウ</t>
    </rPh>
    <phoneticPr fontId="3"/>
  </si>
  <si>
    <t xml:space="preserve">基準省令
第215条第1項
平18厚令174
第90条第1項
</t>
  </si>
  <si>
    <t xml:space="preserve">基準省令
第215条第2項
平18厚令174
第90条第2項
</t>
  </si>
  <si>
    <t xml:space="preserve">基準省令
第216条
平18厚令174
第91条
</t>
  </si>
  <si>
    <t xml:space="preserve">基準省令第224条第1項
</t>
  </si>
  <si>
    <t xml:space="preserve">基準省令第224条第2項
</t>
  </si>
  <si>
    <t>令和６年７月厚生労働省社会・援護局障害保健福祉部障害福祉課地域生活・発達障害者支援室による「障害者福祉施設等における障害者虐待の防止と対応の手引き」において、虐待を防止するための体制等の整備として、次の取組みを掲げている。
・運営規程への定めと職員への周知
・虐待防止委員会の設置等の体制の整備
・「倫理綱領」や「行動指針」等の職員への周知徹底
・人権意識、知識や技術向上のための研修の実施</t>
    <phoneticPr fontId="3"/>
  </si>
  <si>
    <t>１ 人員に関する基準
（１）看護職員、理学療法士、作業療法士又は言語聴覚士及び生活支援員（基準省令第156条第１項第１号）
　これらの従業者については、指定自立訓練(機能訓練)事業所ごとに、その員数の総数が、常勤換算方法により、利用者の数を６で除した数以上配置しなければならない。看護職員、理学療法士、作業療法士又は言語聴覚士及び生活支援員については、それぞれについて、最低１人以上配置することが必要である。
　また、これらの従業者のうち、看護職員及び生活支援員については、それぞれ１人以上が常勤でなければならない。</t>
    <rPh sb="47" eb="49">
      <t>ショウレイ</t>
    </rPh>
    <phoneticPr fontId="3"/>
  </si>
  <si>
    <t>（２）サービス管理責任者（基準省令第156条第１項第２号）
　サービス管理責任者は、利用者に対する効果的かつ適切な指定自立訓練（機能訓練）を行う観点から、適切な方法により、利用者の解決すべき課題を把握した上で、自立訓練（機能訓練）計画の作成及び提供した指定自立訓練（機能訓練）の客観的な評価等を行う者であり、指定自立訓練（機能訓練）事業所ごとに、利用者の数に応じて必要数を置くこととしたものである。
　なお、サービス管理責任者と他の職務との兼務については、次のとおり取り扱うものとする。
　指定自立訓練（機能訓練）事業所の従業者は、原則として専従でなければならず、職種間の兼務は認められるものではない。サービス管理責任者についても、自立訓練（機能訓練）計画の作成及び提供した指定自立訓練（機能訓練）の客観的な評価等の重要な役割を担う者であるので、これらの業務の客観性を担保する観点から、原則として、サービス管理責任者と直接サービスの提供を行う生活支援員等とは異なる者でなければならない。</t>
    <rPh sb="15" eb="17">
      <t>ショウレイ</t>
    </rPh>
    <rPh sb="59" eb="63">
      <t>ジリツクンレン</t>
    </rPh>
    <rPh sb="105" eb="109">
      <t>ジリツクンレン</t>
    </rPh>
    <rPh sb="110" eb="112">
      <t>キノウ</t>
    </rPh>
    <rPh sb="128" eb="132">
      <t>ジリツクンレン</t>
    </rPh>
    <rPh sb="156" eb="160">
      <t>ジリツクンレン</t>
    </rPh>
    <rPh sb="247" eb="251">
      <t>ジリツクンレン</t>
    </rPh>
    <rPh sb="316" eb="320">
      <t>ジリツクンレン</t>
    </rPh>
    <rPh sb="339" eb="343">
      <t>ジリツクンレン</t>
    </rPh>
    <phoneticPr fontId="3"/>
  </si>
  <si>
    <t>　ただし、利用者に対するサービス提供に支障がない場合は、サービス管理責任者が指定自立訓練（機能訓練）事業所の他の職務に従事することができるものとする。この場合においては、原則として、兼務を行う他の職務に係る常勤換算上、当該サービス管理責任者の当該他の職務に係る勤務時間を算入することはできないものであるが、当該指定自立訓練（機能訓練）事業所の利用定員が20人未満である場合には、当該他の職務に係る勤務時間を算入することが可能であること。
　なお、この例外的な取扱いの適用を受けるため、定員規模を細分化することは認められないものであることに留意されたい。</t>
    <rPh sb="45" eb="47">
      <t>キノウ</t>
    </rPh>
    <rPh sb="162" eb="164">
      <t>キノウ</t>
    </rPh>
    <phoneticPr fontId="3"/>
  </si>
  <si>
    <t>　また、１人のサービス管理責任者は、最大利用者60人までの自立訓練（機能訓練）計画の作成等の業務を行うことができることとしていることから、この範囲で、指定生活介護事業所のサービス管理責任者が、指定宿泊型自立訓練事業所、指定自立生活援助事業所、指定共同生活援助事業所、日中サービス支援型指定共同生活援助事業所若しくは外部サービス利用型指定共同生活援助事業所に置くべきサービス管理責任者又は大規模な指定障害福祉サービス事業所等において、専従かつ常勤のサービス管理責任者１人に加えて配置すべきサービス管理責任者を兼務することは差し支えない。
（例）利用者の数が20人の指定生活介護事業所におけるサービス管理責任者が、利用者の数が10人の指定宿泊型自立訓練事業所におけるサービス管理責任者と兼務する場合</t>
    <rPh sb="29" eb="33">
      <t>ジリツクンレン</t>
    </rPh>
    <phoneticPr fontId="3"/>
  </si>
  <si>
    <t xml:space="preserve"> サービス管理責任者は、次の（１）及び（２）に定める要件を満たす者とする。
（１）　次の(一)及び(二)の期間が通算して５年以上である者、(三)の期間が通算して８年以上である者又は(一)から(三)までの期間が通算して３年以上かつ（四)の期間が通算して３年以上である者（以下「実務経験者」という。）であること。
　(一)　次のａからｆまでに掲げる者が、身体上若しくは精神上の障害があること又は環境上の理由により日常生活を営むのに支障がある者の日常生活の自立に関する相談に応じ、助言、指導その他の支援を行う業務（以下「相談支援の業務」という。）その他これに準ずる業務に従事した期間</t>
    <phoneticPr fontId="3"/>
  </si>
  <si>
    <t>ａ　一般相談支援事業、特定相談支援事業、児童福祉法（昭和22年法律第164号）第６条の２の２第６項に規定する障害児相談支援事業、障害者の日常生活及び社会生活を総合的に支援するための法律（平成17年法律第123号。以下「法」という。）第77条第１項及び第78条第１項に規定する地域生活支援事業、法附則第26条の規定による改正前の児童福祉法第６条の２第１項に規定する障害児相談支援事業、法附則第35条の規定による改正前の身体障害者福祉法（昭和24年法律第283号）第４条の２第１項に規定する身体障害者相談支援事業、法附則第52条の規定による改正前の知的障害者福祉法（昭和35年法律第37号）第４条に規定する知的障害者相談支援事業、介護保険法（平成９年法律第123号）第８条第24項に規定する居宅介護支援事業、同法第８条の２第16項に規定する介護予防支援事業その他これらに準ずる事業の従事者</t>
    <phoneticPr fontId="3"/>
  </si>
  <si>
    <t>ｂ　児童福祉法第12条第１項に規定する児童相談所、身体障害者福祉法第11条第２項に規定する身体障害者更生相談所、法附則第46条の規定による改正前の精神保健及び精神障害者福祉に関する法律（昭和25年法律第123号）第50条の２第１項に規定する精神障害者社会復帰施設、知的障害者福祉法第12条第２項に規定する知的障害者更生相談所、社会福祉法（昭和26年法律第45号）第14条第１項に規定する福祉に関する事務所、発達障害者支援法（平成16年法律第167号）第14条第１項に規定する発達障害者支援センターその他これらに準ずる施設の従業者又はこれに準ずる者</t>
    <phoneticPr fontId="3"/>
  </si>
  <si>
    <t>ｃ　障害者支援施設、児童福祉法第７条第１項に規定する障害児入所施設（以下「障害児入所施設」という。）、老人福祉法（昭和38年法律第133号）第５条の３に規定する老人福祉施設（以下「老人福祉施設」という。）、精神保健及び精神障害者福祉に関する法律第６条第１項に規定する精神保健福祉センター、生活保護法（昭和25年法律第144号）第38条第２項に規定する救護施設及び同条第３項に規定する更生施設、介護保険法第８条第28項に規定する介護老人保健施設（以下「介護老人保健施設」という。）及び同条第29項に規定する介護医療院（以下「介護医療院」という。）、同法第115条の46第１項に規定する地域包括支援センターその他これらに準ずる施設の従業者又はこれに準ずる者</t>
    <phoneticPr fontId="3"/>
  </si>
  <si>
    <t>ｄ　障害者の雇用の促進等に関する法律（昭和35年法律第123号）第19条第１項に規定する障害者職業センター、同法第27条第２項に規定する障害者就業・生活支援センターその他これらに準ずる施設の従業者又はこれに準ずる者
ｅ　特別支援学校その他これに準ずる機関の従業者又はこれに準ずる者
ｆ　健康保険法（大正11年法律第70号）第63条第３項に規定する病院若しくは診療所の従業者又はこれに準ずる者（社会福祉法第19条第１項各号のいずれかに該当する者、相談支援の業務に関する基礎的な研修を修了する等により相談支援の業務を行うために必要な知識及び技術を修得した者と認められる者、(四)に掲げる資格を有する者並びにａからｅまでに掲げる従事者及び従業者としての期間が１年以上の者に限る。）</t>
    <phoneticPr fontId="3"/>
  </si>
  <si>
    <t>(二)　次のａからｅまでに掲げる者であって、社会福祉法第19条第１項各号のいずれかに該当するもの、相談支援の業務に関する基礎的な研修を修了する等により相談支援の業務を行うために必要な知識及び技術を修得したものと認められるもの、保育士（国家戦略特別区域法（平成25年法律第107号）第12条の５第５項に規定する事業実施区域内にあるａ、ｃ若しくはｄに規定する施設、ｂに規定する事業を行う場所又はｅに規定する機関にあっては、保育士又は当該事業実施区域に係る国家戦略特別区域限定保育士）、児童福祉施設の設備及び運営に関する基準（昭和23年厚生省令第63号）第43条第１項各号のいずれかに該当するもの又は障害者自立支援法の一部の施行に伴う厚生労働省関係省令の整備等に関する省令（平成18年厚生労働省令第169号）による廃止前の精神障害者社会復帰施設の設備及び運営に関する基準（平成12年厚生省令第87号）第17条第２項各号のいずれかに該当するもの（以下「社会福祉主事任用資格者等」という。）が、</t>
    <phoneticPr fontId="3"/>
  </si>
  <si>
    <t>身体上又は精神上の障害があることにより日常生活を営むのに支障がある者につき、入浴、排せつ、食事その他の介護を行い、並びにその者及びその介護者に対して介護に関する指導を行う業務又は日常生活における基本的な動作の指導、知識技能の付与、生活能力の向上のために必要な訓練その他の支援（以下「訓練等」という。）を行い、並びにその訓練等を行う者に対して訓練等に関する指導を行う業務その他職業訓練又は職業教育に係る業務（以下「直接支援の業務」という。）に従事した期間</t>
    <phoneticPr fontId="3"/>
  </si>
  <si>
    <t>ａ　障害者支援施設、障害児入所施設、老人福祉施設、介護老人保健施設、介護医療院、病院又は診療所の病室であって医療法（昭和23年法律第205号）第７条第２項第４号に規定する療養病床に係るものその他これらに準ずる施設の従業者
ｂ　障害福祉サービス事業、児童福祉法第６条の２の２第１項に規定する障害児通所支援事業、老人福祉法第５条の２第２項に規定する老人居宅介護等事業その他これらに準ずる事業の従事者又はこれに準ずる者
ｃ　健康保険法第63条第３項に規定する病院若しくは診療所又は薬局、同法第89条第１項に規定する訪問看護事業所その他これらに準ずる施設の従業者</t>
    <phoneticPr fontId="3"/>
  </si>
  <si>
    <t>ｄ　障害者の雇用の促進等に関する法律第44条第１項に規定する子会社、同法第49条第１項第６号に規定する助成金の支給を受けた事業所その他これらに準ずる施設の従業者
ｅ　特別支援学校その他これに準ずる機関の従業者又はこれに準ずる者
(三)　(二)のａからｅまでに掲げる者であって、社会福祉主事任用資格者等でないものが、直接支援の業務に従事した期間
(四)　医師、歯科医師、薬剤師、保健師、助産師、看護師、准看護師、理学療法士、作業療法士、社会福祉士、介護福祉士、視能訓練士、義肢装具士、歯科衛生士、言語聴覚士、あん摩マッサージ指圧師、はり師、きゅう師、柔道整復師、管理栄養士、栄養士、精神保健福祉士又は公認心理師が、その資格に基づき当該資格に係る業務に従事した期間</t>
    <phoneticPr fontId="3"/>
  </si>
  <si>
    <t>（２）　次の(一)及び(二)に掲げる要件に該当する者であって、(二)に定めるサービス管理責任者実践研修を修了した日の属する年度の翌年度を初年度とする同年度以降の５年度ごとの各年度の末日までに、サービス管理責任者更新研修（指定障害福祉サービス（法第29条第１項に規定する指定障害福祉サービスをいう。以下同じ。）等の質の確保に関する知識及び技術の維持及び向上を目的としてサービス管理責任者、児童発達支援管理責任者（児童福祉施設の設備及び運営に関する基準（昭和23年厚生省令第63号）第49条第１項に規定する児童発達支援管理責任者をいう。以下同じ。）、管理者（法第36条第１項に規定するサービス事業所若しくは法第34条第１項に規定する指定障害者支援施設等（以下「障害福祉サービス事業所等」と総称する。）の管理者又は児童福祉法第21条の５の15第１項に規定する障害児通所支援事業所若しくは児童福祉法第24条の２第１項に規定する指定障害児入所施設等の管理者をいう。以下同じ。）若しくは相談支援専門員（障害者の日常生活及び社会生活を総合的に支援するための法律に基づく指定地域相談支援の事業の人員及び運営に関する基準（平成24年厚生労働省令第27号）第３条第２項、</t>
    <phoneticPr fontId="3"/>
  </si>
  <si>
    <t>障害者の日常生活及び社会生活を総合的に支援するための法律に基づく指定計画相談支援の事業の人員及び運営に関する基準（平成24年厚生労働省令第28号）第３条第１項又は児童福祉法に基づく指定障害児相談支援の事業の人員及び運営に関する基準（平成24年厚生労働省令第29号）第３条第１項に規定する相談支援専門員をいう。以下同じ。）として現に従事している(二)に定める実践研修修了者又はサービス管理責任者更新研修受講開始日前５年間においてこれらの業務に通算して２年以上従事していた(二)に定める実践研修修了者（サービス管理責任者、児童発達支援管理責任者、管理者又は相談支援専門員として現に従事している(二)に定める実践研修修了者を除く。）に対して行われる研修であって、別表第４に定める内容以上のものをいう。以下同じ。）を修了し、当該研修の課程を修了した旨の証明書の交付を受けたもの（以下「更新研修修了者」という。）であること。ただし、(二)に定めるサービス管理責任者実践研修を修了した日から５年を経過する日の属する年度の末日までの間は、次の(一)及び(二)に掲げる要件に該当する者であって、更新研修修了者でないものを更新研修修了者とみなす。</t>
    <phoneticPr fontId="3"/>
  </si>
  <si>
    <t>(一)　サービス管理責任者基礎研修（指定障害福祉サービス等の質の確保に関する基礎的な知識及び技術を習得させることを目的として実務経験者となるために必要な年数に達する日までの期間が２年以内である者又は実務経験者に対して行われる研修であって、別表第１に定める内容以上のものをいう。以下同じ。）を修了し、当該研修の課程を修了した旨の証明書の交付を受けた者であって、ａ又はｂのいずれかの要件を満たすもの（以下「基礎研修修了者」という。）であること。</t>
    <phoneticPr fontId="3"/>
  </si>
  <si>
    <t>ａ　指定障害児相談支援の提供に当たる者としてこども家庭庁長官が定めるもの（平成24年厚生労働省告示第225号）、指定地域相談支援の提供に当たる者として厚生労働大臣が定めるもの（平成24年厚生労働省告示第226号）及び指定計画相談支援の提供に当たる者としてこども家庭庁長官及び厚生労働大臣が定めるもの（平成24年厚生労働省告示第227号）に定める相談支援従事者初任者研修のうち別表第２に定める内容を行うもの又は指定相談支援の提供に当たる者として厚生労働大臣が定めるものを廃止する件（平成24年厚生労働省告示第212号）による廃止前の指定相談支援の提供に当たる者として厚生労働大臣が定めるもの（平成18年厚生労働省告示第549号。以下「旧相談支援事業従事者基準」という。）に定める相談支援従事者初任者研修のうち</t>
    <phoneticPr fontId="3"/>
  </si>
  <si>
    <t>指定障害福祉サービスの提供に係るサービス管理を行う者として厚生労働大臣が定めるもの等の一部を改正する件（平成24年厚生労働省告示第210号）による改正前の指定障害福祉サービスの提供に係るサービス管理を行う者として厚生労働大臣が定めるもの等の別表第２に定める内容を行うものを修了し、当該研修の課程を修了した旨の証明書の交付を受けた者（以下「相談支援従事者初任者研修（講義部分）修了者」という。）であること。</t>
    <phoneticPr fontId="3"/>
  </si>
  <si>
    <t>ｂ　平成18年10月１日前に厚生労働大臣、都道府県知事又は指定都市（地方自治法（昭和22年法律第67号）第252条の19第１項の指定都市をいう。）の市長が行った相談支援の業務に関する研修（旧相談支援事業従事者基準別表第２に定める科目（障害者自立支援法の概要及び相談支援事業従事者の役割に関する講義の科目を除く。）に関する同表に定める内容の研修に限る。）を修了し、かつ、平成24年４月１日前に当該科目の講義を修了し、当該研修及び講義を修了した旨の証明書の交付を受けた者（同日前に当該研修の受講を開始し同日以降に修了した者を含む。）であること。</t>
    <phoneticPr fontId="3"/>
  </si>
  <si>
    <t>(二)　次のａ、ｂ又はｃのいずれかの要件を満たしている者であって、サービス管理責任者実践研修（指定障害福祉サービス等の質の確保に関する実践的な知識及び技術を習得させることを目的として行われる研修であって、別表第３に定める内容以上のものをいう。以下同じ。）を修了し、当該研修の課程を修了した旨の証明書の交付を受けたもの（以下「実践研修修了者」という。）であること。
ａ　基礎研修修了者となった日以後、サービス管理責任者実践研修受講開始日前５年間に通算して２年以上、相談支援の業務又は直接支援の業務に従事した者（ｂに該当する者を除く。）であること。</t>
    <phoneticPr fontId="3"/>
  </si>
  <si>
    <t>ｂ　サービス管理責任者基礎研修受講開始日において実務経験者である者であって、基礎研修修了者となった日以後、サービス管理責任者実践研修受講開始日前５年間において通算して６月以上、指定障害福祉サービス基準第58条第２項から第５項まで（指定障害福祉サービス基準第93条、第93条の５、第162条、第162条の５、第171条、第171条の４、第184条、第197条、第202条、第206条、第206条の12、第206条の20、第213条、第213条の11、第213条の22及び第223条において準用する場合を含む。以下同じ。）、指定障害者支援施設基準第23条第２項から第５項まで、障害福祉サービス基準第17条第２項から第５項まで（障害福祉サービス基準第50条、第55条、第61条、第70条、第85条及び第88条において準用する場合を含む。以下同じ。）若しくは障害者支援施設基準第18条第２項から第５項まで又は児童福祉法に基づく指定通所支援の事業等の人員、設備及び運営に関する基準（平成24年厚生労働省令第15号）第27条第２項から第４項まで（同令第54条の５、第54条の９、第71条、第71条の２、第71条の６、第71条の14及び第79条において準用する場合を含む。）</t>
    <phoneticPr fontId="3"/>
  </si>
  <si>
    <t>若しくは児童福祉法に基づく指定障害児入所施設等の人員、設備及び運営に関する基準（平成24年厚生労働省令第16号）第21条第２項から第４項まで（同令第57条において準用する場合を含む。）に規定する業務に従事したものであること。</t>
    <phoneticPr fontId="3"/>
  </si>
  <si>
    <t>ｃ　平成31年４月１日において指定障害福祉サービスの提供に係るサービス管理を行う者として厚生労働大臣が定めるもの等及び厚生労働省関係構造改革特別区域法第34条に規定する政令等規制事業に係る告示の特例に関する措置の一部を改正する告示（平成31年厚生労働省告示第109号）による改正前の指定障害福祉サービスの提供に係るサービス管理を行う者として厚生労働大臣が定めるもの等（以下「旧告示」という。）第１号イの（１）から（５）までのいずれかの規定に該当する者であって、同日以後に相談支援従事者初任者研修（講義部分）修了者となったものであること（サービス管理責任者実践研修受講開始日前５年間に通算して２年以上、相談支援の業務又は直接支援の業務に従事した者に限る。）</t>
    <phoneticPr fontId="3"/>
  </si>
  <si>
    <t>ロ　平成31年３月31日において旧告示第１号イの（１）の(二)、（２）の(二)、（３）の(二)、（４）の(二)又は（５）の規定を満たす者（以下「旧サービス管理責任者研修修了者」という。）については、平成36年３月31日までの間はサービス管理責任者として現に従事しているものとみなす。この場合において、当該旧サービス管理責任者研修修了者がサービス管理責任者となるには、同日前に更新研修修了者となり、以後、更新研修修了者となった日の属する年度の翌年度を初年度とする同年度以降の５年度ごとの各年度の末日までに、サービス管理責任者更新研修を改めて修了することを要する。</t>
    <phoneticPr fontId="3"/>
  </si>
  <si>
    <t>ハ　実務経験者が平成31年４月１日以後令和４年３月31日までに基礎研修修了者となった場合においては、イの（２）の(二)の規定にかかわらず、基礎研修修了者となった日から３年を経過する日までの間は、当該実務経験者をサービス管理責任者とみなす。この場合において、当該実務経験者がサービス管理責任者となるには、基礎研修修了者となった日から３年を経過する日までの間に実践研修修了者となることを要する。</t>
    <rPh sb="19" eb="21">
      <t>レイワ</t>
    </rPh>
    <phoneticPr fontId="3"/>
  </si>
  <si>
    <t>ニ　イの（２）の柱書きに定める期日までに更新研修修了者とならなかった実践研修修了者又はロに定める期日までに更新研修修了者とならなかった旧サービス管理責任者研修修了者は、基礎研修修了者とみなし、イの（２）の規定にかかわらず、サービス管理責任者実践研修を改めて修了し、当該研修の課程を修了した旨の証明書の交付を受けた日に実践研修修了者となったものとする。</t>
    <phoneticPr fontId="3"/>
  </si>
  <si>
    <t>ホ　サービス管理責任者（サービス管理責任者のうち１人以上が常勤でなければならない場合にあっては、常勤のサービス管理責任者）が配置されている障害福祉サービス事業所等及び障害者支援施設においては、指定障害福祉サービス基準第58条第２項から第５項まで、指定障害者支援施設基準第23条第２項から第５項まで、障害福祉サービス基準第17条第２項から第５項まで及び障害者支援施設基準第18条第２項から第５項までに規定する業務を基礎研修修了者に行わせることができ、当該サービス管理責任者に加えて当該基礎研修修了者を置くことにより当該障害福祉サービス事業所等及び障害者支援施設に置くべきサービス管理責任者の数に達することとみなすことにより、指定障害福祉サービス基準第50条第１項第４号、第78条第１項第３号、第156条第１項第２号、第166条第１項第３号、第175条第１項第３号、第176条第１項第２号、第186条第１項第２号（指定障害福祉サービス基準第199条において準用する場合を含む。）、第206条の３第２項、第206条の14第１項第２号、第208条第１項第３号、第213条の４第１項第３号、第213条の14第１項第２号、第215条第２項及び第220条第１項第６号、</t>
    <phoneticPr fontId="3"/>
  </si>
  <si>
    <t>指定障害者支援施設基準第４条第１項第１号イ（３）、同項第２号イ（２）、同項第３号イ（２）、同項第４号イ（３）及び同号ロ（２）、同項第５号イ（２）並びに同項第６号イ（２）並びに第５条第２項、障害福祉サービス基準第12条第１項第５号、第39条第１項第４号、第52条第１項第３号、第59条第１項第４号、第64条第１項第４号、第65条第１項第３号、第75条第１項第３号（障害福祉サービス基準第88条において準用する場合を含む。）及び第90条第２項並びに障害者支援施設基準第11条第１項第２号イ（３）、同項第３号イ（２）、同項第４号イ（２）、同項第５号イ（２）及び同号ロ（２）、同項第６号イ（２）並びに同項第７号イ（２）並びに第12条第２項に規定する基準を満たしているものとみなすことができる。</t>
    <phoneticPr fontId="3"/>
  </si>
  <si>
    <t>ヘ　やむを得ない事由によりサービス管理責任者が欠けた障害福祉サービス事業所等及び障害者支援施設にあっては、当該事由の発生した日から起算して１年間は、当該障害福祉サービス事業所等及び障害者支援施設において提供される障害福祉サービス又は施設障害福祉サービスの管理を行う者として配置される者であって、実務経験者であるもの（以下「みなしサービス管理責任者」という。）について、イ（２）に定める要件を満たしているものとみなす。ただし、当該みなしサービス管理責任者が基礎研修修了者（当該事由の発生した日後に基礎研修修了者となった者を除く。）であって、当該事由の発生した日以前から引き続き当該障害福祉サービス事業所等及び障害者支援施設に配置されているものである場合にあっては、当該事由の発生した日から当該みなしサービス管理責任者が実践研修修了者となるまでの間（当該事由の発生した日から起算して２年間に限る。）、当該みなしサービス管理責任者について、イ（２）に定める要件を満たしているものとみなす。</t>
    <phoneticPr fontId="3"/>
  </si>
  <si>
    <t>ト　平成18年10月１日において現に存する障害者の日常生活及び社会生活を総合的に支援するための法律に基づく指定障害福祉サービスの事業等の人員、設備及び運営に関する基準（平成18年厚生労働省令第171号）による改正前の障害者自立支援法に基づく指定障害福祉サービスの事業の人員、設備及び運営に関する基準等に関する省令（平成18年厚生労働省令第58号）第107条指定共同生活援助事業所が、同日以後引き続き指定障害福祉サービス基準第207条に規定する指定共同生活援助、同令第213条の２に規定する日中サービス支援型指定共同生活援助又は同令第213条の12に規定する外部サービス利用型指定共同生活援助の事業を行う場合におけるこれらの事業に係る同令第208条第１項、第213条の４第１項又は第213条の14第１項に規定する指定共同生活援助事業所、日中サービス支援型指定共同生活援助事業所又は外部サービス利用型指定共同生活援助事業所であって、実務経験者を確保することができないものについては、イの規定にかかわらず、イの（１）の(一)から(三)までの期間が通算して３年以上である者であって、イの（２）に定める要件を満たすものをサービス管理責任者として置くことができる。</t>
    <phoneticPr fontId="3"/>
  </si>
  <si>
    <t>（３）訪問による自立訓練（機能訓練）を行う場合（基準省令第156条第２項）
　指定自立訓練（機能訓練）は、指定自立訓練（機能訓練）事業所において行うほか、利用者の居宅を訪問して行うこともできるが、この場合、指定自立訓練（機能訓練）事業所に置くべき従業者の員数とは別に、当該業務を担当する生活支援員を１人以上確保する必要がある。</t>
    <rPh sb="26" eb="28">
      <t>ショウレイ</t>
    </rPh>
    <phoneticPr fontId="3"/>
  </si>
  <si>
    <t>（７）管理者（基準省令第51条）
① 管理者の専従
　指定自立訓練（機能訓練）事業所の管理者は、原則として、専ら当該指定自立訓練（機能訓練）事業所の管理業務に従事するものである。ただし、以下の場合であって、当該指定自立訓練（機能訓練）事業所の管理業務に支障がないときは、他の職務を兼ねることができるものとする。
ア 当該指定自立訓練（機能訓練）事業所のサービス管理責任者又は従業者としての職務に従事する場合
イ 当該指定自立訓練（機能訓練）事業所以外の他の指定障害福祉サービス事業所又は指定障害者支援施設等の管理者又はサービス管理責任者若しくは従業者としての職務に従事する場合であって、当該他の事業所又は施設等の管理者、サービス管理責任者又は従業者としての職務に従事する時間帯も、当該指定自立訓練（機能訓練）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Ph sb="9" eb="11">
      <t>ショウレイ</t>
    </rPh>
    <rPh sb="29" eb="33">
      <t>ジリツクンレン</t>
    </rPh>
    <rPh sb="60" eb="64">
      <t>ジリツクンレン</t>
    </rPh>
    <rPh sb="107" eb="111">
      <t>ジリツクンレン</t>
    </rPh>
    <rPh sb="162" eb="166">
      <t>ジリツクンレン</t>
    </rPh>
    <rPh sb="210" eb="214">
      <t>ジリツクンレン</t>
    </rPh>
    <rPh sb="344" eb="348">
      <t>ジリツクンレン</t>
    </rPh>
    <phoneticPr fontId="3"/>
  </si>
  <si>
    <t xml:space="preserve">
　　はい
　　いいえ
　　該当なし</t>
    <rPh sb="16" eb="18">
      <t>ガイトウ</t>
    </rPh>
    <phoneticPr fontId="3"/>
  </si>
  <si>
    <t>（１）設備に関する基準（基準省令第158条）
　指定自立訓練（機能訓練）事業所とは、指定自立訓練（機能訓練）を提供するための設備及び備品を備えた場所をいう。原則として一の建物につき、一の事業所とするが、利用者の利便のため、利用者に身近な社会資源（既存施設）を活用して、事業所の従業者が当該既存施設に出向いて指定自立訓練（機能訓練）を提供する場合については、これらを事業所の一部（出張所）とみなして設備基準を適用するものである。</t>
    <rPh sb="3" eb="5">
      <t>セツビ</t>
    </rPh>
    <rPh sb="6" eb="7">
      <t>カン</t>
    </rPh>
    <rPh sb="9" eb="11">
      <t>キジュン</t>
    </rPh>
    <rPh sb="14" eb="16">
      <t>ショウレイ</t>
    </rPh>
    <rPh sb="26" eb="30">
      <t>ジリツクンレン</t>
    </rPh>
    <rPh sb="44" eb="48">
      <t>ジリツクンレン</t>
    </rPh>
    <rPh sb="155" eb="159">
      <t>ジリツクンレン</t>
    </rPh>
    <phoneticPr fontId="3"/>
  </si>
  <si>
    <t>（２）訓練・作業室等の面積及び数
　指定自立訓練（機能訓練）事業所における訓練・作業室等、面積や数の定めのない設備については、利用者の障害の特性や機能訓練又は生産活動の内容等に応じて適切な指定自立訓練（機能訓練）が提供されるよう、適当な広さ又は数の設備を確保しなければならないものとする。例えば、指定自立訓練（機能訓練）事業所における生産活動について、複数種類の活動を行う場合には、当該活動の種類ごとに訓練・作業室を区分するとともに、それぞれの活動に適した設備と広さを確保する必要があること。</t>
    <rPh sb="20" eb="24">
      <t>ジリツクンレン</t>
    </rPh>
    <rPh sb="96" eb="100">
      <t>ジリツクンレン</t>
    </rPh>
    <rPh sb="150" eb="154">
      <t>ジリツクンレン</t>
    </rPh>
    <phoneticPr fontId="3"/>
  </si>
  <si>
    <t xml:space="preserve">基準省令
第158条準用（第81条第2項第3号）
</t>
    <phoneticPr fontId="3"/>
  </si>
  <si>
    <t>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機能訓練）の事業を行う場合におけるこれらの施設の建物については、当分の間、多目的室を設けないことができる、とされているが、これに該当するか。</t>
    <phoneticPr fontId="3"/>
  </si>
  <si>
    <t>　指定自立訓練（機能訓練）事業者は、利用者に対し適切な指定自立訓練（機能訓練）を提供するため、その提供の開始に際し、あらかじめ、利用申込者に対し、
・当該指定自立訓練（機能訓練）事業所の運営規程の概要
・従業者の勤務体制
・事故発生時の対応
・苦情処理の体制
・提供するサービスの第三者評価の実施状況（実施の有無、実施した直近の年月日、実施した評価機関の名称、評価結果の開示状況）
等の利用申込者がサービスを選択するために必要な重要事項について、利用者の障害の特性に応じ、適切に配慮されたわかりやすい説明書やパンフレット等の文書を交付して懇切丁寧に説明を行い、当該事業所から指定自立訓練（機能訓練）の提供を受けることにつき、当該利用申込者の同意を得なければならないこととしたものである。
　なお、利用者及び指定自立訓練（機能訓練）事業所双方の保護の立場から書面によって確認することが望ましいものである。</t>
    <rPh sb="3" eb="7">
      <t>ジリツクンレン</t>
    </rPh>
    <rPh sb="29" eb="33">
      <t>ジリツクンレン</t>
    </rPh>
    <rPh sb="79" eb="83">
      <t>ジリツクンレン</t>
    </rPh>
    <rPh sb="289" eb="293">
      <t>ジリツクンレン</t>
    </rPh>
    <rPh sb="355" eb="359">
      <t>ジリツクンレン</t>
    </rPh>
    <phoneticPr fontId="3"/>
  </si>
  <si>
    <t>　利用者との間で当該指定自立訓練（機能訓練）の提供に係る契約が成立したときは、利用者の障害の特性に応じた適切な配慮をもって、社会福祉法（昭和26年法律第45号）第77条第１項の規定に基づき、
① 当該事業の経営者の名称及び主たる事務所の所在地
② 当該事業の経営者が提供する指定自立訓練（機能訓練）の内容
③ 当該指定自立訓練（機能訓練）の提供につき利用者が支払うべき額に関する事項
④ 指定自立訓練（機能訓練）の提供開始年月日
⑤ 指定自立訓練（機能訓練）に係る苦情を受け付けるための窓口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Ph sb="12" eb="16">
      <t>ジリツクンレン</t>
    </rPh>
    <rPh sb="139" eb="143">
      <t>ジリツクンレン</t>
    </rPh>
    <rPh sb="159" eb="163">
      <t>ジリツクンレン</t>
    </rPh>
    <rPh sb="196" eb="200">
      <t>ジリツクンレン</t>
    </rPh>
    <rPh sb="219" eb="223">
      <t>ジリツクンレン</t>
    </rPh>
    <phoneticPr fontId="3"/>
  </si>
  <si>
    <t xml:space="preserve">② 契約支給量
　受給者証に記載すべき契約支給量の総量は、当該利用者の支給量を超えてはならないこととしたものである。
</t>
    <phoneticPr fontId="3"/>
  </si>
  <si>
    <t>① 契約支給量等の受給者証への記載
　指定自立訓練（機能訓練）事業者は、指定自立訓練（機能訓練）の提供に係る契約が成立した時は、利用者の受給者証に当該事業者及びその事業所の名称、当該指定自立訓練（機能訓練）の内容、当該事業者が当該利用者に提供する月当たりの指定自立訓練（機能訓練）の提供量（契約支給量）、契約日等の必要な事項を記載すること。なお、当該契約に係る指定自立訓練（機能訓練）の提供が終了した場合にはその年月日を、月途中で終了した場合には当該月で既に提供した指定自立訓練（機能訓練）の量を記載することとしたものである。</t>
    <rPh sb="21" eb="25">
      <t>ジリツクンレン</t>
    </rPh>
    <rPh sb="38" eb="42">
      <t>ジリツクンレン</t>
    </rPh>
    <rPh sb="93" eb="97">
      <t>ジリツクンレン</t>
    </rPh>
    <rPh sb="130" eb="134">
      <t>ジリツクンレン</t>
    </rPh>
    <rPh sb="182" eb="186">
      <t>ジリツクンレン</t>
    </rPh>
    <rPh sb="235" eb="239">
      <t>ジリツクンレン</t>
    </rPh>
    <phoneticPr fontId="3"/>
  </si>
  <si>
    <t>③ 市町村への報告
　指定自立訓練（機能訓練）事業者は、①の規定による記載をした場合に、遅滞なく市町村に対して、当該記載事項を報告することとしたものである。</t>
    <rPh sb="13" eb="17">
      <t>ジリツクンレン</t>
    </rPh>
    <rPh sb="18" eb="20">
      <t>キノウ</t>
    </rPh>
    <rPh sb="20" eb="22">
      <t>クンレン</t>
    </rPh>
    <rPh sb="23" eb="26">
      <t>ジギョウシャ</t>
    </rPh>
    <phoneticPr fontId="3"/>
  </si>
  <si>
    <t>　指定自立訓練（機能訓練）事業者は、原則として、利用申込みに対して応じなければならないことを規定したものであり、特に、障害支援区分や所得の多寡を理由にサービスの提供を拒否することを禁止するものである。提供を拒むことのできる正当な理由がある場合とは、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場合であって、これに該当しない者から利用申込みがあった場合、その他利用申込者に対し自ら適切な指定自立訓練（機能訓練）を提供することが困難な場合
④ 入院治療が必要な場合
である。</t>
    <rPh sb="3" eb="7">
      <t>ジリツクンレン</t>
    </rPh>
    <rPh sb="271" eb="275">
      <t>ジリツクンレン</t>
    </rPh>
    <phoneticPr fontId="3"/>
  </si>
  <si>
    <t>（８）身分を証する書類の携行（基準省令第18条）
　利用者が安心して指定自立訓練（機能訓練）の提供を受けられるよう、指定自立訓練（機能訓練）事業者は、当該指定自立訓練（機能訓練）事業所の従業者に身分を明らかにする証書や名札等を携行させ、初回訪問時及び利用者又はその家族から求められたときは、これを提示すべき旨を指導しなければならないこととしたものである。
　なお、この証書等には、当該指定自立訓練（機能訓練）事業所の名称、当該従業者の氏名を記載するものとし、当該従業者の写真の貼付や職能の記載を行うことが望ましい。</t>
    <rPh sb="17" eb="19">
      <t>ショウレイ</t>
    </rPh>
    <rPh sb="36" eb="40">
      <t>ジリツクンレン</t>
    </rPh>
    <rPh sb="60" eb="64">
      <t>ジリツクンレン</t>
    </rPh>
    <rPh sb="79" eb="83">
      <t>ジリツクンレン</t>
    </rPh>
    <rPh sb="194" eb="198">
      <t>ジリツクンレン</t>
    </rPh>
    <rPh sb="199" eb="201">
      <t>キノウ</t>
    </rPh>
    <phoneticPr fontId="3"/>
  </si>
  <si>
    <t>② 利用者の確認
　同条第２項は、同条第１項のサービスの提供の記録について、サービスの提供に係る適切な手続を確保する観点から、利用者の確認を得なければならないこととしたものである。</t>
    <phoneticPr fontId="3"/>
  </si>
  <si>
    <t>（９）サービスの提供の記録（基準省令第19条）
① 記録の時期
　基準省令第19条第１項は、利用者及び指定自立訓練（機能訓練）事業者が、その時点での指定自立訓練（機能訓練）の利用状況等を把握できるようにするため、指定自立訓練（機能訓練）事業者は、指定自立訓練（機能訓練）を提供した際には、当該指定自立訓練（機能訓練）の提供日、提供したサービスの具体的内容、実績時間数、利用者負担額等の利用者へ伝達すべき必要な事項を、後日一括して記録するのではなく、サービスの提供の都度記録しなければならないこととしたものである。</t>
    <rPh sb="16" eb="18">
      <t>ショウレイ</t>
    </rPh>
    <rPh sb="35" eb="37">
      <t>ショウレイ</t>
    </rPh>
    <rPh sb="53" eb="57">
      <t>ジリツクンレン</t>
    </rPh>
    <rPh sb="58" eb="62">
      <t>キノウクンレン</t>
    </rPh>
    <rPh sb="76" eb="80">
      <t>ジリツクンレン</t>
    </rPh>
    <rPh sb="81" eb="85">
      <t>キノウクンレン</t>
    </rPh>
    <rPh sb="108" eb="112">
      <t>ジリツクンレン</t>
    </rPh>
    <rPh sb="113" eb="117">
      <t>キノウクンレン</t>
    </rPh>
    <rPh sb="125" eb="129">
      <t>ジリツクンレン</t>
    </rPh>
    <rPh sb="130" eb="134">
      <t>キノウクンレン</t>
    </rPh>
    <rPh sb="148" eb="152">
      <t>ジリツクンレン</t>
    </rPh>
    <rPh sb="153" eb="157">
      <t>キノウクンレン</t>
    </rPh>
    <phoneticPr fontId="3"/>
  </si>
  <si>
    <t>支給決定障害者等に求めることのできる金銭の支払の範囲等（基準省令第20条）
　指定自立訓練（機能訓練）事業者は、基準省令第21条第１項から第３項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ものである。
① 指定自立訓練（機能訓練）のサービス提供の一環として行われるものではないサービスの提供に要する費用であること。
② 利用者等に求める金額、その使途及び金銭の支払を求める理由について記載した書面を利用者に交付し、説明を行うとともに、当該利用者の同意を得ていること。</t>
    <rPh sb="30" eb="32">
      <t>ショウレイ</t>
    </rPh>
    <rPh sb="41" eb="45">
      <t>ジリツクンレン</t>
    </rPh>
    <rPh sb="58" eb="60">
      <t>ショウレイ</t>
    </rPh>
    <rPh sb="187" eb="191">
      <t>ジリツクンレン</t>
    </rPh>
    <phoneticPr fontId="3"/>
  </si>
  <si>
    <t>④ 領収証の交付
同条第４項は、前３項の規定による額の支払を受けた場合には当該利用者に対して領収証を交付することとしたものである。</t>
    <phoneticPr fontId="3"/>
  </si>
  <si>
    <t>⑤ 利用者の事前の同意
同条第５項は、同条第３項の費用の額に係るサービスの提供に当たっては、あらかじめ、利用者に対し、当該サービスの内容及び費用について説明を行い、当該利用者の同意を得ることとしたものである。</t>
    <phoneticPr fontId="3"/>
  </si>
  <si>
    <t>（11）利用者負担額等の受領（基準省令第21条）
① 利用者負担額の受領
　基準省令第21条第１項は、指定自立訓練（機能訓練）事業者は、法定代理受領サービスとして提供される指定自立訓練（機能訓練）についての利用者負担額として、法第29条第３項第２号に規定する政令で定める額（政令で定める額よりも、サービス提供に要した費用の１割相当額の方が低い場合は、１割相当額）の支払を受けなければならないことを規定したものである。
　なお、法第31条の規定により、介護給付費等の額の特例の適用を受ける場合は、市町村が定める額を利用者負担額とする。</t>
    <rPh sb="17" eb="19">
      <t>ショウレイ</t>
    </rPh>
    <rPh sb="40" eb="42">
      <t>ショウレイ</t>
    </rPh>
    <rPh sb="53" eb="57">
      <t>ジリツクンレン</t>
    </rPh>
    <rPh sb="58" eb="62">
      <t>キノウクンレン</t>
    </rPh>
    <rPh sb="88" eb="92">
      <t>ジリツクンレン</t>
    </rPh>
    <rPh sb="93" eb="97">
      <t>キノウクンレン</t>
    </rPh>
    <phoneticPr fontId="3"/>
  </si>
  <si>
    <t>② 法定代理受領を行わない場合
　同条第２項は、指定自立訓練（機能訓練）事業者が法定代理受領を行わない指定自立訓練（機能訓練）を提供した際には、利用者から、利用者負担額のほか、当該指定自立訓練（機能訓練）につき法第29条第３項第１号に規定する厚生労働大臣が定める基準により算定した費用の額（その額が現に当該自立訓練（機能訓練）に要した費用（法第29条第１項に規定する特定費用を除く。）の額を超えるときは、当該自立訓練（機能訓練）に要した費用の額）の支払を受けるものとしたものである。</t>
    <rPh sb="26" eb="30">
      <t>ジリツクンレン</t>
    </rPh>
    <rPh sb="31" eb="35">
      <t>キノウクンレン</t>
    </rPh>
    <rPh sb="53" eb="57">
      <t>ジリツクンレン</t>
    </rPh>
    <rPh sb="58" eb="62">
      <t>キノウクンレン</t>
    </rPh>
    <rPh sb="92" eb="96">
      <t>ジリツクンレン</t>
    </rPh>
    <rPh sb="97" eb="101">
      <t>キノウクンレン</t>
    </rPh>
    <rPh sb="153" eb="157">
      <t>ジリツクンレン</t>
    </rPh>
    <rPh sb="158" eb="162">
      <t>キノウクンレン</t>
    </rPh>
    <rPh sb="204" eb="208">
      <t>ジリツクンレン</t>
    </rPh>
    <rPh sb="209" eb="213">
      <t>キノウクンレン</t>
    </rPh>
    <phoneticPr fontId="3"/>
  </si>
  <si>
    <t>③ その他受領が可能な費用の範囲
　基準省令第159条第３項は、指定自立訓練（機能訓練）事業者は、前２項の支払を受ける額のほか、指定自立訓練（機能訓練）において提供される便宜に要する費用のうち、
ア 食事の提供に要する費用
イ 日用品費
ウ 日常生活においても通常必要となるものに係る費用であって、利用者に負担させることが適当と認められるもの
の支払を受けることとし、訓練等給付費等の対象となっているサービスと明確に区分されない曖昧な名目による費用の支払を受けることは認めないこととしたものである
　なお、ウの具体的な範囲については、別に通知するところによるものとする。</t>
    <rPh sb="20" eb="22">
      <t>ショウレイ</t>
    </rPh>
    <phoneticPr fontId="3"/>
  </si>
  <si>
    <t>サービス提供証明書の利用者への交付
　法定代理受領を行わない指定自立訓練（機能訓練）に係る費用の支払を受けた場合には、提供した指定自立訓練（機能訓練）の内容、費用の額その他利用者が市町村に対し介護給付費を請求する上で必要と認められる事項を記載したサービス提供証明書を利用者に交付しなければならない。</t>
    <rPh sb="32" eb="36">
      <t>ジリツクンレン</t>
    </rPh>
    <rPh sb="37" eb="41">
      <t>キノウクンレン</t>
    </rPh>
    <rPh sb="65" eb="69">
      <t>ジリツクンレン</t>
    </rPh>
    <rPh sb="70" eb="74">
      <t>キノウクンレン</t>
    </rPh>
    <phoneticPr fontId="3"/>
  </si>
  <si>
    <t>　意思決定支援ガイドラインを踏まえて、利用者が自立した日常生活又は社会生活を営むことができるよう、意思決定支援ガイドラインに掲げる次の基本原則に十分に留意しつつ、利用者の意思決定の支援に配慮すること。
ア 本人への支援は、自己決定の尊重に基づき行う。
イ 職員等の価値観においては不合理と思われる決定でも、他者への権利を侵害しないのであれば、その選択を尊重するように努める姿勢が求められる。
ウ 本人の自己決定や意思確認がどうしても困難な場合は、本人をよく知る関係者が集まって、様々な情報を把握し、根拠を明確にしながら意思及び選好を推定する。
　また、利用者が経験に基づいた意思決定ができるよう体験の機会の確保に留意するとともに、意思決定支援の根拠となる記録の作成に努めること。</t>
    <phoneticPr fontId="3"/>
  </si>
  <si>
    <t>　また、本人の意向を踏まえたサービス提供体制の確保については、本人の意思に反する異性介助がなされないよう、サービス提供責任者等がサービス提供に関する本人の意向を把握するとともに、本人の意向を踏まえたサービス提供体制の確保に努めるべきものであること。
　なお、把握した本人の意向については、サービス提供記録や面談記録等に記録するとともに、本人の意向を踏まえたサービス提供体制の確保について、人員体制の見直し等を含め必要な検討を行った結果、人員体制の確保等の観点から十分に対応することが難しい場合には、その旨を利用者に対して丁寧に説明を行い、理解を得るよう努めること。</t>
    <phoneticPr fontId="3"/>
  </si>
  <si>
    <t>　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phoneticPr fontId="3"/>
  </si>
  <si>
    <t>（４）アセスメントに当たっては、利用者に面接して行っているか。
　この場合において、サービス管理責任者は、面接の趣旨を利用者に対して十分に説明し、理解を得ているか。</t>
    <phoneticPr fontId="3"/>
  </si>
  <si>
    <t>　自立訓練（機能訓練）計画は、
・利用者及びその家族の生活に対する意向
・総合的な支援の方針
・生活全般の質を向上させるための課題
・指定障害福祉サービスの目標及びその達成時期
・指定自立訓練（機能訓練）を提供する上での留意事項
等を記載した書面である。</t>
    <rPh sb="1" eb="5">
      <t>ジリツクンレン</t>
    </rPh>
    <rPh sb="6" eb="10">
      <t>キノウクンレン</t>
    </rPh>
    <rPh sb="92" eb="96">
      <t>ジリツクンレン</t>
    </rPh>
    <rPh sb="97" eb="101">
      <t>キノウクンレン</t>
    </rPh>
    <phoneticPr fontId="3"/>
  </si>
  <si>
    <t>　サービス管理責任者は、指定特定相談支援事業者等が作成したサービス等利用計画を踏まえて、当該指定自立訓練（機能訓練）事業所以外の保健医療サービス又はその他の福祉サービス等との連携も含めて、自立訓練（機能訓練）計画の原案を作成し、以下の手順により自立訓練（機能訓練）計画に基づく支援を実施するものである。
　ア 個別支援会議の開催
　利用者及び当該利用者に対する指定自立訓練（機能訓練）の提供に当たる担当者を招集して行う会議を開催し、当該利用者の希望する生活及びサービスに対する意向等を改めて確認するとともに、自立訓練（機能訓練）計画の原案について意見を求めること。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t>
    <rPh sb="48" eb="52">
      <t>ジリツクンレン</t>
    </rPh>
    <rPh sb="53" eb="57">
      <t>キノウクンレン</t>
    </rPh>
    <rPh sb="94" eb="98">
      <t>ジリツクンレン</t>
    </rPh>
    <rPh sb="99" eb="103">
      <t>キノウクンレン</t>
    </rPh>
    <rPh sb="122" eb="126">
      <t>ジリツクンレン</t>
    </rPh>
    <rPh sb="127" eb="131">
      <t>キノウクンレン</t>
    </rPh>
    <rPh sb="182" eb="186">
      <t>ジリツクンレン</t>
    </rPh>
    <rPh sb="187" eb="191">
      <t>キノウクンレン</t>
    </rPh>
    <rPh sb="254" eb="258">
      <t>ジリツクンレン</t>
    </rPh>
    <rPh sb="259" eb="263">
      <t>キノウクンレン</t>
    </rPh>
    <phoneticPr fontId="3"/>
  </si>
  <si>
    <t>　イ　自立訓練（機能訓練）計画の原案の説明・同意
　当該自立訓練（機能訓練）計画の原案の内容について、利用者及びその家族に対して説明し、文書により当該利用者の同意を得ること。</t>
    <rPh sb="3" eb="7">
      <t>ジリツクンレン</t>
    </rPh>
    <rPh sb="8" eb="12">
      <t>キノウクンレン</t>
    </rPh>
    <rPh sb="13" eb="15">
      <t>ケイカク</t>
    </rPh>
    <rPh sb="28" eb="32">
      <t>ジリツクンレン</t>
    </rPh>
    <rPh sb="33" eb="37">
      <t>キノウクンレン</t>
    </rPh>
    <rPh sb="38" eb="40">
      <t>ケイカク</t>
    </rPh>
    <phoneticPr fontId="3"/>
  </si>
  <si>
    <t>　ウ　自立訓練（機能訓練）計画の交付
　利用者及び利用者等に対して指定計画相談支援又は指定障害児相談支援を行う相談支援事業者へ当該自立訓練（機能訓練）計画を交付すること。
　また、サービス管理責任者は、サービス等利用計画を踏まえた自立訓練（機能訓練）計画の作成等を可能とするため、当該相談支援事業者が実施するサービス担当者会議に参加し、利用者に係る必要な情報を共有する等により相互連携を図ること。</t>
    <rPh sb="3" eb="7">
      <t>ジリツクンレン</t>
    </rPh>
    <rPh sb="8" eb="12">
      <t>キノウクンレン</t>
    </rPh>
    <rPh sb="65" eb="69">
      <t>ジリツクンレン</t>
    </rPh>
    <rPh sb="70" eb="74">
      <t>キノウクンレン</t>
    </rPh>
    <rPh sb="115" eb="119">
      <t>ジリツクンレン</t>
    </rPh>
    <rPh sb="120" eb="124">
      <t>キノウクンレン</t>
    </rPh>
    <phoneticPr fontId="3"/>
  </si>
  <si>
    <t xml:space="preserve">（１）　サービス管理責任者は、自立訓練（機能訓練）計画の作成等のほか、次に掲げる業務を行っているか。
</t>
    <phoneticPr fontId="3"/>
  </si>
  <si>
    <t>①　利用申込者の利用に際し、その者に係る指定障害福祉サービス事業者等に対する照会等により、その者の心身の状況、当該指定自立訓練（機能訓練）事業所以外における指定障害福祉サービス等の利用状況等を把握すること。</t>
    <phoneticPr fontId="3"/>
  </si>
  <si>
    <t>　サービス管理責任者は、利用者に対してのみならず、従業者に対しても、利用者への意思決定支援の実施の観点から必要な助言指導を行うことが求められるものである。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
　また、サービス管理責任者については、利用者の意思決定支援を適切に行うため、都道府県が実施するサービス管理責任者を対象にした専門コース別研修の意思決定支援コースを受講することが望ましい。</t>
    <phoneticPr fontId="3"/>
  </si>
  <si>
    <t>　常に利用者の心身の状況、その置かれている環境等の的確な把握に努め、常時必要な相談及び援助を行い得る体制をとることにより、積極的にサービスを利用する利用者の生活の質の向上を図ること。</t>
    <phoneticPr fontId="3"/>
  </si>
  <si>
    <t>（３）指定自立訓練（機能訓練）事業者は、常時1人以上の従業者を訓練に従事させているか。</t>
    <phoneticPr fontId="3"/>
  </si>
  <si>
    <t>② 職員体制
　基準省令第160条第３項に規定する「常時１人以上の従業者を訓練に従事させる」とは、適切な訓練を行うことができるように訓練に従事する生活支援員等の勤務体制を定めておくとともに、２以上の生活支援員の勤務体制を組む場合は、それぞれの勤務体制において常時１人以上の常勤の生活支援員の配置を行わなければならないものである。
　なお、指定自立訓練（機能訓練）の提供に当たっては、提供内容に応じて、職員体制を適切に組むものとする。</t>
    <rPh sb="10" eb="12">
      <t>ショウレイ</t>
    </rPh>
    <phoneticPr fontId="3"/>
  </si>
  <si>
    <t>（３）地域生活への移行のための支援（基準省令第161条）
　指定自立訓練（機能訓練）事業者は、利用者が地域生活へ移行できるよう、日中活動サービス事業者等と連携し、利用調整等を行うとともに、利用者が真に地域生活に定着し、将来にわたり自立した日常生活が営めるよう、利用者が地域生活へ移行した後、少なくとも６月以上の間は、当該利用者の生活状況の把握及びこれに関する相談援助又は他の障害福祉サービスの利用支援等を行わなければならないこととしたものである。</t>
    <rPh sb="20" eb="22">
      <t>ショウレイ</t>
    </rPh>
    <phoneticPr fontId="3"/>
  </si>
  <si>
    <t>① 栄養管理等
　食事の提供は、利用者の支援に極めて重要なものであることから、指定自立訓練（機能訓練）事業所が食事の提供を行う場合については、提供する手段によらず、年齢や障害の特性に応じて、適切な栄養量及び内容の食事を確保するため、栄養士等による栄養管理が行われる必要があるほか、次の点に留意して行うものとする。
ア 利用者の嗜好、年齢や障害の特性に配慮するとともに、できるだけ変化に富み、栄養のバランスに配慮したものであること。
イ 調理はあらかじめ作成された献立に従って行うとともに、その実施状況を明らかにしておくこと。
ウ 適切な衛生管理がなされていること。
② 外部委託との関係
　食事の提供を外部の事業者へ委託することは差し支えないが、指定自立訓練（機能訓練）事業者は、受託事業者に対し、利用者の嗜好や障害の特性等が食事の内容に反映されるよう、定期的に調整を行わなければならないものである。</t>
    <rPh sb="41" eb="45">
      <t>ジリツクンレン</t>
    </rPh>
    <rPh sb="46" eb="50">
      <t>キノウクンレン</t>
    </rPh>
    <rPh sb="325" eb="329">
      <t>ジリツクンレン</t>
    </rPh>
    <rPh sb="330" eb="334">
      <t>キノウクンレン</t>
    </rPh>
    <phoneticPr fontId="3"/>
  </si>
  <si>
    <t>　従業者が現に指定自立訓練（機能訓練）の提供を行っているときに、利用者に病状の急変が生じた場合その他必要な場合は、運営規程に定められた緊急時の対応方法に基づき、速やかに医療機関への連絡を行う等の必要な措置を講じなければならないこととしたものである。</t>
    <rPh sb="9" eb="13">
      <t>ジリツクンレン</t>
    </rPh>
    <phoneticPr fontId="3"/>
  </si>
  <si>
    <t>　指定自立訓練（機能訓練）事業所の適正な運営及び利用者に対する適切な指定自立訓練（機能訓練）の提供を確保するため、基準省令第89条第１号から第12号までに掲げる事項を内容とする規程を定めることを指定自立訓練（機能訓練）事業所ごとに義務付けたものであるが、特に次の点に留意するものとする。
① 利用定員（第４号）
　利用定員は、指定自立訓練（機能訓練）事業所において同時に指定自立訓練（機能訓練）の提供を受けることができる利用者の数の上限をいうものであること。
② 通常の事業の実施地域（第６号）
　通常の事業の実施地域は客観的にその区域が特定されるものとすること。なお、通常の事業の実施地域は、利用申込みに係る調整等の観点からの目安であり、当該地域を越えてサービスが行われることを妨げるものではないこと。</t>
    <rPh sb="3" eb="7">
      <t>ジリツクンレン</t>
    </rPh>
    <rPh sb="36" eb="40">
      <t>ジリツクンレン</t>
    </rPh>
    <rPh sb="41" eb="45">
      <t>キノウクンレン</t>
    </rPh>
    <rPh sb="59" eb="61">
      <t>ショウレイ</t>
    </rPh>
    <rPh sb="99" eb="103">
      <t>ジリツクンレン</t>
    </rPh>
    <rPh sb="104" eb="108">
      <t>キノウクンレン</t>
    </rPh>
    <rPh sb="165" eb="169">
      <t>ジリツクンレン</t>
    </rPh>
    <rPh sb="170" eb="174">
      <t>キノウクンレン</t>
    </rPh>
    <rPh sb="187" eb="191">
      <t>ジリツクンレン</t>
    </rPh>
    <rPh sb="192" eb="196">
      <t>キノウクンレン</t>
    </rPh>
    <phoneticPr fontId="3"/>
  </si>
  <si>
    <t>　また、指定自立訓練（機能訓練）事業所へは利用者が自ら通うことを基本としているが、障害の程度等により自ら通所することが困難な利用者に対しては、円滑な指定自立訓練（機能訓練）の利用が図られるよう、指定自立訓練（機能訓練）事業所が送迎を実施するなどの配慮を行う必要があること。
③ その他運営に関する重要事項（第12号）
　指定自立訓練（機能訓練）事業所が市町村により地域生活支援拠点等として位置付けられている場合は、その旨を明記すること。</t>
    <rPh sb="6" eb="10">
      <t>ジリツクンレン</t>
    </rPh>
    <rPh sb="11" eb="15">
      <t>キノウクンレン</t>
    </rPh>
    <rPh sb="76" eb="80">
      <t>ジリツクンレン</t>
    </rPh>
    <rPh sb="81" eb="85">
      <t>キノウクンレン</t>
    </rPh>
    <rPh sb="99" eb="103">
      <t>ジリツクンレン</t>
    </rPh>
    <rPh sb="104" eb="108">
      <t>キノウクンレン</t>
    </rPh>
    <rPh sb="162" eb="166">
      <t>ジリツクンレン</t>
    </rPh>
    <rPh sb="167" eb="171">
      <t>キノウクンレン</t>
    </rPh>
    <phoneticPr fontId="3"/>
  </si>
  <si>
    <t>　指定自立訓練（機能訓練）事業所ごとに、原則として月ごとの勤務表を作成し、従業者の日々の勤務時間、常勤・非常勤の別、管理者との兼務関係等を明確にすることを定めたものであること。</t>
    <rPh sb="3" eb="7">
      <t>ジリツクンレン</t>
    </rPh>
    <rPh sb="8" eb="12">
      <t>キノウクンレン</t>
    </rPh>
    <rPh sb="13" eb="16">
      <t>ジギョウショ</t>
    </rPh>
    <phoneticPr fontId="3"/>
  </si>
  <si>
    <t>　指定自立訓練（機能訓練）事業所は原則として、当該指定自立訓練（機能訓練）事業所の従業者によって指定自立訓練（機能訓練）を提供すべきであるが、調理業務、洗濯等の利用者に対するサービス提供に直接影響を及ぼさない業務については、第三者への委託等を行うことを認めるものであること。</t>
    <rPh sb="3" eb="7">
      <t>ジリツクンレン</t>
    </rPh>
    <rPh sb="8" eb="12">
      <t>キノウクンレン</t>
    </rPh>
    <rPh sb="27" eb="31">
      <t>ジリツクンレン</t>
    </rPh>
    <rPh sb="32" eb="36">
      <t>キノウクンレン</t>
    </rPh>
    <rPh sb="50" eb="54">
      <t>ジリツクンレン</t>
    </rPh>
    <rPh sb="55" eb="59">
      <t>キノウクンレン</t>
    </rPh>
    <phoneticPr fontId="3"/>
  </si>
  <si>
    <t>　指定自立訓練（機能訓練）事業所の従業者の資質の向上を図るため、研修機関が実施する研修や当該指定自立訓練（機能訓練）事業所内の研修への参加の機会を計画的に確保することを定めたものであること。</t>
    <rPh sb="3" eb="7">
      <t>ジリツクンレン</t>
    </rPh>
    <rPh sb="8" eb="12">
      <t>キノウクンレン</t>
    </rPh>
    <rPh sb="13" eb="16">
      <t>ジギョウショ</t>
    </rPh>
    <rPh sb="48" eb="52">
      <t>ジリツクンレン</t>
    </rPh>
    <rPh sb="53" eb="57">
      <t>キノウクンレン</t>
    </rPh>
    <rPh sb="58" eb="61">
      <t>ジギョウショ</t>
    </rPh>
    <phoneticPr fontId="3"/>
  </si>
  <si>
    <t>基準省令
第162条準用（第68条第3項)</t>
    <phoneticPr fontId="3"/>
  </si>
  <si>
    <t>基準省令
第162条準用（第68条第4項)</t>
    <phoneticPr fontId="3"/>
  </si>
  <si>
    <t>　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指定自立訓練（機能訓練）事業者には、職場におけるセクシュアルハラスメントやパワーハラスメント（以下「職場におけるハラスメント」という。）の防止のための雇用管理上の措置を講じることが義務づけられていることを踏まえ、規定したものである。指定自立訓練（機能訓練）事業者が講ずべき措置の具体的内容及び指定自立訓練（機能訓練）事業者が講じることが望ましい取組については、次のとおりとする。なお、セクシュアルハラスメントについては、上司や同僚に限らず、利用者やその家族等から受けるものも含まれることに留意すること。</t>
    <rPh sb="127" eb="131">
      <t>ジリツクンレン</t>
    </rPh>
    <rPh sb="132" eb="136">
      <t>キノウクンレン</t>
    </rPh>
    <rPh sb="243" eb="247">
      <t>ジリツクンレン</t>
    </rPh>
    <rPh sb="248" eb="252">
      <t>キノウクンレン</t>
    </rPh>
    <rPh sb="273" eb="277">
      <t>ジリツクンレン</t>
    </rPh>
    <rPh sb="278" eb="282">
      <t>キノウクンレン</t>
    </rPh>
    <phoneticPr fontId="3"/>
  </si>
  <si>
    <t>ア 指定自立訓練（機能訓練）事業者が講ずべき措置の具体的内容
　指定自立訓練（機能訓練）事業者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あるが、特に留意されたい内容は以下のとおりである。
ａ 指定自立訓練（機能訓練）事業者の方針等の明確化及びその周知・啓発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相談に対応する担当者をあらかじめ定めること等により、相談への対応のための窓口をあらかじめ定め、従業者に周知すること。</t>
    <rPh sb="4" eb="8">
      <t>ジリツクンレン</t>
    </rPh>
    <rPh sb="9" eb="13">
      <t>キノウクンレン</t>
    </rPh>
    <rPh sb="34" eb="38">
      <t>ジリツクンレン</t>
    </rPh>
    <rPh sb="39" eb="43">
      <t>キノウクンレン</t>
    </rPh>
    <rPh sb="264" eb="268">
      <t>ジリツクンレン</t>
    </rPh>
    <rPh sb="269" eb="273">
      <t>キノウクンレン</t>
    </rPh>
    <phoneticPr fontId="3"/>
  </si>
  <si>
    <t>イ 指定自立訓練（機能訓練）事業者が講じることが望ましい取組について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ので参考にされたい。</t>
    <rPh sb="4" eb="8">
      <t>ジリツクンレン</t>
    </rPh>
    <rPh sb="9" eb="13">
      <t>キノウクンレン</t>
    </rPh>
    <phoneticPr fontId="3"/>
  </si>
  <si>
    <t>　業務継続計画には、以下の項目等を記載すること。なお、各項目の記載内容については、「障害福祉サービス事業所等における新型コロナウイルス感染症発生時の業務継続ガイドライン」及び「障害福祉サービス事業所等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phoneticPr fontId="3"/>
  </si>
  <si>
    <t>ア 感染症に係る業務継続計画
ａ 平時からの備え（体制構築・整備、感染症防止に向けた取組の実施、備蓄品の確保等）
ｂ 初動対応
ｃ 感染拡大防止体制の確立（保健所との連携、濃厚接触者への対応、関係者との情報共有等）
イ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3"/>
  </si>
  <si>
    <t>　指定自立訓練（機能訓練）事業者は、感染症や災害が発生した場合にあっても、利用者が継続して指定自立訓練（機能訓練）の提供を受けられるよう、指定自立訓練（機能訓練）の提供を継続的に実施するための、及び非常時の体制で早期の業務再開を図るための計画（以下「業務継続計画」という。）を策定するとともに、当該業務継続計画に従い、従業者に対して、必要な研修及び訓練（シミュレーション）を実施しなければならないこととしたものである。なお、業務継続計画の策定、研修及び訓練の実施については、基準省令第162条準用（第33条の２）に基づき指定自立訓練（機能訓練）事業者に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rPh sb="3" eb="7">
      <t>ジリツクンレン</t>
    </rPh>
    <rPh sb="8" eb="12">
      <t>キノウクンレン</t>
    </rPh>
    <rPh sb="47" eb="51">
      <t>ジリツクンレン</t>
    </rPh>
    <rPh sb="52" eb="56">
      <t>キノウクンレン</t>
    </rPh>
    <rPh sb="71" eb="75">
      <t>ジリツクンレン</t>
    </rPh>
    <rPh sb="76" eb="80">
      <t>キノウクンレン</t>
    </rPh>
    <rPh sb="239" eb="241">
      <t>ショウレイ</t>
    </rPh>
    <rPh sb="241" eb="242">
      <t>ダイ</t>
    </rPh>
    <rPh sb="245" eb="248">
      <t>ジョウジュンヨウ</t>
    </rPh>
    <rPh sb="262" eb="266">
      <t>ジリツクンレン</t>
    </rPh>
    <rPh sb="267" eb="271">
      <t>キノウクンレン</t>
    </rPh>
    <phoneticPr fontId="3"/>
  </si>
  <si>
    <t>　従業者の内容は、感染症及び災害に係る業務継続計画の具体的内容を職員間に共有するとともに、平常時の対応の必要性や、緊急時の対応にかかる理解の励行を行うものとする。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t>
    <phoneticPr fontId="3"/>
  </si>
  <si>
    <t>　訓練（シミュレーション）においては、感染症や災害が発生した場合において迅速に行動できるよう、業務継続計画に基づき、指定自立訓練（機能訓練）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Ph sb="60" eb="64">
      <t>ジリツクンレン</t>
    </rPh>
    <rPh sb="65" eb="69">
      <t>キノウクンレン</t>
    </rPh>
    <phoneticPr fontId="3"/>
  </si>
  <si>
    <t>　利用者に対する指定自立訓練（機能訓練）の提供に支障が生ずることのないよう、原則として、指定自立訓練（機能訓練）事業所が定める利用定員を超えた利用者の受入を禁止するものであるが、次に該当する利用定員を超えた利用者の受入については、適正なサービスの提供が確保されることを前提とし、地域の社会資源の状況等から新規の利用者を当該指定自立訓練（機能訓練）事業所において受け入れる必要がある場合等やむを得ない事情が存する場合に限り、可能とすることとしたものである。
① １日当たりの利用者の数
ア 利用定員50人以下の指定自立訓練（機能訓練）事業所の場合
　１日当たりの利用者の数が、利用定員に110％を乗じて得た数以下となっていること。</t>
    <rPh sb="10" eb="14">
      <t>ジリツクンレン</t>
    </rPh>
    <rPh sb="15" eb="19">
      <t>キノウクンレン</t>
    </rPh>
    <rPh sb="46" eb="50">
      <t>ジリツクンレン</t>
    </rPh>
    <rPh sb="51" eb="55">
      <t>キノウクンレン</t>
    </rPh>
    <rPh sb="163" eb="167">
      <t>ジリツクンレン</t>
    </rPh>
    <rPh sb="168" eb="172">
      <t>キノウクンレン</t>
    </rPh>
    <rPh sb="256" eb="260">
      <t>ジリツクンレン</t>
    </rPh>
    <rPh sb="261" eb="265">
      <t>キノウクンレン</t>
    </rPh>
    <phoneticPr fontId="3"/>
  </si>
  <si>
    <t>イ 利用定員51人以上の指定自立訓練（機能訓練）事業所の場合
　１日当たりの利用者の数が、利用定員から50を差し引いた数に105％を乗じて得た数に、55を加えて得た数以下となっていること。
② 過去３月間の利用者の数
　過去３月間の利用者の延べ数が、利用定員に開所日数を乗じて得た数に105％を乗じて得た数以下となっていること。</t>
    <rPh sb="14" eb="18">
      <t>ジリツクンレン</t>
    </rPh>
    <rPh sb="19" eb="23">
      <t>キノウクンレン</t>
    </rPh>
    <phoneticPr fontId="3"/>
  </si>
  <si>
    <t>　非常災害に際して必要な諸設備の整備や具体的計画の策定、関係機関への通報及び連携体制の整備、避難、救出訓練の実施等その対策に万全を期さなければならない。
　「消火設備その他の非常災害に際して必要な設備」とは、消防法（昭和23年法律第186号）その他法令等に規定された設備を指しており、それらの設備を確実に設置しなければならない。
　「非常災害に関する具体的計画」とは、消防法施行規則（昭和36年自治省令第６号）第３条に規定する消防計画（これに準ずる計画を含む。）及び風水害、地震等の災害に対処するための計画をいう。この場合、消防計画の策定及びこれに基づく消防業務の実施は、消防法第８条の規定に基づき定められる者に行わせるものとする。
　「関係機関への通報及び連携体制の整備」とは、火災等の災害時に、地域の消防機関へ速やかに通報する体制をとるよう職員に周知徹底するとともに、日頃から消防団や地域住民との連携を図り、火災等の際に消火・避難等に協力してもらえるような体制作りを求めることとしたものである。</t>
    <phoneticPr fontId="3"/>
  </si>
  <si>
    <t>　非常災害対策計画に盛り込む具体的な項目例は以下のとおり。（「障害者支援施設等における非常災害対策計画の策定及び避難訓練の実施状況の点検及び指導・助言について（令和2年7月22日障障発0722第2号厚生労働省社会・援護局障害保健福祉部障害福祉課長通知）」）
（具体的な項目例）
・障害者支援施設等の立地条件（地形 等）
・災害に関する情報の入手方法（「避難準備情報」等の情報の入手方法の確認等）
・災害時の連絡先及び通信手段の確認（自治体、家族、職員 等）
・避難を開始する時期、判断基準（「避難準備情報発令」時 等）
・避難場所（市町村が指定する避難場所、施設内の安全なスペース 等）
・避難経路（避難場所までのルート（複数）、所要時間 等）
・避難方法（利用者ごとの避難方法（車いす、徒歩等） 等）
・災害時の人員体制、指揮系統（災害時の参集方法、役割分担、避難に必要な職員数 等）
・関係機関との連携体制 等</t>
    <phoneticPr fontId="3"/>
  </si>
  <si>
    <t>　指定自立訓練（機能訓練）事業者は、従業者の清潔の保持及び健康状態の管理に努めるべきであり、特に、従業者が感染源となることを予防し、また従業者を感染の危険から守るため、手指を洗浄するための設備や使い捨ての手袋等感染を予防するための備品等を備えるなど対策を講じるべきことを規定したものであり、このほか、次の点に留意するものとする。
ア 指定自立訓練（機能訓練）事業者は、感染症又は食中毒の発生及びまん延を防止するための措置等について、必要に応じて保健所の助言、指導を求めるとともに、常に密接な連携を保つこと。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Ph sb="3" eb="7">
      <t>ジリツクンレン</t>
    </rPh>
    <rPh sb="8" eb="12">
      <t>キノウクンレン</t>
    </rPh>
    <rPh sb="169" eb="173">
      <t>ジリツクンレン</t>
    </rPh>
    <rPh sb="174" eb="178">
      <t>キノウクンレン</t>
    </rPh>
    <rPh sb="179" eb="180">
      <t>ジ</t>
    </rPh>
    <phoneticPr fontId="3"/>
  </si>
  <si>
    <t>　感染症又は食中毒が発生し、又はまん延しないように講ずるべき措置については、具体的には次のアからエまでの取扱いとすること。
ア 感染症及び食中毒の予防及びまん延の防止のための対策を検討する委員会
　当該指定自立訓練（機能訓練）事業所における感染症及び食中毒の予防及びまん延の防止のための対策を検討する委員会（以下「感染対策委員会」という。）であり、幅広い職種（例えば、施設長（管理者）、事務長、医師、看護職員、生活支援員、栄養士又は管理栄養士）により構成する。構成メンバーの責務及び役割分担を明確にするとともに、専任の感染対策を担当する者（以下「感染対策担当者」という。）を決めておくことが必要である。感染対策委員会は、入所者の状況など施設の状況に応じ、おおむね３月に１回以上、定期的に開催するとともに、感染症が流行する時期等を勘案して必要に応じ随時開催する必要がある。
　感染対策委員会は、テレビ電話装置等を活用して行うことができるものとする。ただし、障害のある者が参加する場合には、その障害の特性に応じた適切な配慮を行うこと。この際、個人情報保護委員会「個人情報の保護に関する法律についてのガイドライン」等を遵守すること。</t>
    <rPh sb="103" eb="107">
      <t>ジリツクンレン</t>
    </rPh>
    <rPh sb="108" eb="112">
      <t>キノウクンレン</t>
    </rPh>
    <phoneticPr fontId="3"/>
  </si>
  <si>
    <t xml:space="preserve">　なお、感染対策委員会は、運営委員会など指定自立訓練（機能訓練）事業所内の他の委員会と独立して設置・運営することが必要であるが、関係する職種、取り扱う事項等が相互に関係が深いと認められる他の会議体を設置している場合、これと一体的に設置・運営することとして差し支えない。感染対策担当者は看護師であることが望ましい。
　また、指定自立訓練（機能訓練）事業所外の感染管理等の専門家を委員として積極的に活用することが望ましい。
</t>
    <rPh sb="22" eb="26">
      <t>ジリツクンレン</t>
    </rPh>
    <rPh sb="27" eb="31">
      <t>キノウクンレン</t>
    </rPh>
    <rPh sb="32" eb="35">
      <t>ジギョウショ</t>
    </rPh>
    <rPh sb="163" eb="167">
      <t>ジリツクンレン</t>
    </rPh>
    <rPh sb="168" eb="172">
      <t>キノウクンレン</t>
    </rPh>
    <phoneticPr fontId="3"/>
  </si>
  <si>
    <t>　感染症又は食中毒等が発生し、まん延した場合の市に対する報告手順として、「八戸市社会福祉施設等における事故等発生時の報告取扱要綱」が示されているので、この場合は当要綱に沿って報告すること。</t>
    <rPh sb="23" eb="24">
      <t>シ</t>
    </rPh>
    <rPh sb="81" eb="83">
      <t>ヨウコウ</t>
    </rPh>
    <phoneticPr fontId="3"/>
  </si>
  <si>
    <t>イ 感染症及び食中毒の予防及びまん延の防止のための指針
　指定自立訓練（機能訓練）事業所における「感染症及び食中毒の予防及びまん延の防止のための指針」には、平常時の対策及び発生時の対応を規定する。
　平常時の対策としては、指定自立訓練（機能訓練）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発生時の対応としては、発生状況の把握、感染拡大の防止、医療機関や保健所、市町村における事業所関係課等の関係機関との連携、医療処置、行政への報告等が想定される。また、発生時における指定自立訓練（機能訓練）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Ph sb="31" eb="35">
      <t>ジリツクンレン</t>
    </rPh>
    <rPh sb="36" eb="40">
      <t>キノウクンレン</t>
    </rPh>
    <rPh sb="113" eb="117">
      <t>ジリツクンレン</t>
    </rPh>
    <rPh sb="118" eb="122">
      <t>キノウクンレン</t>
    </rPh>
    <rPh sb="353" eb="357">
      <t>ジリツクンレン</t>
    </rPh>
    <rPh sb="358" eb="362">
      <t>キノウクンレン</t>
    </rPh>
    <phoneticPr fontId="3"/>
  </si>
  <si>
    <t>ウ 感染症及び食中毒の予防及びまん延の防止のための研修
　従業者に対する「感染症の予防及びまん延の防止のための研修」の内容は、感染対策の基礎的内容等の適切な知識を普及・啓発するとともに、当該指定自立訓練（機能訓練）事業所における指針に基づいた衛生管理の徹底や衛生的な支援の励行を行うものとする。
　職員教育を組織的に浸透させていくためには、当該指定自立訓練（機能訓練）事業所が指針に基づいた研修プログラムを作成し、定期的な教育（年２回以上）を開催するとともに、新規採用時には必ず感染対策研修を実施することが重要である。また、調理や清掃などの業務を委託する場合には、委託を受けて行う者に対しても、施設の指針が周知されるようにする必要がある。
　また、研修の実施内容についても記録することが必要である。
　研修の実施は、厚生労働省「障害福祉サービス施設・事業所職員のための感染対策マニュアル」等を活用するなど、指定自立訓練（機能訓練）事業所内で行うものでも差し支えなく、当該指定自立訓練（機能訓練）事業所の実態に応じ行うこと。</t>
    <rPh sb="97" eb="101">
      <t>ジリツクンレン</t>
    </rPh>
    <rPh sb="102" eb="106">
      <t>キノウクンレン</t>
    </rPh>
    <rPh sb="174" eb="178">
      <t>ジリツクンレン</t>
    </rPh>
    <rPh sb="179" eb="183">
      <t>キノウクンレン</t>
    </rPh>
    <rPh sb="405" eb="409">
      <t>ジリツクンレン</t>
    </rPh>
    <rPh sb="410" eb="414">
      <t>キノウクンレン</t>
    </rPh>
    <rPh sb="437" eb="441">
      <t>ジリツクンレン</t>
    </rPh>
    <rPh sb="442" eb="446">
      <t>キノウクンレン</t>
    </rPh>
    <phoneticPr fontId="3"/>
  </si>
  <si>
    <t>エ 感染症の予防及びまん延の防止のための訓練
　平時から、実際に感染症が発生した場合を想定し、発生時の対応について、訓練（シミュレーション）を定期的（年２回以上）に行うことが必要である。訓練においては、感染症発生時において迅速に行動できるよう、発生時の対応を定めた指針及び研修内容に基づき、指定自立訓練（機能訓練）事業所内の役割分担の確認や、感染対策をした上での支援の演習などを実施するものとする。
　訓練の実施は、机上を含めその実施手法は問わないものの、机上及び実地で実施するものを適切に組み合わせながら実施すること。</t>
    <rPh sb="147" eb="151">
      <t>ジリツクンレン</t>
    </rPh>
    <rPh sb="152" eb="156">
      <t>キノウクンレン</t>
    </rPh>
    <phoneticPr fontId="3"/>
  </si>
  <si>
    <t>　協力医療機関は、指定自立訓練（生活訓練）事業所から近距離にあることが望ましいものであること。</t>
    <rPh sb="11" eb="15">
      <t>ジリツクンレン</t>
    </rPh>
    <rPh sb="16" eb="20">
      <t>セイカツクンレン</t>
    </rPh>
    <rPh sb="21" eb="24">
      <t>ジギョウショ</t>
    </rPh>
    <phoneticPr fontId="3"/>
  </si>
  <si>
    <t>　指定自立訓練（機能訓練）事業者は、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指定自立訓練（機能訓練）事業所の見やすい場所に掲示することを規定したものであるが、次に掲げる点に留意する必要がある。
ア 指定自立訓練（機能訓練）事業所の見やすい場所とは、重要事項を伝えるべき利用者又はその家族等に対して見やすい場所のことであること。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
② 同条第２項は、重要事項を記載したファイル等を利用者又はその家族等が自由に閲覧可能な形で当該指定自立訓練（機能訓練）事業所内に備え付けることで同条第１項の掲示に代えることができることを規定したものである。</t>
    <rPh sb="3" eb="7">
      <t>ジリツクンレン</t>
    </rPh>
    <rPh sb="8" eb="12">
      <t>キノウクンレン</t>
    </rPh>
    <rPh sb="143" eb="147">
      <t>ジリツクンレン</t>
    </rPh>
    <rPh sb="148" eb="152">
      <t>キノウクンレン</t>
    </rPh>
    <rPh sb="204" eb="208">
      <t>ジリツクンレン</t>
    </rPh>
    <rPh sb="209" eb="213">
      <t>キノウクンレン</t>
    </rPh>
    <rPh sb="388" eb="392">
      <t>ジリツクンレン</t>
    </rPh>
    <rPh sb="393" eb="397">
      <t>キノウクンレン</t>
    </rPh>
    <phoneticPr fontId="3"/>
  </si>
  <si>
    <t>（９）サービス管理責任者は、自立訓練（機能訓練）計画の作成後、自立訓練（機能訓練）計画の実施状況の把握（モニタリング）（利用者についての継続的なアセスメントを含む。）を行うとともに、少なくとも3月に1回以上、自立訓練（機能訓練）計画の見直しを行い、必要に応じて自立訓練（機能訓練）計画の変更を行っているか。</t>
    <phoneticPr fontId="3"/>
  </si>
  <si>
    <t>　エ　モニタリング
　当該自立訓練（機能訓練）計画の実施状況の把握及び自立訓練（機能訓練）計画の見直すべきかどうかについての検討（当該検討は少なくとも３月に１回以上行われ、必要に応じて自立訓練（機能訓練）計画の変更を行う必要があること。）を行うこと。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rPh sb="13" eb="17">
      <t>ジリツクンレン</t>
    </rPh>
    <rPh sb="18" eb="22">
      <t>キノウクンレン</t>
    </rPh>
    <rPh sb="35" eb="39">
      <t>ジリツクンレン</t>
    </rPh>
    <rPh sb="40" eb="44">
      <t>キノウクンレン</t>
    </rPh>
    <rPh sb="92" eb="96">
      <t>ジリツクンレン</t>
    </rPh>
    <rPh sb="97" eb="101">
      <t>キノウクンレン</t>
    </rPh>
    <phoneticPr fontId="3"/>
  </si>
  <si>
    <t>　基準省令第35条の２第１項及び第２項は、利用者又は他の利用者の生命又は身体を保護するため緊急やむを得ない場合を除き、身体拘束等を行ってはならず、緊急やむを得ない場合に身体拘束等を行う場合にあっても、その態様及び時間、その際の利用者の心身の状況並びに緊急やむを得ない理由を記録しなければならないこととしたものである。
　なお、緊急やむを得ない理由については、切迫性、非代替性、一時性の三つの要件全てを満たし、かつ、組織としてそれらの要件の確認等の手続きを行った旨を記録しなければならないこと。</t>
    <rPh sb="3" eb="5">
      <t>ショウレイ</t>
    </rPh>
    <phoneticPr fontId="3"/>
  </si>
  <si>
    <t>　「身体拘束等の適正化のための対策を検討する委員会」（以下「身体拘束適正化検討委員会」という。）は、事業所に従事する幅広い職種により構成する。構成員の責務及び役割分担を明確にするとともに、専任の身体拘束等の適正化対応策を担当する者を決めておくことが必要である。身体拘束適正化検討委員会には、第三者や専門家の活用に努めることとし 、その方策として、医師（精神科専門医等）、看護職員等の活用が考えられる。また、事業所単位でなく、法人単位での委員会設置も可能であるため、事業所の規模に応じた対応を検討すること。
　なお、身体拘束適正化検討委員会は、少なくとも１年に１回は開催することが必要であるが、 虐待防止委員会と関係する職種等が相互に関係が深いと認めることも可能であることから、虐待防止委員会と一体的に設置・運営すること（虐待防止委員会において、身体拘束等の適正化について検討する場合も含む。）も差し支えない。</t>
    <phoneticPr fontId="3"/>
  </si>
  <si>
    <t>ア 身体拘束等について報告するための様式を整備すること。
イ 従業者は、身体拘束等の発生ごとにその状況、背景等を記録するとともに、アの様式に従い、身体拘束等について報告すること。
ウ 身体拘束適正化検討委員会において、イにより報告された事例を集計し、分析すること。 なお、イにより報告された事例がない場合にも、身体拘束等の未然防止の観点から、利用者に対する支援の状況等を確認することが必要である。
エ 事例の分析に当たっては、身体拘束等の発生時の状況等を分析し、身体拘束等の発生原因、結果等をとりまとめ、当該事例の適正性と廃止へ向けた方策を検討すること。
オ 報告された事例及び分析結果を従業者に周知徹底すること。
カ 廃止へ向けた方策を講じた後に、その効果について検証すること</t>
    <phoneticPr fontId="3"/>
  </si>
  <si>
    <t>　指定自立訓練（機能訓練）事業所が、報告、改善のための方策を定め、周知徹底する目的は、身体拘束等の適正化について、事業所全体で情報共有し、不適切な身体拘束等の再発防止や身体拘束等を行わない支援方法の検討につなげるためのものであり、決して従業者の懲罰を目的としたものではないことに留意することが必要である。
　身体拘束適正化検討委員会における具体的な対応は、次のようなことを想定している。 なお、身体拘束適正化検討委員会における対応状況については、適切に記録の上、５年間保存すること。</t>
    <rPh sb="3" eb="7">
      <t>ジリツクンレン</t>
    </rPh>
    <rPh sb="8" eb="12">
      <t>キノウクンレン</t>
    </rPh>
    <phoneticPr fontId="3"/>
  </si>
  <si>
    <t>　指定自立訓練（機能訓練）事業所が整備する「身体拘束等の適正化のための指針」には、次のような項目を盛り込むこととする。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Ph sb="3" eb="7">
      <t>ジリツクンレン</t>
    </rPh>
    <rPh sb="8" eb="12">
      <t>キノウクンレン</t>
    </rPh>
    <phoneticPr fontId="3"/>
  </si>
  <si>
    <t>　従業者に対する身体拘束等の適正化のための研修の実施に当たっては、身体拘束等の適正化の基礎的内容等適切な知識を普及・啓発するとともに、当該指定自立訓練（機能訓練）事業所における指針に基づき、適正化の徹底を図るものとする。
　職員教育を組織的に徹底させていくためには、当該指定自立訓練（機能訓練）事業所が指針に基づいた研修プログラムを作成し、定期的な研修を実施（年１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 身体拘束等の適正化のための研修を実施しているものとみなして差し支えない。</t>
    <rPh sb="71" eb="75">
      <t>ジリツクンレン</t>
    </rPh>
    <rPh sb="76" eb="80">
      <t>キノウクンレン</t>
    </rPh>
    <rPh sb="137" eb="141">
      <t>ジリツクンレン</t>
    </rPh>
    <rPh sb="142" eb="146">
      <t>キノウクンレン</t>
    </rPh>
    <phoneticPr fontId="3"/>
  </si>
  <si>
    <t>　指定自立訓練（機能訓練）事業者に対して、過去に当該指定自立訓練（機能訓練）事業所の従業者及び管理者であった者が、その業務上知り得た利用者又はその家族の秘密を漏らすことがないよう必要な措置を取ることを義務付けたものであり、具体的には、指定自立訓練（機能訓練）事業者は、当該指定自立訓練（機能訓練）事業所の従業者等が、従業者等でなくなった後においてもこれらの秘密を保持すべき旨を、従業者との雇用時等に取り決めるなどの措置を講ずべきこととするものである。</t>
    <rPh sb="3" eb="7">
      <t>ジリツクンレン</t>
    </rPh>
    <rPh sb="8" eb="12">
      <t>キノウクンレン</t>
    </rPh>
    <rPh sb="28" eb="32">
      <t>ジリツクンレン</t>
    </rPh>
    <rPh sb="33" eb="37">
      <t>キノウクンレン</t>
    </rPh>
    <rPh sb="119" eb="123">
      <t>ジリツクンレン</t>
    </rPh>
    <rPh sb="124" eb="128">
      <t>キノウクンレン</t>
    </rPh>
    <rPh sb="138" eb="142">
      <t>ジリツクンレン</t>
    </rPh>
    <rPh sb="143" eb="147">
      <t>キノウクンレン</t>
    </rPh>
    <phoneticPr fontId="3"/>
  </si>
  <si>
    <t>　従業者が利用者の有する問題点や解決すべき課題等の個人情報を、他の指定障害福祉サービス事業者と共有するためには、指定自立訓練（機能訓練）事業者等は、あらかじめ、文書により利用者又はその家族から同意を得る必要があることを規定したものであるが、この同意は、サービス提供開始時に利用者及びその家族から包括的な同意を得ておくことで足りるものである。</t>
    <rPh sb="58" eb="62">
      <t>ジリツクンレン</t>
    </rPh>
    <rPh sb="63" eb="67">
      <t>キノウクンレン</t>
    </rPh>
    <phoneticPr fontId="3"/>
  </si>
  <si>
    <t>　「必要な措置」とは、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phoneticPr fontId="3"/>
  </si>
  <si>
    <t>　苦情に対し指定自立訓練（機能訓練）事業所が組織として迅速かつ適切に対応するため、当該苦情（指定自立訓練（機能訓練）事業所が提供したサービスとは関係のないものを除く。）の受付日、内容等を記録することを義務付けたものである。
　また、指定自立訓練（機能訓練）事業所は、苦情がサービスの質の向上を図る上での重要な情報であるとの認識に立ち、苦情の内容を踏まえ、サービスの質の向上に向けた取組を自ら行うべきである。</t>
    <rPh sb="8" eb="12">
      <t>ジリツクンレン</t>
    </rPh>
    <rPh sb="13" eb="17">
      <t>キノウクンレン</t>
    </rPh>
    <rPh sb="48" eb="52">
      <t>ジリツクンレン</t>
    </rPh>
    <rPh sb="53" eb="57">
      <t>キノウクンレン</t>
    </rPh>
    <rPh sb="118" eb="122">
      <t>ジリツクンレン</t>
    </rPh>
    <rPh sb="123" eb="127">
      <t>キノウクンレン</t>
    </rPh>
    <phoneticPr fontId="3"/>
  </si>
  <si>
    <t>　利用者が安心して指定自立訓練（機能訓練）の提供を受けられるよう、指定自立訓練（機能訓練）事業者は、利用者に対する指定自立訓練（機能訓練）の提供により事故が発生した場合は、都道府県、市町村及び当該利用者の家族等に対して連絡を行うとともに必要な措置を講じ、利用者に対する指定自立訓練（機能訓練）の提供により賠償すべき事故が発生した場合は、損害賠償を速やかに行わなければならないこととしたものである。
　このほか、次の点に留意するものとする。
① 利用者に対する指定自立訓練（機能訓練）の提供により事故が発生した場合の対応方法については、あらかじめ指定自立訓練（機能訓練）事業者が定めておくことが望ましいこと。
　また、事業所に自動体外式除細動器（ＡＥＤ）を設置することや救命講習等を受講することが望ましいこと。なお、事業所の近隣にＡＥＤが設置されており、緊急時に使用できるよう、地域においてその体制や連携を構築することでも差し支えない。</t>
    <rPh sb="11" eb="15">
      <t>ジリツクンレン</t>
    </rPh>
    <rPh sb="16" eb="20">
      <t>キノウクンレン</t>
    </rPh>
    <rPh sb="35" eb="39">
      <t>ジリツクンレン</t>
    </rPh>
    <rPh sb="40" eb="44">
      <t>キノウクンレン</t>
    </rPh>
    <rPh sb="59" eb="63">
      <t>ジリツクンレン</t>
    </rPh>
    <rPh sb="64" eb="68">
      <t>キノウクンレン</t>
    </rPh>
    <rPh sb="136" eb="140">
      <t>ジリツクンレン</t>
    </rPh>
    <rPh sb="141" eb="145">
      <t>キノウクンレン</t>
    </rPh>
    <rPh sb="231" eb="235">
      <t>ジリツクンレン</t>
    </rPh>
    <rPh sb="236" eb="240">
      <t>キノウクンレン</t>
    </rPh>
    <rPh sb="274" eb="278">
      <t>ジリツクンレン</t>
    </rPh>
    <rPh sb="279" eb="283">
      <t>キノウクンレン</t>
    </rPh>
    <phoneticPr fontId="3"/>
  </si>
  <si>
    <t>② 指定自立訓練（機能訓練）事業者は、賠償すべき事態において速やかに賠償を行うため、損害賠償保険に加入しておくことが望ましいこと。
③ 指定自立訓練（機能訓練）事業者は、事故が生じた際にはその原因を解明し、再発生を防ぐための対策を講じること。なお、「福祉サービスにおける危機管理（リスクマネジメント）に関する取り組み指針」（平成14年３月28日福祉サービスにおける危機管理に関する検討会）が示されているので、参考にされたい。</t>
    <rPh sb="4" eb="8">
      <t>ジリツクンレン</t>
    </rPh>
    <rPh sb="9" eb="13">
      <t>キノウクンレン</t>
    </rPh>
    <rPh sb="70" eb="74">
      <t>ジリツクンレン</t>
    </rPh>
    <rPh sb="75" eb="79">
      <t>キノウクンレン</t>
    </rPh>
    <phoneticPr fontId="3"/>
  </si>
  <si>
    <t>　虐待防止委員会の役割は、以下の３つがある。
・ 虐待防止のための計画づくり（虐待防止の研修、労働環境・条件を確認・改善するための実施計画づくり、指針の作成）
・ 虐待防止のチェックとモニタリング（虐待が起こりやすい職場環境の確認等）
・ 虐待発生後の検証と再発防止策の検討（虐待やその疑いが生じた場合、事案検証の上、再発防止策を検討、実行）
　虐待防止委員会の設置に向けては、構成員の責務及び役割分担を明確にするとともに、専任の虐待防止担当者（必置）を決めておくことが必要であり、虐待防止委員会の構成員には、利用者やその家族、専門的な知見のある外部の第三者等も加えるよう努めるものとする。</t>
    <rPh sb="13" eb="15">
      <t>イカ</t>
    </rPh>
    <phoneticPr fontId="3"/>
  </si>
  <si>
    <t>　具体的には、次のような対応を想定している。
　なお、虐待防止委員会における対応状況については、適切に記録の上、５年間保存すること。
ア 虐待（不適切な対応事例も含む。）が発生した場合、当該事案について報告するための様式を整備すること。
イ 従業者は、虐待の発生ごとにその状況、背景等を記録するとともに、アの様式に従い、虐待について報告すること。
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再発防止策を講じた後に、その効果について検証すること。</t>
    <phoneticPr fontId="3"/>
  </si>
  <si>
    <t>　なお、事業所単位でなく、法人単位での委員会設置も可であるため、事業所の規模に応じた対応を検討すること。
　虐待防止委員会の開催に必要となる人数については事業所の管理者や虐待防止担当者（必置）が参画していれば最低人数は問わないが、委員会での検討結果を従業者に周知徹底することが必要である。
　なお、虐待防止委員会は、少なくとも１年に１回は開催することが必要であるが、身体拘束等適正化検討委員会と関係する職種等が相互に関係が深いと認めることも可能であることから、虐待防止委員会と一体的に設置・運営することも差し支えない。
　指定自立訓練（機能訓練）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ことに留意することが必要である。</t>
    <rPh sb="263" eb="267">
      <t>ジリツクンレン</t>
    </rPh>
    <rPh sb="268" eb="272">
      <t>キノウクンレン</t>
    </rPh>
    <phoneticPr fontId="3"/>
  </si>
  <si>
    <t>　指定自立訓練（機能訓練）事業所は次のような項目を定めた「虐待防止のための指針」を作成することが望ましい。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t>
    <rPh sb="3" eb="7">
      <t>ジリツクンレン</t>
    </rPh>
    <rPh sb="8" eb="12">
      <t>キノウクンレン</t>
    </rPh>
    <phoneticPr fontId="3"/>
  </si>
  <si>
    <t>　従業者に対する虐待防止のための研修の実施に当たっては、虐待防止の基礎的内容等適切な知識を普及・啓発するとともに、指針を作成した事業所においては当該指針に基づき、虐待防止の徹底を図るものとする。
　職員教育を組織的に徹底させていくためには、当該指定自立訓練（機能訓練）事業所の虐待防止委員会が作成した研修プログラムを実施し、定期的な研修を実施（年１回以上）するとともに、新規採用時には必ず虐待防止の研修を実施することが重要である。
　また、研修の実施内容について記録することが必要である。なお、研修の実施は、施設内で行う職員研修及び協議会又は基幹相談支援センター等が実施する研修に事業所が参加した場合でも差し支えない。</t>
    <rPh sb="124" eb="128">
      <t>ジリツクンレン</t>
    </rPh>
    <rPh sb="129" eb="133">
      <t>キノウクンレン</t>
    </rPh>
    <phoneticPr fontId="3"/>
  </si>
  <si>
    <t>　虐待防止のための担当者については、サービス提供責任者等を配置すること。
　なお、当該担当者及び管理者は、「地域生活支援事業の実施について」（平成18年８月１日障発第0801002号）の別紙２「地域生活支援促進事業実施要綱」の別記２－４の３（３）の都道府県が行う研修に参加することが望ましい。</t>
    <phoneticPr fontId="3"/>
  </si>
  <si>
    <t>　指定自立訓練（機能訓練）事業所が地域に開かれたものとして運営されるよう、地域の住民やボランティア団体等の連携及び協力を行う等の地域との交流に努めなければならないこととしたものである。</t>
    <rPh sb="3" eb="7">
      <t>ジリツクンレン</t>
    </rPh>
    <rPh sb="8" eb="12">
      <t>キノウクンレン</t>
    </rPh>
    <rPh sb="13" eb="16">
      <t>ジギョウショ</t>
    </rPh>
    <phoneticPr fontId="3"/>
  </si>
  <si>
    <t>　指定自立訓練（機能訓練）事業者は、従業者、設備、備品及び会計等に関する諸記録を文書により整備しておく必要があること。なお、基準省令第第75条第２項により、指定自立訓練（機能訓練）事業者は、指定自立訓練（機能訓練）の提供に関する諸記録のうち、少なくとも次に掲げる記録については、当該指定自立訓練（機能訓練）を提供した日から、少なくとも５年以上保存しておかなければならないこととしたものである。
① 指定自立訓練（機能訓練）に関する記録
ア 基準省令第162条において準用する基準省令第58条第１項に規定する自立訓練（機能訓練）計画
イ 基準省令第162条において準用する基準省令第19条第１項に規定するサービスの提供の記録
ウ 基準省令第162条において準用する基準省令第35条の２第２項に規定する身体拘束等の記録
エ 基準省令第162条において準用する基準省令第39条第２項に規定する苦情の内容等の記録
オ 基準省令第162条において準用する基準省令第40条第２項に規定する事故の状況及び事故に際して採った処置についての記録
② 基準省令第162条において準用する基準省令第88条に規定する市町村への通知に係る記録</t>
    <rPh sb="3" eb="7">
      <t>ジリツクンレン</t>
    </rPh>
    <rPh sb="8" eb="12">
      <t>キノウクンレン</t>
    </rPh>
    <rPh sb="64" eb="66">
      <t>ショウレイ</t>
    </rPh>
    <rPh sb="66" eb="67">
      <t>ダイ</t>
    </rPh>
    <rPh sb="80" eb="84">
      <t>ジリツクンレン</t>
    </rPh>
    <rPh sb="85" eb="89">
      <t>キノウクンレン</t>
    </rPh>
    <rPh sb="97" eb="101">
      <t>ジリツクンレン</t>
    </rPh>
    <rPh sb="102" eb="106">
      <t>キノウクンレン</t>
    </rPh>
    <rPh sb="141" eb="143">
      <t>シテイ</t>
    </rPh>
    <rPh sb="143" eb="147">
      <t>ジリツクンレン</t>
    </rPh>
    <rPh sb="148" eb="152">
      <t>キノウクンレン</t>
    </rPh>
    <rPh sb="201" eb="205">
      <t>ジリツクンレン</t>
    </rPh>
    <rPh sb="206" eb="210">
      <t>キノウクンレン</t>
    </rPh>
    <rPh sb="239" eb="241">
      <t>ショウレイ</t>
    </rPh>
    <rPh sb="253" eb="257">
      <t>ジリツクンレン</t>
    </rPh>
    <rPh sb="258" eb="262">
      <t>キノウクンレン</t>
    </rPh>
    <rPh sb="287" eb="289">
      <t>ショウレイ</t>
    </rPh>
    <rPh sb="316" eb="318">
      <t>ショウレイ</t>
    </rPh>
    <rPh sb="333" eb="335">
      <t>ショウレイ</t>
    </rPh>
    <rPh sb="362" eb="364">
      <t>ショウレイ</t>
    </rPh>
    <rPh sb="379" eb="381">
      <t>ショウレイ</t>
    </rPh>
    <rPh sb="407" eb="409">
      <t>ショウレイ</t>
    </rPh>
    <rPh sb="424" eb="426">
      <t>ショウレイ</t>
    </rPh>
    <rPh sb="485" eb="487">
      <t>ショウレイ</t>
    </rPh>
    <phoneticPr fontId="3"/>
  </si>
  <si>
    <t>（第１の（４）、第４及び共生型自立訓練（機能訓練）の事業を準用）
　上記の準用規定に該当するか。</t>
    <phoneticPr fontId="3"/>
  </si>
  <si>
    <t>（第４の１３の（２）から（５）を準用）
　上記の準用規定に該当するか。</t>
    <phoneticPr fontId="3"/>
  </si>
  <si>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が、これに該当する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rPh sb="255" eb="257">
      <t>ガイトウ</t>
    </rPh>
    <phoneticPr fontId="3"/>
  </si>
  <si>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が、これに該当するか。</t>
    <rPh sb="411" eb="413">
      <t>ガイトウ</t>
    </rPh>
    <phoneticPr fontId="3"/>
  </si>
  <si>
    <t>（１）多機能型事業所は、一体的に事業を行う多機能型事業所の利用定員数の合計が20人未満である場合は、第2の1の(1)の②又は④にかかわらず、当該多機能型事業所に置くべき従業者(医師及びサービス管理責任者を除く)のうち、1人以上は、常勤でなければならないとすることができるが、これに該当するか。</t>
    <rPh sb="140" eb="142">
      <t>ガイトウ</t>
    </rPh>
    <phoneticPr fontId="3"/>
  </si>
  <si>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が、これに該当するか。
①　利用者の数の合計が60以下　1以上
②　利用者の数の合計が61以上　1に、利用者の数の合計が60を超えて40又はその端数を増すごとに1を加えて得た数以上</t>
    <rPh sb="337" eb="339">
      <t>ガイトウ</t>
    </rPh>
    <phoneticPr fontId="3"/>
  </si>
  <si>
    <t>（３）第6の1の(2)後段により多機能型事業所の利用定員を1人以上とすることができることとされた多機能型事業所は、第2の1の(1)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が、これに該当するか。
①　生活介護、自立訓練(機能訓練)及び自立訓練(生活訓練)の利用者
②　就労継続支援Ｂ型の利用者</t>
    <rPh sb="241" eb="243">
      <t>ガイトウ</t>
    </rPh>
    <phoneticPr fontId="3"/>
  </si>
  <si>
    <t>多機能型事業所については、サービスの提供に支障を来さないように配慮しつつ、一体的に事業を行う他の多機能型事業所の設備を兼用することができるが、これに該当するか。</t>
    <rPh sb="74" eb="76">
      <t>ガイトウ</t>
    </rPh>
    <phoneticPr fontId="3"/>
  </si>
  <si>
    <t>①　(1)～（3）に掲げる機能訓練サービス費の算定に当たって、(1)については次のアからウまでのいずれかに該当する場合に、(2)についてはイ又はウに該当する場合に、（3）についてはアに該当する場合に、それぞれアからウまでに掲げる割合を所定単位数に乗じて得た数を算定する。</t>
    <phoneticPr fontId="3"/>
  </si>
  <si>
    <t>①　定員超過減算、人員欠如減算、個別支援計画未作成減算又は標準利用期間超過減算のいずれかを行っているか。</t>
    <phoneticPr fontId="3"/>
  </si>
  <si>
    <t>②　平成21年厚生労働省告示第176号「障害者の日常生活及び社会生活を総合的に支援するための法律に基づく指定障害福祉サービス等及び基準該当障害福祉サービスに要する費用の額の算定に関するきずん等に基づき厚生労働大臣又はこども家庭庁長官及び厚生労働大臣が定める地域」に居住している利用者に対して、指定自立訓練（機能訓練）事業所等に置くべき従業者が、当該利用者の居宅を訪問して指定自立訓練（機能訓練）等を行った場合は、1回につき所定単位数の100分の15に相当する単位数を所定単位数に加算する。</t>
    <rPh sb="7" eb="14">
      <t>コウセイロウドウショウコクジ</t>
    </rPh>
    <rPh sb="20" eb="23">
      <t>ショウガイシャ</t>
    </rPh>
    <rPh sb="24" eb="26">
      <t>ニチジョウ</t>
    </rPh>
    <rPh sb="26" eb="28">
      <t>セイカツ</t>
    </rPh>
    <rPh sb="28" eb="29">
      <t>オヨ</t>
    </rPh>
    <rPh sb="30" eb="34">
      <t>シャカイセイカツ</t>
    </rPh>
    <rPh sb="35" eb="38">
      <t>ソウゴウテキ</t>
    </rPh>
    <rPh sb="39" eb="41">
      <t>シエン</t>
    </rPh>
    <rPh sb="46" eb="48">
      <t>ホウリツ</t>
    </rPh>
    <rPh sb="49" eb="50">
      <t>モト</t>
    </rPh>
    <rPh sb="52" eb="54">
      <t>シテイ</t>
    </rPh>
    <rPh sb="54" eb="56">
      <t>ショウガイ</t>
    </rPh>
    <rPh sb="56" eb="58">
      <t>フクシ</t>
    </rPh>
    <rPh sb="62" eb="63">
      <t>トウ</t>
    </rPh>
    <rPh sb="63" eb="64">
      <t>オヨ</t>
    </rPh>
    <rPh sb="65" eb="67">
      <t>キジュン</t>
    </rPh>
    <rPh sb="67" eb="69">
      <t>ガイトウ</t>
    </rPh>
    <rPh sb="69" eb="73">
      <t>ショウガイフクシ</t>
    </rPh>
    <rPh sb="78" eb="79">
      <t>ヨウ</t>
    </rPh>
    <rPh sb="81" eb="83">
      <t>ヒヨウ</t>
    </rPh>
    <rPh sb="84" eb="85">
      <t>ガク</t>
    </rPh>
    <rPh sb="86" eb="88">
      <t>サンテイ</t>
    </rPh>
    <rPh sb="89" eb="90">
      <t>カン</t>
    </rPh>
    <rPh sb="95" eb="96">
      <t>トウ</t>
    </rPh>
    <rPh sb="97" eb="98">
      <t>モト</t>
    </rPh>
    <rPh sb="100" eb="106">
      <t>コウセイロウドウダイジン</t>
    </rPh>
    <rPh sb="106" eb="107">
      <t>マタ</t>
    </rPh>
    <rPh sb="111" eb="116">
      <t>カテイチョウチョウカン</t>
    </rPh>
    <rPh sb="116" eb="117">
      <t>オヨ</t>
    </rPh>
    <phoneticPr fontId="3"/>
  </si>
  <si>
    <t>②　特別地域加算は、適正に算定しているか。</t>
    <phoneticPr fontId="3"/>
  </si>
  <si>
    <t>③　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所定単位数の100分の５に相当する単位数（指定障害者支援施設にあっては、100分の10に相当する単位数）を所定単位数から減算する。</t>
    <phoneticPr fontId="3"/>
  </si>
  <si>
    <t>③　情報公表未報告減算を行っているか。</t>
    <phoneticPr fontId="3"/>
  </si>
  <si>
    <t>④　指定障害福祉サービス基準第162条、第162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する。</t>
    <phoneticPr fontId="3"/>
  </si>
  <si>
    <t>④　業務継続計画未策定減算を行っているか。</t>
    <phoneticPr fontId="3"/>
  </si>
  <si>
    <t>⑤　指定障害福祉サービス基準第162条、第162条の4及び第223条第1項において準用する指定障害福祉サービス基準第35条の2第2項若しくは第3項又は指定障害者支援施設基準第48条第2項若しくは第3項に規定する基準を満たしていない場合は、所定単位数の100分の1に相当する単位数を所定単位数に減算する。</t>
    <phoneticPr fontId="3"/>
  </si>
  <si>
    <t>⑤　身体拘束廃止未実施減算を行っているか。</t>
    <phoneticPr fontId="3"/>
  </si>
  <si>
    <t>⑥　指定障害福祉サービス基準第162条、第162条の５及び第223条第１項において準用する指定障害福祉サービス基準第40条の２又は指定障害者支援施設基準第54条の２に規定する基準を満たしていない場合は、所定単位数の100分の１に相当する単位数を所定単位数から減算する。</t>
    <phoneticPr fontId="3"/>
  </si>
  <si>
    <t>⑥　虐待防止措置未実施減算を行っているか。</t>
    <phoneticPr fontId="3"/>
  </si>
  <si>
    <t>⑦　共生型機能訓練サービス費については、次のア及びイのいずれにも適合するものとして都道府県知事に届け出た共生型自立訓練（機能訓練）事業所について、1日につき58単位を加算する。
ア　サービス管理責任者を1名以上配置していること。
イ　地域に貢献する活動を行っていること。</t>
    <phoneticPr fontId="3"/>
  </si>
  <si>
    <t>⑦　共生型機能訓練サービス費について、サービス管理責任者配置等加算は、都道府県知事に届け出た場合に、適正に算定しているか。</t>
    <phoneticPr fontId="3"/>
  </si>
  <si>
    <t>（１）福祉専門職員配置等加算（Ⅰ）については、第2の1の（1）の④若しくは指定障害福祉サービス基準第220条第1項第4号又は指定障害者支援施設基準第4条第1項第2号のイの(1)の規定により置くべき生活支援員（生活支援員）又は指定障害福祉サービス基準第162条の2第2号若しくは第162条の3第4号の規定により置くべき従業者（共生型自立訓練（機能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機能訓練）事業所等において、指定自立訓練（機能訓練）等を行った場合に、1日につき所定単位数を加算する。</t>
    <phoneticPr fontId="3"/>
  </si>
  <si>
    <t>（２）福祉専門職員配置等加算（Ⅱ）については、生活支援員又は共生型自立訓練（機能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機能訓練)事業所等において、指定自立訓練(機能訓練)等を行った場合に、1日につき所定単位数を加算する。ただし、この場合において、（1）の福祉専門職員配置等加算（Ⅰ）を算定している場合は、算定しない。</t>
    <phoneticPr fontId="3"/>
  </si>
  <si>
    <t>（３）福祉専門職員配置等加算（Ⅲ）については、次の①又は②のいずれかに該当す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又は（2）の福祉専門職員配置等加算（Ⅱ）を算定している場合は、算定しない。
①　生活支援員又は共生型自立訓練（機能訓練）従業者として配置されている従業者のうち、常勤で配置されている従業者の割合が100分の75以上であること
②　生活支援員又は共生型自立訓練（機能訓練）従業者として常勤で配置されている従業者のうち、3年以上従事している従業者の割合が100分の30以上であること</t>
    <phoneticPr fontId="3"/>
  </si>
  <si>
    <t>（１）福祉専門職員配置等加算（Ⅰ）は、都道府県知事に届け出た場合に、適正に算定しているか。</t>
    <phoneticPr fontId="3"/>
  </si>
  <si>
    <t>（２）福祉専門職員配置等加算（Ⅱ）は、都道府県知事に届け出た場合に、適正に算定しているか。</t>
    <phoneticPr fontId="3"/>
  </si>
  <si>
    <t>（３）福祉専門職員配置等加算（Ⅲ）は、都道府県知事に届け出た場合に、適正に算定しているか。</t>
    <phoneticPr fontId="3"/>
  </si>
  <si>
    <t xml:space="preserve">次の⑴及び⑵のいずれにも該当するものとして都道府県知事又は市町村長に届け出た指定自立訓練（機能訓練）事業所等において、法第４条第１項に規定する障害者又は障害者であったと都道府県知事が認める者である従業者であって、⑴に規定する障害者ピアサポート研修修了者であるものが、その経験に基づき、利用者に対して相談援助を行った場合に、当該相談援助を受けた利用者の数に応じ、１月につき所定単位数を加算する。
</t>
    <phoneticPr fontId="3"/>
  </si>
  <si>
    <t>　ピアサポート実施加算は、都道府県知事に届け出た場合に、適正に算定しているか。</t>
    <phoneticPr fontId="3"/>
  </si>
  <si>
    <t>視覚障害者等である指定自立訓練(機能訓練)等の利用者の数（重度の視覚障害、聴覚障害、言語機能障害又は知的障害のうち2以上の障害を有する利用者については、当該利用者数に2を乗じて得た数とする。）が当該指定自立訓練（機能訓練）等の利用者の数に100分の30を乗じて得た数以上であって、視覚障害者等との意思疎通に関し専門性を有する者として専ら視覚障害者等の生活支援に従事する従業者を、指定障害福祉サービス基準第156条、第162条の2第2号、第162条の3第4号若しくは指定障害福祉サービス基準第220条又は指定障害者支援施設基準第4条第1項第2号に掲げる人員配置に加え、常勤換算方法で、当該指定自立訓練（機能訓練）等の利用者の数を50で除して得た数以上配置しているものとして都道府県知事又は市町村長に届け出た指定自立訓練(機能訓練)事業所等において、指定自立訓練(機能訓練)等を行った場合に、1日につき所定単位数を加算する。</t>
    <phoneticPr fontId="3"/>
  </si>
  <si>
    <t>　視覚・聴覚言語障害者支援体制加算は、都道府県知事に届け出た場合に、適正に算定しているか。</t>
    <phoneticPr fontId="3"/>
  </si>
  <si>
    <t xml:space="preserve">平成18年厚生労働省告示第543号「こども家庭庁長官及び厚生労働大臣が定める基準並びに厚生労働大臣が定める基準」の二十七に定める基準に適合すると認められた利用者の数が当該利用者の数が当該指定自立訓練（機能訓練）等の利用者の数に100分の30を乗じて得た数以上であって、平成18年厚生労働省告示第551号「厚生労働大臣が定める施設基準並びにこども家庭庁長官及び厚生労働大臣が定める施設基準」の十のイに定める基準に適合しているものとして都道府県知事又は市町村長に届け出た指定自立訓練（機能訓練）事業所等において、指定自立訓練（機能訓練）等又は指定宿泊型自立訓練を行った場合に、１日につき所定単位数を加算する。
</t>
    <phoneticPr fontId="3"/>
  </si>
  <si>
    <t>　高次脳機能障害者支援体制加算は、都道府県知事に届け出た場合に、適正に算定しているか。</t>
    <phoneticPr fontId="3"/>
  </si>
  <si>
    <t>指定自立訓練(機能訓練)事業所等において、指定自立訓練(機能訓練）等を行った場合に、当該指定自立訓練(機能訓練)等の利用を開始した日から起算して30日以内の期間について、1日につき所定単位数を加算する。</t>
    <phoneticPr fontId="3"/>
  </si>
  <si>
    <t>　初期加算は、適正に算定しているか。</t>
    <phoneticPr fontId="3"/>
  </si>
  <si>
    <t>指定自立訓練（機能訓練）事業所等において指定自立訓練（機能訓練）等を利用する利用者（当該指定障害者支援施設等に入所する者を除く。）が、あらかじめ当該指定自立訓練（機能訓練）等の利用を予定していた日に、急病等によりその利用を中止した場合において、指定障害福祉サービス基準第156条、第162条の2第2号、第162条の3第4号若しくは第220条又は指定障害者支援施設基準第4条の規定により指定自立訓練（機能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する。</t>
    <phoneticPr fontId="3"/>
  </si>
  <si>
    <t>　欠席時対応加算は、適正に算定しているか。</t>
    <phoneticPr fontId="3"/>
  </si>
  <si>
    <t>④　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は、指定自立訓練（機能訓練）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
⑥当該指定自立訓練（機能訓練）事業所等における支援プログラムの内容を公表するとともに、利用者の生活機能の改善状況等を評価し、当該評価の結果を公表していること。</t>
    <phoneticPr fontId="3"/>
  </si>
  <si>
    <t>　リハビリテーション加算は、都道府県知事に届け出た場合に、適正に算定しているか。</t>
    <phoneticPr fontId="3"/>
  </si>
  <si>
    <t>リハビリテーション加算（Ⅰ）については、次の①から⑤までの基準のいずれにも適合するものとして都道府県知事若しくは市町村長に届け出た指定自立訓練（機能訓練）事業所等において、頸髄損傷による四肢の麻痺その他これに類する状態にある障害者であってリハビリテーション実施計画が作成されているものに対して、指定自立訓練（機能訓練）等を行った場合に、又は次の①から⑥までの基準のいずれにも適合するものとして都道府県知事若しくは市町村長に届け出た指定自立訓練（機能訓練）事業所等において、障害者であってリハビリテーション実施計画が作成されているものに対して、指定自立訓練（機能訓練）等を行った場合に、1日につき所定単位数を加算する。</t>
    <phoneticPr fontId="3"/>
  </si>
  <si>
    <t>リハビリテーション加算（Ⅱ）については、次の①から⑤までの基準のいずれにも適合するものとして都道府県知事又は市町村長に届け出た指定自立訓練（機能訓練）事業所等において、上記に規定する障害者以外の障害者であってリハビリテーション実施計画が作成されているものに対して、指定自立訓練（機能訓練）等を行った場合に、1日につき所定単位数を加算する。ただし、リハビリテーション加算 (Ⅰ)を算定している場合は、算定しない。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自立訓練（機能訓練）等を行っているとともに、利用者の状態を定期的に記録していること。
③　利用者ごとのリハビリテーション実施計画の進捗状況を定期的に評価し、必要に応じて当該計画を見直していること。</t>
    <phoneticPr fontId="3"/>
  </si>
  <si>
    <t>指定自立訓練（機能訓練）事業者、共生型自立訓練（機能訓練）の事業を行う者又は指定障害者支援施設等が、利用者負担額合計額の管理を行った場合に、1月につき所定単位数を加算する。</t>
    <phoneticPr fontId="3"/>
  </si>
  <si>
    <t>　利用者負担上限額管理加算は、適正に算定しているか。</t>
    <phoneticPr fontId="3"/>
  </si>
  <si>
    <t>低所得者等であって自立訓練（機能訓練）計画等又は特定基準該当障害福祉サービス計画により食事の提供を行うこととなっている利用者（指定障害者支援施設等に入所する者を除く。）又は低所得者等である基準該当自立訓練(機能訓練)の利用者に対して、指定自立訓練（機能訓練）事業所等又は基準該当自立訓練(機能訓練)事業所に従事する調理員による食事の提供であること又は調理業務を第三者に委託していること等当該指定自立訓練（機能訓練）事業所等又は基準該当自立訓練(機能訓練)事業所の責任において食事提供のための体制を整えているものとして都道府県知事又は市町村長に届け出た当該指定自立訓練（機能訓練）事業所等又は基準該当自立訓練(機能訓練)事業所において、次の（１）から（３）までのいずれにも適合する食事の提供を行った場合に、令和9年3月31日までの間、1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phoneticPr fontId="3"/>
  </si>
  <si>
    <t>　食事提供体制加算は、都道府県知事に届け出た場合に、適正に算定しているか。</t>
    <phoneticPr fontId="3"/>
  </si>
  <si>
    <t>（１）平成24年厚生労働省告示第268号「厚生労働大臣が定める送迎並びにこども家庭庁長官及び厚生労働大臣が定める送迎」の四に定める送迎を実施しているものとして都道府県知事に届け出た指定自立訓練（機能訓練）事業所、共生型自立訓練（機能訓練）事業所又は指定障害者支援施設（国、地方公共団体又はのぞみの園が設置する指定自立訓練（機能訓練）事業所、共生型自立訓練（機能訓練）事業所又は指定障害者支援施設（ただし、地方自治法第244条の2第3項の規定に基づく公の施設の管理の委託が行われている場合を除く。）を除く。）において、利用者（施設入所者を除く。）に対して、その居宅等と指定自立訓練（機能訓練）事業所、共生型自立訓練（機能訓練）事業所又は指定障害者支援施設との間の送迎を行った場合に、片道に付き所定単位数を加算する。</t>
    <phoneticPr fontId="3"/>
  </si>
  <si>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する。</t>
    <rPh sb="33" eb="34">
      <t>ナラ</t>
    </rPh>
    <rPh sb="39" eb="44">
      <t>カテイチョウチョウカン</t>
    </rPh>
    <rPh sb="44" eb="45">
      <t>オヨ</t>
    </rPh>
    <rPh sb="46" eb="52">
      <t>コウセイロウドウダイジン</t>
    </rPh>
    <rPh sb="53" eb="54">
      <t>サダ</t>
    </rPh>
    <rPh sb="56" eb="58">
      <t>ソウゲイ</t>
    </rPh>
    <phoneticPr fontId="3"/>
  </si>
  <si>
    <t>　送迎加算は、都道府県知事に届け出た場合に、適正に算定しているか。</t>
    <phoneticPr fontId="3"/>
  </si>
  <si>
    <t>（１）障害福祉サービスの体験利用支援加算（Ⅰ）及び障害福祉サービスの体験利用支援加算（Ⅱ）については、指定障害者支援施設等において指定自立訓練（機能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す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3"/>
  </si>
  <si>
    <t>（２）障害福祉サービスの体験利用支援加算（Ⅰ）については、体験的な利用支援の利用を開始した日から起算して5日以内の期間について算定する。</t>
    <phoneticPr fontId="3"/>
  </si>
  <si>
    <t>（３）障害福祉サービスの体験利用支援加算（Ⅱ）については、体験的な利用支援の利用を開始した日から起算して6日以上15日以内の期間について算定する。</t>
    <phoneticPr fontId="3"/>
  </si>
  <si>
    <t>（４）障害福祉サービスの体験利用支援加算が算定されている指定障害者支援施設等が、平成18年厚生労働省告示第551号「厚生労働大臣が定める施設基準並びにこども家庭庁長官及び厚生労働大臣が定める施設基準」第三号の二のイに規定する施設基準に適合しているものとして都道府県知事に届け出た場合に、更に1日につき所定単位数に50単位を加算する。</t>
    <phoneticPr fontId="3"/>
  </si>
  <si>
    <t>　障害福祉サービスの体験利用支援加算は、適正に算定しているか。</t>
    <phoneticPr fontId="3"/>
  </si>
  <si>
    <t>平成18年厚生労働省告示第551号「厚生労働大臣が定める施設基準並びにこども家庭庁長官及び厚生労働大臣が定める施設基準」第三号の二のロに規定する施設基準に適合するものとして都道府県知事又は市町村長に届け出た指定自立訓練（機能訓練）事業所等において、平成18年厚生労働省告示第556号「厚生労働大臣が定める者並びにこども家庭庁長官及び厚生労働大臣が定める者」第９号に規定する者に対して、特別な支援に対応した自立訓練（機能訓練）計画等に基づき、地域で生活するために必要な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する。</t>
    <phoneticPr fontId="3"/>
  </si>
  <si>
    <t>　社会生活支援特別加算は、都道府県知事に届け出た場合に、適正に算定しているか。</t>
    <phoneticPr fontId="3"/>
  </si>
  <si>
    <t>指定自立訓練（機能訓練）事業所等における指定自立訓練（機能訓練）等を受けた後就労（主眼事項及び着眼点等（指定就労継続支援Ａ型）の第７の２の（２）に規定する指定就労継続支援Ａ型事業所等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機能訓練）事業所等において、指定自立訓練（機能訓練）等を行った場合に、1日につき当該指定自立訓練（機能訓練）等の行った日の属する年度の利用定員に応じた所定単位数に就労定着者の数を乗じて得た単位数を加算する。</t>
    <phoneticPr fontId="3"/>
  </si>
  <si>
    <t>　就労移行支援体制加算は、都道府県知事に届け出た場合に、適正に算定しているか。</t>
    <phoneticPr fontId="3"/>
  </si>
  <si>
    <t>平成18年厚生労働省告示551号「厚生労働大臣が定める施設基準並びにこども家庭庁長官及び厚生労働大臣が定める施設基準」の十一のリに定める施設基準に適合しているものとして都道府県知事または市町村長に届け出た指定自立訓練（機能訓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する。</t>
    <phoneticPr fontId="3"/>
  </si>
  <si>
    <t>　緊急時受入加算は、都道府県知事に届け出た場合に、適正に算定しているか。</t>
    <phoneticPr fontId="3"/>
  </si>
  <si>
    <t>障害支援区分認定調査の行動関連項目の合計点数が10点以上の強度行動障害を有する者の状態が悪化した場合において、広域的支援人材を指定自立訓練（機能訓練）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する。</t>
    <phoneticPr fontId="3"/>
  </si>
  <si>
    <t>　集中的支援加算は、適正に算定しているか。</t>
    <phoneticPr fontId="3"/>
  </si>
  <si>
    <t>福祉・介護職員処遇改善加算、福祉・介護職員等特定処遇改善加算及び福祉・介護職員等ベースアップ等支援加算の取扱い
　福祉・介護職員処遇改善加算、福祉・介護職員等特定処遇改善加算及び福祉・介護職員等ベースアップ等支援加算の内容については、 別途通知 （「福祉・介護職員処遇改善加算等に関する基本的考え方並びに事務処理手順及び様式例の提示について」 (令和６年３月26日付け障障発0326第４号、こ支障第86号厚生労働省社会・援護局障害保健福祉部障害福祉課長、こども家庭庁支援局障害児支援課長通知 )）を参照すること。</t>
    <phoneticPr fontId="3"/>
  </si>
  <si>
    <t>　福祉・介護職員処遇改善加算（令和６年５月31日まで）は、都道府県知事に届け出た場合に、適正に算定しているか。</t>
    <phoneticPr fontId="3"/>
  </si>
  <si>
    <t>　福祉・介護職員等特定処遇改善加算（令和６年５月31日まで）は、都道府県知事に届け出た場合に、適正に算定しているか。</t>
    <phoneticPr fontId="3"/>
  </si>
  <si>
    <t>　福祉・介護職員等ベースアップ等支援加算（令和６年５月31日まで）は、都道府県知事に届け出た場合に、適正に算定しているか。</t>
    <phoneticPr fontId="3"/>
  </si>
  <si>
    <t xml:space="preserve"> 　福祉・介護職員等処遇改善加算（令和６年６月１日以降）は、都道府県知事に届け出た場合に、適正に算定しているか。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</si>
</sst>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quot;年&quot;m&quot;月&quot;;@"/>
    <numFmt numFmtId="177" formatCode="#,###"/>
    <numFmt numFmtId="178" formatCode="#,###.##"/>
    <numFmt numFmtId="179" formatCode="#"/>
    <numFmt numFmtId="180" formatCode="0.0_ "/>
    <numFmt numFmtId="181" formatCode="#.0"/>
  </numFmts>
  <fonts count="35">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9"/>
      <color theme="1"/>
      <name val="ＭＳ ゴシック"/>
      <family val="3"/>
      <charset val="128"/>
    </font>
    <font>
      <sz val="11"/>
      <name val="ＭＳ 明朝"/>
      <family val="1"/>
      <charset val="128"/>
    </font>
    <font>
      <sz val="9"/>
      <name val="ＭＳ ゴシック"/>
      <family val="3"/>
      <charset val="128"/>
    </font>
    <font>
      <sz val="18"/>
      <name val="ＭＳ ゴシック"/>
      <family val="3"/>
      <charset val="128"/>
    </font>
    <font>
      <sz val="6"/>
      <name val="ＭＳ 明朝"/>
      <family val="1"/>
      <charset val="128"/>
    </font>
    <font>
      <sz val="26"/>
      <name val="ＭＳ ゴシック"/>
      <family val="3"/>
      <charset val="128"/>
    </font>
    <font>
      <sz val="20"/>
      <name val="ＭＳ ゴシック"/>
      <family val="3"/>
      <charset val="128"/>
    </font>
    <font>
      <sz val="10"/>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color theme="1"/>
      <name val="ＭＳ ゴシック"/>
      <family val="3"/>
      <charset val="128"/>
    </font>
    <font>
      <b/>
      <sz val="10"/>
      <color theme="1"/>
      <name val="ＭＳ ゴシック"/>
      <family val="3"/>
      <charset val="128"/>
    </font>
    <font>
      <sz val="6"/>
      <name val="ＭＳ ゴシック"/>
      <family val="3"/>
      <charset val="128"/>
    </font>
    <font>
      <b/>
      <sz val="10"/>
      <color indexed="8"/>
      <name val="ＭＳ ゴシック"/>
      <family val="3"/>
      <charset val="128"/>
    </font>
    <font>
      <sz val="7"/>
      <color theme="1"/>
      <name val="ＭＳ ゴシック"/>
      <family val="3"/>
      <charset val="128"/>
    </font>
    <font>
      <sz val="10"/>
      <color rgb="FFFF0000"/>
      <name val="ＭＳ ゴシック"/>
      <family val="3"/>
      <charset val="128"/>
    </font>
    <font>
      <sz val="11"/>
      <color theme="1"/>
      <name val="Yu Gothic"/>
      <family val="3"/>
      <charset val="128"/>
      <scheme val="minor"/>
    </font>
    <font>
      <sz val="11"/>
      <name val="ＭＳ Ｐゴシック"/>
      <family val="3"/>
      <charset val="128"/>
    </font>
    <font>
      <sz val="9"/>
      <color indexed="10"/>
      <name val="ＭＳ ゴシック"/>
      <family val="3"/>
      <charset val="128"/>
    </font>
    <font>
      <sz val="9"/>
      <name val="ＭＳ 明朝"/>
      <family val="1"/>
      <charset val="128"/>
    </font>
    <font>
      <sz val="11"/>
      <color theme="0"/>
      <name val="BIZ UDゴシック"/>
      <family val="3"/>
      <charset val="128"/>
    </font>
    <font>
      <sz val="11"/>
      <name val="BIZ UDゴシック"/>
      <family val="3"/>
      <charset val="128"/>
    </font>
    <font>
      <sz val="11"/>
      <color theme="1"/>
      <name val="BIZ UDゴシック"/>
      <family val="3"/>
      <charset val="128"/>
    </font>
    <font>
      <sz val="11"/>
      <color rgb="FF000000"/>
      <name val="BIZ UDゴシック"/>
      <family val="3"/>
      <charset val="128"/>
    </font>
    <font>
      <u/>
      <sz val="11"/>
      <name val="BIZ UDゴシック"/>
      <family val="3"/>
      <charset val="128"/>
    </font>
    <font>
      <u/>
      <sz val="11"/>
      <color rgb="FF000000"/>
      <name val="BIZ UDゴシック"/>
      <family val="3"/>
      <charset val="128"/>
    </font>
    <font>
      <sz val="18"/>
      <name val="BIZ UDゴシック"/>
      <family val="3"/>
      <charset val="128"/>
    </font>
    <font>
      <sz val="9"/>
      <color rgb="FF000000"/>
      <name val="BIZ UDゴシック"/>
      <family val="3"/>
      <charset val="128"/>
    </font>
  </fonts>
  <fills count="6">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rgb="FF000000"/>
      </right>
      <top/>
      <bottom style="thin">
        <color indexed="64"/>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rgb="FF000000"/>
      </right>
      <top/>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auto="1"/>
      </left>
      <right/>
      <top style="thin">
        <color rgb="FF000000"/>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rgb="FF000000"/>
      </left>
      <right/>
      <top style="thin">
        <color indexed="64"/>
      </top>
      <bottom/>
      <diagonal/>
    </border>
    <border>
      <left style="thin">
        <color indexed="64"/>
      </left>
      <right style="thin">
        <color rgb="FF000000"/>
      </right>
      <top style="thin">
        <color indexed="64"/>
      </top>
      <bottom style="thin">
        <color indexed="64"/>
      </bottom>
      <diagonal/>
    </border>
  </borders>
  <cellStyleXfs count="9">
    <xf numFmtId="0" fontId="0" fillId="0" borderId="0"/>
    <xf numFmtId="0" fontId="1" fillId="0" borderId="0">
      <alignment vertical="center"/>
    </xf>
    <xf numFmtId="0" fontId="2" fillId="0" borderId="0"/>
    <xf numFmtId="0" fontId="5" fillId="0" borderId="0"/>
    <xf numFmtId="0" fontId="7" fillId="0" borderId="0">
      <alignment vertical="center"/>
    </xf>
    <xf numFmtId="0" fontId="2" fillId="0" borderId="0"/>
    <xf numFmtId="0" fontId="17" fillId="0" borderId="0">
      <alignment vertical="center"/>
    </xf>
    <xf numFmtId="0" fontId="23" fillId="0" borderId="0">
      <alignment vertical="center"/>
    </xf>
    <xf numFmtId="0" fontId="24" fillId="0" borderId="0">
      <alignment vertical="center"/>
    </xf>
  </cellStyleXfs>
  <cellXfs count="503">
    <xf numFmtId="0" fontId="0" fillId="0" borderId="0" xfId="0"/>
    <xf numFmtId="49" fontId="8" fillId="0" borderId="0" xfId="4" applyNumberFormat="1" applyFont="1">
      <alignment vertical="center"/>
    </xf>
    <xf numFmtId="0" fontId="8" fillId="0" borderId="0" xfId="4" applyFont="1">
      <alignment vertical="center"/>
    </xf>
    <xf numFmtId="0" fontId="13" fillId="0" borderId="0" xfId="4" applyFont="1">
      <alignment vertical="center"/>
    </xf>
    <xf numFmtId="0" fontId="8" fillId="0" borderId="0" xfId="4" applyFont="1" applyAlignment="1">
      <alignment horizontal="right" vertical="center"/>
    </xf>
    <xf numFmtId="0" fontId="8" fillId="0" borderId="0" xfId="0" applyFont="1" applyAlignment="1">
      <alignment vertical="center"/>
    </xf>
    <xf numFmtId="0" fontId="7" fillId="0" borderId="0" xfId="4" applyAlignment="1">
      <alignment vertical="top" wrapText="1" shrinkToFit="1"/>
    </xf>
    <xf numFmtId="0" fontId="8" fillId="0" borderId="0" xfId="4" applyFont="1" applyAlignment="1">
      <alignment vertical="center"/>
    </xf>
    <xf numFmtId="0" fontId="8" fillId="0" borderId="26" xfId="4" applyFont="1" applyBorder="1">
      <alignment vertical="center"/>
    </xf>
    <xf numFmtId="0" fontId="8" fillId="0" borderId="27" xfId="4" applyFont="1" applyBorder="1">
      <alignment vertical="center"/>
    </xf>
    <xf numFmtId="0" fontId="8" fillId="0" borderId="28" xfId="4" applyFont="1" applyBorder="1">
      <alignment vertical="center"/>
    </xf>
    <xf numFmtId="0" fontId="8" fillId="0" borderId="29" xfId="4" applyFont="1" applyBorder="1">
      <alignment vertical="center"/>
    </xf>
    <xf numFmtId="0" fontId="8" fillId="0" borderId="0" xfId="4" applyFont="1" applyBorder="1">
      <alignment vertical="center"/>
    </xf>
    <xf numFmtId="0" fontId="8" fillId="0" borderId="30" xfId="4" applyFont="1" applyBorder="1">
      <alignment vertical="center"/>
    </xf>
    <xf numFmtId="0" fontId="8" fillId="0" borderId="0" xfId="4" applyFont="1" applyBorder="1" applyAlignment="1">
      <alignment vertical="center"/>
    </xf>
    <xf numFmtId="49" fontId="8" fillId="0" borderId="0" xfId="4" applyNumberFormat="1" applyFont="1" applyBorder="1" applyAlignment="1">
      <alignment horizontal="center" vertical="center" shrinkToFit="1"/>
    </xf>
    <xf numFmtId="49" fontId="7" fillId="0" borderId="0" xfId="4" applyNumberFormat="1" applyBorder="1" applyAlignment="1">
      <alignment horizontal="center" vertical="center" shrinkToFit="1"/>
    </xf>
    <xf numFmtId="0" fontId="8" fillId="0" borderId="29" xfId="4" applyFont="1" applyBorder="1" applyAlignment="1">
      <alignment vertical="center"/>
    </xf>
    <xf numFmtId="49" fontId="8" fillId="0" borderId="0" xfId="4" applyNumberFormat="1" applyFont="1" applyAlignment="1">
      <alignment vertical="center"/>
    </xf>
    <xf numFmtId="49" fontId="7" fillId="0" borderId="0" xfId="4" applyNumberFormat="1" applyAlignment="1">
      <alignment vertical="center"/>
    </xf>
    <xf numFmtId="0" fontId="8" fillId="0" borderId="30" xfId="4" applyFont="1" applyBorder="1" applyAlignment="1">
      <alignment vertical="center"/>
    </xf>
    <xf numFmtId="0" fontId="8" fillId="0" borderId="0" xfId="0" applyFont="1" applyAlignment="1">
      <alignment horizontal="right" vertical="center"/>
    </xf>
    <xf numFmtId="0" fontId="8" fillId="0" borderId="0" xfId="4" applyFont="1" applyAlignment="1">
      <alignment horizontal="center" vertical="center"/>
    </xf>
    <xf numFmtId="49" fontId="8" fillId="0" borderId="0" xfId="4" applyNumberFormat="1" applyFont="1" applyBorder="1" applyAlignment="1">
      <alignment vertical="center"/>
    </xf>
    <xf numFmtId="0" fontId="8" fillId="0" borderId="0" xfId="4" applyFont="1" applyBorder="1" applyAlignment="1">
      <alignment horizontal="center" vertical="center"/>
    </xf>
    <xf numFmtId="0" fontId="8" fillId="0" borderId="31" xfId="4" applyFont="1" applyBorder="1">
      <alignment vertical="center"/>
    </xf>
    <xf numFmtId="0" fontId="8" fillId="0" borderId="32" xfId="4" applyFont="1" applyBorder="1">
      <alignment vertical="center"/>
    </xf>
    <xf numFmtId="0" fontId="8" fillId="0" borderId="33" xfId="4" applyFont="1" applyBorder="1">
      <alignment vertical="center"/>
    </xf>
    <xf numFmtId="0" fontId="8" fillId="0" borderId="0" xfId="0" applyFont="1" applyAlignment="1">
      <alignment horizontal="left" vertical="center"/>
    </xf>
    <xf numFmtId="0" fontId="13" fillId="0" borderId="0" xfId="5" applyFont="1" applyAlignment="1">
      <alignment vertical="center"/>
    </xf>
    <xf numFmtId="0" fontId="8" fillId="0" borderId="0" xfId="5" applyFont="1" applyAlignment="1">
      <alignment vertical="center"/>
    </xf>
    <xf numFmtId="0" fontId="8" fillId="0" borderId="0" xfId="5" applyFont="1" applyAlignment="1">
      <alignment horizontal="right" vertical="center"/>
    </xf>
    <xf numFmtId="49" fontId="8" fillId="0" borderId="0" xfId="4" applyNumberFormat="1" applyFont="1" applyAlignment="1">
      <alignment horizontal="right" vertical="center"/>
    </xf>
    <xf numFmtId="0" fontId="7" fillId="0" borderId="0" xfId="4" applyAlignment="1">
      <alignment vertical="center"/>
    </xf>
    <xf numFmtId="49" fontId="8" fillId="0" borderId="0" xfId="4" applyNumberFormat="1" applyFont="1" applyBorder="1" applyAlignment="1">
      <alignment vertical="center" shrinkToFit="1"/>
    </xf>
    <xf numFmtId="49" fontId="7" fillId="0" borderId="0" xfId="4" applyNumberFormat="1" applyBorder="1" applyAlignment="1">
      <alignment vertical="center" shrinkToFit="1"/>
    </xf>
    <xf numFmtId="49" fontId="8" fillId="0" borderId="0" xfId="4" applyNumberFormat="1" applyFont="1" applyAlignment="1">
      <alignment vertical="center" shrinkToFit="1"/>
    </xf>
    <xf numFmtId="49" fontId="7" fillId="0" borderId="0" xfId="4" applyNumberFormat="1" applyAlignment="1">
      <alignment vertical="center" shrinkToFit="1"/>
    </xf>
    <xf numFmtId="0" fontId="18" fillId="0" borderId="0" xfId="6" applyFont="1">
      <alignment vertical="center"/>
    </xf>
    <xf numFmtId="0" fontId="17" fillId="0" borderId="0" xfId="6" applyFont="1">
      <alignment vertical="center"/>
    </xf>
    <xf numFmtId="0" fontId="17" fillId="0" borderId="0" xfId="6" applyFont="1" applyBorder="1" applyAlignment="1">
      <alignment horizontal="centerContinuous" vertical="center"/>
    </xf>
    <xf numFmtId="0" fontId="17" fillId="0" borderId="0" xfId="6" applyFont="1" applyAlignment="1">
      <alignment horizontal="right" vertical="center" shrinkToFit="1"/>
    </xf>
    <xf numFmtId="176" fontId="17" fillId="0" borderId="50" xfId="6" applyNumberFormat="1" applyFont="1" applyBorder="1" applyAlignment="1">
      <alignment vertical="center" shrinkToFit="1"/>
    </xf>
    <xf numFmtId="176" fontId="17" fillId="0" borderId="0" xfId="6" applyNumberFormat="1" applyFont="1" applyBorder="1" applyAlignment="1">
      <alignment vertical="center" shrinkToFit="1"/>
    </xf>
    <xf numFmtId="0" fontId="17" fillId="0" borderId="0" xfId="6" applyFont="1" applyBorder="1" applyAlignment="1">
      <alignment horizontal="center" vertical="center" shrinkToFit="1"/>
    </xf>
    <xf numFmtId="0" fontId="17" fillId="0" borderId="0" xfId="6" applyBorder="1" applyAlignment="1">
      <alignment horizontal="center" vertical="center" shrinkToFit="1"/>
    </xf>
    <xf numFmtId="49" fontId="17" fillId="0" borderId="0" xfId="6" applyNumberFormat="1" applyFont="1" applyBorder="1" applyAlignment="1">
      <alignment vertical="center" shrinkToFit="1"/>
    </xf>
    <xf numFmtId="49" fontId="17" fillId="0" borderId="0" xfId="6" applyNumberFormat="1" applyBorder="1" applyAlignment="1">
      <alignment vertical="center" shrinkToFit="1"/>
    </xf>
    <xf numFmtId="0" fontId="17" fillId="0" borderId="0" xfId="6" applyFont="1" applyBorder="1" applyAlignment="1">
      <alignment vertical="center" shrinkToFit="1"/>
    </xf>
    <xf numFmtId="0" fontId="17" fillId="0" borderId="0" xfId="6" applyBorder="1" applyAlignment="1">
      <alignment vertical="center" shrinkToFit="1"/>
    </xf>
    <xf numFmtId="0" fontId="13" fillId="0" borderId="0" xfId="6" applyFont="1" applyBorder="1" applyAlignment="1">
      <alignment horizontal="center" vertical="center" shrinkToFit="1"/>
    </xf>
    <xf numFmtId="0" fontId="17" fillId="0" borderId="0" xfId="6" applyFont="1" applyAlignment="1">
      <alignment horizontal="right" vertical="center"/>
    </xf>
    <xf numFmtId="0" fontId="17" fillId="0" borderId="0" xfId="6" applyFont="1" applyAlignment="1">
      <alignment vertical="center"/>
    </xf>
    <xf numFmtId="0" fontId="17" fillId="0" borderId="0" xfId="6" applyFont="1" applyFill="1" applyBorder="1">
      <alignment vertical="center"/>
    </xf>
    <xf numFmtId="0" fontId="17" fillId="4" borderId="0" xfId="6" applyFont="1" applyFill="1" applyBorder="1">
      <alignment vertical="center"/>
    </xf>
    <xf numFmtId="0" fontId="17" fillId="4" borderId="0" xfId="6" applyFont="1" applyFill="1">
      <alignment vertical="center"/>
    </xf>
    <xf numFmtId="0" fontId="17" fillId="4" borderId="0" xfId="6" applyFont="1" applyFill="1" applyAlignment="1">
      <alignment vertical="center"/>
    </xf>
    <xf numFmtId="0" fontId="17" fillId="0" borderId="30" xfId="6" applyFont="1" applyBorder="1">
      <alignment vertical="center"/>
    </xf>
    <xf numFmtId="0" fontId="17" fillId="0" borderId="27" xfId="6" applyFont="1" applyBorder="1">
      <alignment vertical="center"/>
    </xf>
    <xf numFmtId="0" fontId="21" fillId="0" borderId="27" xfId="6" applyNumberFormat="1" applyFont="1" applyBorder="1" applyAlignment="1">
      <alignment horizontal="center" vertical="center" wrapText="1" shrinkToFit="1"/>
    </xf>
    <xf numFmtId="0" fontId="17" fillId="0" borderId="28" xfId="6" applyFont="1" applyBorder="1" applyAlignment="1">
      <alignment horizontal="right"/>
    </xf>
    <xf numFmtId="0" fontId="17" fillId="0" borderId="4" xfId="6" applyFont="1" applyBorder="1" applyAlignment="1">
      <alignment horizontal="center" vertical="center"/>
    </xf>
    <xf numFmtId="0" fontId="21" fillId="0" borderId="4" xfId="6" applyFont="1" applyBorder="1" applyAlignment="1">
      <alignment horizontal="center" vertical="center" wrapText="1"/>
    </xf>
    <xf numFmtId="176" fontId="17" fillId="5" borderId="54" xfId="6" applyNumberFormat="1" applyFont="1" applyFill="1" applyBorder="1" applyAlignment="1">
      <alignment horizontal="right" vertical="center" shrinkToFit="1"/>
    </xf>
    <xf numFmtId="0" fontId="21" fillId="0" borderId="55" xfId="6" applyNumberFormat="1" applyFont="1" applyBorder="1" applyAlignment="1">
      <alignment horizontal="center" vertical="center" wrapText="1" shrinkToFit="1"/>
    </xf>
    <xf numFmtId="0" fontId="17" fillId="0" borderId="56" xfId="6" applyFont="1" applyBorder="1">
      <alignment vertical="center"/>
    </xf>
    <xf numFmtId="0" fontId="17" fillId="0" borderId="57" xfId="6" applyFont="1" applyBorder="1">
      <alignment vertical="center"/>
    </xf>
    <xf numFmtId="0" fontId="17" fillId="0" borderId="58" xfId="6" applyNumberFormat="1" applyFont="1" applyBorder="1">
      <alignment vertical="center"/>
    </xf>
    <xf numFmtId="177" fontId="17" fillId="5" borderId="58" xfId="6" applyNumberFormat="1" applyFont="1" applyFill="1" applyBorder="1">
      <alignment vertical="center"/>
    </xf>
    <xf numFmtId="176" fontId="17" fillId="0" borderId="7" xfId="6" applyNumberFormat="1" applyFont="1" applyBorder="1" applyAlignment="1">
      <alignment vertical="center" shrinkToFit="1"/>
    </xf>
    <xf numFmtId="0" fontId="17" fillId="0" borderId="7" xfId="6" applyFont="1" applyBorder="1">
      <alignment vertical="center"/>
    </xf>
    <xf numFmtId="0" fontId="21" fillId="0" borderId="1" xfId="6" applyFont="1" applyBorder="1" applyAlignment="1">
      <alignment vertical="center" wrapText="1"/>
    </xf>
    <xf numFmtId="0" fontId="17" fillId="0" borderId="1" xfId="6" applyNumberFormat="1" applyFont="1" applyBorder="1">
      <alignment vertical="center"/>
    </xf>
    <xf numFmtId="177" fontId="17" fillId="5" borderId="1" xfId="6" applyNumberFormat="1" applyFont="1" applyFill="1" applyBorder="1">
      <alignment vertical="center"/>
    </xf>
    <xf numFmtId="176" fontId="17" fillId="0" borderId="59" xfId="6" applyNumberFormat="1" applyFont="1" applyBorder="1" applyAlignment="1">
      <alignment vertical="center" shrinkToFit="1"/>
    </xf>
    <xf numFmtId="0" fontId="17" fillId="0" borderId="59" xfId="6" applyFont="1" applyBorder="1">
      <alignment vertical="center"/>
    </xf>
    <xf numFmtId="0" fontId="21" fillId="0" borderId="60" xfId="6" applyFont="1" applyBorder="1" applyAlignment="1">
      <alignment vertical="center" wrapText="1"/>
    </xf>
    <xf numFmtId="179" fontId="17" fillId="5" borderId="60" xfId="6" applyNumberFormat="1" applyFont="1" applyFill="1" applyBorder="1">
      <alignment vertical="center"/>
    </xf>
    <xf numFmtId="177" fontId="17" fillId="5" borderId="60" xfId="6" applyNumberFormat="1" applyFont="1" applyFill="1" applyBorder="1">
      <alignment vertical="center"/>
    </xf>
    <xf numFmtId="176" fontId="17" fillId="5" borderId="55" xfId="6" applyNumberFormat="1" applyFont="1" applyFill="1" applyBorder="1" applyAlignment="1">
      <alignment horizontal="right" vertical="center" shrinkToFit="1"/>
    </xf>
    <xf numFmtId="0" fontId="17" fillId="0" borderId="0" xfId="6" applyFont="1" applyFill="1" applyBorder="1" applyAlignment="1">
      <alignment horizontal="right" vertical="center"/>
    </xf>
    <xf numFmtId="49" fontId="17" fillId="0" borderId="0" xfId="6" applyNumberFormat="1" applyFont="1" applyAlignment="1">
      <alignment horizontal="right" vertical="center"/>
    </xf>
    <xf numFmtId="0" fontId="17" fillId="0" borderId="0" xfId="7" applyFont="1">
      <alignment vertical="center"/>
    </xf>
    <xf numFmtId="0" fontId="6" fillId="0" borderId="0" xfId="6" applyFont="1">
      <alignment vertical="center"/>
    </xf>
    <xf numFmtId="0" fontId="8" fillId="0" borderId="0" xfId="8" applyFont="1" applyAlignment="1">
      <alignment vertical="center"/>
    </xf>
    <xf numFmtId="0" fontId="8" fillId="0" borderId="0" xfId="8" applyFont="1" applyAlignment="1">
      <alignment vertical="center" textRotation="255" shrinkToFit="1"/>
    </xf>
    <xf numFmtId="0" fontId="8" fillId="0" borderId="64" xfId="8" applyFont="1" applyBorder="1" applyAlignment="1">
      <alignment horizontal="centerContinuous" vertical="center" shrinkToFit="1"/>
    </xf>
    <xf numFmtId="0" fontId="8" fillId="0" borderId="65" xfId="4" applyFont="1" applyBorder="1" applyAlignment="1">
      <alignment horizontal="centerContinuous" vertical="center" shrinkToFit="1"/>
    </xf>
    <xf numFmtId="0" fontId="8" fillId="0" borderId="68" xfId="8" applyFont="1" applyFill="1" applyBorder="1" applyAlignment="1">
      <alignment horizontal="centerContinuous" vertical="center" shrinkToFit="1"/>
    </xf>
    <xf numFmtId="0" fontId="8" fillId="0" borderId="69" xfId="8" applyFont="1" applyFill="1" applyBorder="1" applyAlignment="1">
      <alignment horizontal="centerContinuous" vertical="center" shrinkToFit="1"/>
    </xf>
    <xf numFmtId="0" fontId="8" fillId="0" borderId="69" xfId="8" applyFont="1" applyBorder="1" applyAlignment="1">
      <alignment horizontal="centerContinuous" vertical="center" shrinkToFit="1"/>
    </xf>
    <xf numFmtId="0" fontId="8" fillId="0" borderId="70" xfId="8" applyFont="1" applyFill="1" applyBorder="1" applyAlignment="1">
      <alignment horizontal="centerContinuous" vertical="center" shrinkToFit="1"/>
    </xf>
    <xf numFmtId="0" fontId="8" fillId="0" borderId="64" xfId="8" applyFont="1" applyFill="1" applyBorder="1" applyAlignment="1">
      <alignment horizontal="centerContinuous" vertical="center" shrinkToFit="1"/>
    </xf>
    <xf numFmtId="0" fontId="8" fillId="0" borderId="65" xfId="8" applyFont="1" applyFill="1" applyBorder="1" applyAlignment="1">
      <alignment horizontal="centerContinuous" vertical="center" shrinkToFit="1"/>
    </xf>
    <xf numFmtId="0" fontId="8" fillId="0" borderId="73" xfId="8" applyFont="1" applyFill="1" applyBorder="1" applyAlignment="1">
      <alignment horizontal="centerContinuous" vertical="center" shrinkToFit="1"/>
    </xf>
    <xf numFmtId="0" fontId="8" fillId="0" borderId="64" xfId="8" applyNumberFormat="1" applyFont="1" applyFill="1" applyBorder="1" applyAlignment="1">
      <alignment horizontal="centerContinuous" vertical="center" shrinkToFit="1"/>
    </xf>
    <xf numFmtId="0" fontId="8" fillId="0" borderId="65" xfId="8" applyNumberFormat="1" applyFont="1" applyFill="1" applyBorder="1" applyAlignment="1">
      <alignment horizontal="centerContinuous" vertical="center" shrinkToFit="1"/>
    </xf>
    <xf numFmtId="49" fontId="8" fillId="0" borderId="73" xfId="8" applyNumberFormat="1" applyFont="1" applyFill="1" applyBorder="1" applyAlignment="1">
      <alignment horizontal="centerContinuous" vertical="center"/>
    </xf>
    <xf numFmtId="0" fontId="8" fillId="0" borderId="0" xfId="8" applyFont="1" applyAlignment="1">
      <alignment horizontal="centerContinuous" vertical="center" shrinkToFit="1"/>
    </xf>
    <xf numFmtId="0" fontId="8" fillId="0" borderId="46" xfId="8" applyFont="1" applyBorder="1" applyAlignment="1">
      <alignment horizontal="centerContinuous" vertical="center" shrinkToFit="1"/>
    </xf>
    <xf numFmtId="0" fontId="8" fillId="0" borderId="67" xfId="8" applyFont="1" applyBorder="1" applyAlignment="1">
      <alignment vertical="center" shrinkToFit="1"/>
    </xf>
    <xf numFmtId="49" fontId="8" fillId="0" borderId="35" xfId="8" applyNumberFormat="1" applyFont="1" applyFill="1" applyBorder="1" applyAlignment="1">
      <alignment horizontal="centerContinuous" vertical="center" shrinkToFit="1"/>
    </xf>
    <xf numFmtId="0" fontId="8" fillId="0" borderId="37" xfId="8" applyFont="1" applyFill="1" applyBorder="1" applyAlignment="1">
      <alignment horizontal="center" vertical="center"/>
    </xf>
    <xf numFmtId="0" fontId="8" fillId="0" borderId="35" xfId="8" applyFont="1" applyFill="1" applyBorder="1" applyAlignment="1">
      <alignment horizontal="center" vertical="center"/>
    </xf>
    <xf numFmtId="0" fontId="8" fillId="0" borderId="38" xfId="8" applyFont="1" applyFill="1" applyBorder="1" applyAlignment="1">
      <alignment horizontal="center" vertical="center"/>
    </xf>
    <xf numFmtId="49" fontId="8" fillId="0" borderId="0" xfId="8" applyNumberFormat="1" applyFont="1" applyFill="1" applyBorder="1" applyAlignment="1">
      <alignment horizontal="centerContinuous" vertical="center" shrinkToFit="1"/>
    </xf>
    <xf numFmtId="0" fontId="8" fillId="0" borderId="83" xfId="8" applyFont="1" applyFill="1" applyBorder="1" applyAlignment="1">
      <alignment vertical="center" shrinkToFit="1"/>
    </xf>
    <xf numFmtId="0" fontId="8" fillId="0" borderId="1" xfId="8" applyFont="1" applyFill="1" applyBorder="1" applyAlignment="1">
      <alignment vertical="center" shrinkToFit="1"/>
    </xf>
    <xf numFmtId="0" fontId="8" fillId="0" borderId="84" xfId="8" applyFont="1" applyFill="1" applyBorder="1" applyAlignment="1">
      <alignment vertical="center" shrinkToFit="1"/>
    </xf>
    <xf numFmtId="0" fontId="8" fillId="0" borderId="52" xfId="8" applyFont="1" applyFill="1" applyBorder="1" applyAlignment="1">
      <alignment vertical="center" shrinkToFit="1"/>
    </xf>
    <xf numFmtId="49" fontId="8" fillId="0" borderId="32" xfId="8" applyNumberFormat="1" applyFont="1" applyFill="1" applyBorder="1" applyAlignment="1">
      <alignment horizontal="centerContinuous" vertical="center" shrinkToFit="1"/>
    </xf>
    <xf numFmtId="0" fontId="8" fillId="0" borderId="31" xfId="8" applyFont="1" applyFill="1" applyBorder="1" applyAlignment="1">
      <alignment horizontal="center" vertical="center"/>
    </xf>
    <xf numFmtId="0" fontId="8" fillId="0" borderId="32" xfId="8" applyFont="1" applyFill="1" applyBorder="1" applyAlignment="1">
      <alignment horizontal="center" vertical="center"/>
    </xf>
    <xf numFmtId="0" fontId="8" fillId="0" borderId="74" xfId="8" applyFont="1" applyFill="1" applyBorder="1" applyAlignment="1">
      <alignment horizontal="center" vertical="center" shrinkToFit="1"/>
    </xf>
    <xf numFmtId="0" fontId="8" fillId="0" borderId="85" xfId="8" applyFont="1" applyFill="1" applyBorder="1" applyAlignment="1">
      <alignment horizontal="center" vertical="center" shrinkToFit="1"/>
    </xf>
    <xf numFmtId="0" fontId="8" fillId="0" borderId="85" xfId="8" applyFont="1" applyFill="1" applyBorder="1" applyAlignment="1">
      <alignment vertical="center" shrinkToFit="1"/>
    </xf>
    <xf numFmtId="0" fontId="8" fillId="0" borderId="86" xfId="8" applyFont="1" applyFill="1" applyBorder="1" applyAlignment="1">
      <alignment vertical="center" shrinkToFit="1"/>
    </xf>
    <xf numFmtId="0" fontId="8" fillId="0" borderId="87" xfId="8" applyFont="1" applyFill="1" applyBorder="1" applyAlignment="1">
      <alignment vertical="center" shrinkToFit="1"/>
    </xf>
    <xf numFmtId="0" fontId="8" fillId="0" borderId="88" xfId="8" applyFont="1" applyFill="1" applyBorder="1" applyAlignment="1">
      <alignment vertical="center" shrinkToFit="1"/>
    </xf>
    <xf numFmtId="0" fontId="8" fillId="0" borderId="89" xfId="8" applyFont="1" applyFill="1" applyBorder="1" applyAlignment="1">
      <alignment vertical="center" shrinkToFit="1"/>
    </xf>
    <xf numFmtId="0" fontId="8" fillId="0" borderId="8" xfId="8" applyFont="1" applyFill="1" applyBorder="1" applyAlignment="1">
      <alignment vertical="center" shrinkToFit="1"/>
    </xf>
    <xf numFmtId="0" fontId="8" fillId="0" borderId="90" xfId="8" applyFont="1" applyFill="1" applyBorder="1" applyAlignment="1">
      <alignment vertical="center" shrinkToFit="1"/>
    </xf>
    <xf numFmtId="0" fontId="8" fillId="0" borderId="33" xfId="8" applyFont="1" applyFill="1" applyBorder="1" applyAlignment="1">
      <alignment vertical="center" shrinkToFit="1"/>
    </xf>
    <xf numFmtId="179" fontId="8" fillId="0" borderId="64" xfId="8" applyNumberFormat="1" applyFont="1" applyFill="1" applyBorder="1" applyAlignment="1">
      <alignment vertical="center" shrinkToFit="1"/>
    </xf>
    <xf numFmtId="179" fontId="8" fillId="0" borderId="75" xfId="8" applyNumberFormat="1" applyFont="1" applyFill="1" applyBorder="1" applyAlignment="1">
      <alignment vertical="center" shrinkToFit="1"/>
    </xf>
    <xf numFmtId="179" fontId="8" fillId="0" borderId="76" xfId="8" applyNumberFormat="1" applyFont="1" applyFill="1" applyBorder="1" applyAlignment="1">
      <alignment vertical="center" shrinkToFit="1"/>
    </xf>
    <xf numFmtId="179" fontId="8" fillId="0" borderId="74" xfId="8" applyNumberFormat="1" applyFont="1" applyFill="1" applyBorder="1" applyAlignment="1">
      <alignment vertical="center" shrinkToFit="1"/>
    </xf>
    <xf numFmtId="0" fontId="8" fillId="0" borderId="74" xfId="8" applyFont="1" applyFill="1" applyBorder="1" applyAlignment="1">
      <alignment vertical="center" shrinkToFit="1"/>
    </xf>
    <xf numFmtId="0" fontId="8" fillId="0" borderId="75" xfId="8" applyFont="1" applyFill="1" applyBorder="1" applyAlignment="1">
      <alignment vertical="center" shrinkToFit="1"/>
    </xf>
    <xf numFmtId="0" fontId="8" fillId="0" borderId="66" xfId="8" applyFont="1" applyFill="1" applyBorder="1" applyAlignment="1">
      <alignment vertical="center" shrinkToFit="1"/>
    </xf>
    <xf numFmtId="0" fontId="8" fillId="0" borderId="76" xfId="8" applyFont="1" applyFill="1" applyBorder="1" applyAlignment="1">
      <alignment vertical="center" shrinkToFit="1"/>
    </xf>
    <xf numFmtId="0" fontId="8" fillId="0" borderId="0" xfId="8" applyFont="1" applyAlignment="1">
      <alignment vertical="center" textRotation="255"/>
    </xf>
    <xf numFmtId="49" fontId="8" fillId="0" borderId="0" xfId="8" applyNumberFormat="1" applyFont="1" applyAlignment="1">
      <alignment horizontal="right" vertical="center"/>
    </xf>
    <xf numFmtId="0" fontId="8" fillId="0" borderId="51" xfId="8" applyFont="1" applyBorder="1" applyAlignment="1">
      <alignment horizontal="centerContinuous" vertical="center"/>
    </xf>
    <xf numFmtId="0" fontId="8" fillId="0" borderId="53" xfId="8" applyFont="1" applyBorder="1" applyAlignment="1">
      <alignment horizontal="centerContinuous" vertical="center"/>
    </xf>
    <xf numFmtId="0" fontId="8" fillId="0" borderId="52" xfId="8" applyFont="1" applyBorder="1" applyAlignment="1">
      <alignment horizontal="centerContinuous" vertical="center"/>
    </xf>
    <xf numFmtId="0" fontId="8" fillId="0" borderId="26" xfId="8" applyFont="1" applyBorder="1" applyAlignment="1">
      <alignment vertical="center" textRotation="255"/>
    </xf>
    <xf numFmtId="0" fontId="8" fillId="0" borderId="27" xfId="8" applyFont="1" applyBorder="1" applyAlignment="1">
      <alignment vertical="center" textRotation="255"/>
    </xf>
    <xf numFmtId="0" fontId="8" fillId="0" borderId="27" xfId="8" applyFont="1" applyBorder="1" applyAlignment="1">
      <alignment vertical="center"/>
    </xf>
    <xf numFmtId="0" fontId="8" fillId="0" borderId="28" xfId="8" applyFont="1" applyBorder="1" applyAlignment="1">
      <alignment vertical="center"/>
    </xf>
    <xf numFmtId="0" fontId="8" fillId="0" borderId="29" xfId="8" applyFont="1" applyBorder="1" applyAlignment="1">
      <alignment vertical="center" textRotation="255" shrinkToFit="1"/>
    </xf>
    <xf numFmtId="0" fontId="8" fillId="0" borderId="0" xfId="8" applyFont="1" applyBorder="1" applyAlignment="1">
      <alignment vertical="center" textRotation="255" shrinkToFit="1"/>
    </xf>
    <xf numFmtId="0" fontId="8" fillId="0" borderId="0" xfId="8" applyFont="1" applyBorder="1" applyAlignment="1">
      <alignment vertical="center"/>
    </xf>
    <xf numFmtId="0" fontId="8" fillId="0" borderId="30" xfId="8" applyFont="1" applyBorder="1" applyAlignment="1">
      <alignment vertical="center"/>
    </xf>
    <xf numFmtId="0" fontId="8" fillId="0" borderId="29" xfId="8" applyFont="1" applyBorder="1" applyAlignment="1">
      <alignment vertical="center"/>
    </xf>
    <xf numFmtId="0" fontId="8" fillId="0" borderId="0" xfId="8" applyFont="1" applyBorder="1" applyAlignment="1">
      <alignment horizontal="right" vertical="center"/>
    </xf>
    <xf numFmtId="0" fontId="8" fillId="0" borderId="29" xfId="8" applyFont="1" applyBorder="1" applyAlignment="1">
      <alignment vertical="center" textRotation="255"/>
    </xf>
    <xf numFmtId="0" fontId="8" fillId="0" borderId="0" xfId="8" applyFont="1" applyBorder="1" applyAlignment="1">
      <alignment vertical="center" textRotation="255"/>
    </xf>
    <xf numFmtId="0" fontId="8" fillId="0" borderId="31" xfId="8" applyFont="1" applyBorder="1" applyAlignment="1">
      <alignment vertical="center" textRotation="255"/>
    </xf>
    <xf numFmtId="0" fontId="8" fillId="0" borderId="32" xfId="8" applyFont="1" applyBorder="1" applyAlignment="1">
      <alignment vertical="center" textRotation="255"/>
    </xf>
    <xf numFmtId="0" fontId="8" fillId="0" borderId="32" xfId="8" applyFont="1" applyBorder="1" applyAlignment="1">
      <alignment vertical="center"/>
    </xf>
    <xf numFmtId="0" fontId="8" fillId="0" borderId="33" xfId="8" applyFont="1" applyBorder="1" applyAlignment="1">
      <alignment vertical="center"/>
    </xf>
    <xf numFmtId="0" fontId="27" fillId="2" borderId="1" xfId="1" applyFont="1" applyFill="1" applyBorder="1" applyAlignment="1">
      <alignment horizontal="center" vertical="center" wrapText="1"/>
    </xf>
    <xf numFmtId="0" fontId="29" fillId="0" borderId="0" xfId="1" applyFont="1">
      <alignment vertical="center"/>
    </xf>
    <xf numFmtId="0" fontId="29" fillId="0" borderId="0" xfId="1" applyFont="1" applyBorder="1" applyAlignment="1">
      <alignment horizontal="center" vertical="center"/>
    </xf>
    <xf numFmtId="0" fontId="29" fillId="0" borderId="0" xfId="1" applyFont="1" applyAlignment="1">
      <alignment vertical="center" wrapText="1"/>
    </xf>
    <xf numFmtId="0" fontId="30" fillId="0" borderId="0" xfId="3" applyFont="1" applyAlignment="1">
      <alignment horizontal="left" vertical="top"/>
    </xf>
    <xf numFmtId="0" fontId="31" fillId="0" borderId="2" xfId="3" applyFont="1" applyBorder="1" applyAlignment="1">
      <alignment horizontal="left" vertical="top" wrapText="1"/>
    </xf>
    <xf numFmtId="0" fontId="31" fillId="0" borderId="3" xfId="3" applyFont="1" applyBorder="1" applyAlignment="1">
      <alignment horizontal="left" vertical="top" wrapText="1"/>
    </xf>
    <xf numFmtId="0" fontId="28" fillId="0" borderId="2" xfId="3" applyFont="1" applyBorder="1" applyAlignment="1">
      <alignment horizontal="left" vertical="top" wrapText="1"/>
    </xf>
    <xf numFmtId="0" fontId="28" fillId="0" borderId="1" xfId="1" applyFont="1" applyBorder="1" applyAlignment="1">
      <alignment horizontal="left" vertical="top" wrapText="1"/>
    </xf>
    <xf numFmtId="0" fontId="28" fillId="0" borderId="5" xfId="3" applyFont="1" applyBorder="1" applyAlignment="1">
      <alignment horizontal="left" vertical="top" wrapText="1"/>
    </xf>
    <xf numFmtId="0" fontId="28" fillId="0" borderId="4" xfId="1" applyFont="1" applyBorder="1" applyAlignment="1">
      <alignment horizontal="left" vertical="top" wrapText="1"/>
    </xf>
    <xf numFmtId="0" fontId="31" fillId="0" borderId="5" xfId="3" applyFont="1" applyBorder="1" applyAlignment="1">
      <alignment horizontal="left" vertical="top" wrapText="1"/>
    </xf>
    <xf numFmtId="0" fontId="31" fillId="0" borderId="6" xfId="3" applyFont="1" applyBorder="1" applyAlignment="1">
      <alignment horizontal="left" vertical="top" wrapText="1"/>
    </xf>
    <xf numFmtId="0" fontId="28" fillId="0" borderId="7" xfId="1" applyFont="1" applyBorder="1" applyAlignment="1">
      <alignment horizontal="left" vertical="top" wrapText="1"/>
    </xf>
    <xf numFmtId="0" fontId="28" fillId="0" borderId="19" xfId="3" applyFont="1" applyBorder="1" applyAlignment="1">
      <alignment horizontal="left" vertical="top" wrapText="1"/>
    </xf>
    <xf numFmtId="0" fontId="28" fillId="0" borderId="8" xfId="1" applyFont="1" applyBorder="1" applyAlignment="1">
      <alignment horizontal="left" vertical="top" wrapText="1"/>
    </xf>
    <xf numFmtId="0" fontId="31" fillId="0" borderId="23" xfId="3" applyFont="1" applyBorder="1" applyAlignment="1">
      <alignment horizontal="left" vertical="top" wrapText="1"/>
    </xf>
    <xf numFmtId="0" fontId="31" fillId="0" borderId="24" xfId="3" applyFont="1" applyBorder="1" applyAlignment="1">
      <alignment horizontal="left" vertical="top" wrapText="1"/>
    </xf>
    <xf numFmtId="0" fontId="28" fillId="0" borderId="3" xfId="3" applyFont="1" applyBorder="1" applyAlignment="1">
      <alignment horizontal="left" vertical="top" wrapText="1"/>
    </xf>
    <xf numFmtId="0" fontId="31" fillId="0" borderId="19" xfId="3" applyFont="1" applyBorder="1" applyAlignment="1">
      <alignment horizontal="left" vertical="top" wrapText="1"/>
    </xf>
    <xf numFmtId="0" fontId="28" fillId="0" borderId="21" xfId="3" applyFont="1" applyBorder="1" applyAlignment="1">
      <alignment horizontal="left" vertical="top" wrapText="1"/>
    </xf>
    <xf numFmtId="0" fontId="28" fillId="0" borderId="23" xfId="3" applyFont="1" applyBorder="1" applyAlignment="1">
      <alignment horizontal="left" vertical="top" wrapText="1"/>
    </xf>
    <xf numFmtId="0" fontId="31" fillId="0" borderId="10" xfId="3" applyFont="1" applyBorder="1" applyAlignment="1">
      <alignment horizontal="left" vertical="top" wrapText="1"/>
    </xf>
    <xf numFmtId="0" fontId="28" fillId="0" borderId="9" xfId="3" applyFont="1" applyBorder="1" applyAlignment="1">
      <alignment horizontal="left" vertical="top" wrapText="1"/>
    </xf>
    <xf numFmtId="0" fontId="28" fillId="0" borderId="11" xfId="1" applyFont="1" applyBorder="1" applyAlignment="1">
      <alignment horizontal="left" vertical="top" wrapText="1"/>
    </xf>
    <xf numFmtId="0" fontId="28" fillId="0" borderId="12" xfId="1" applyFont="1" applyBorder="1" applyAlignment="1">
      <alignment horizontal="left" vertical="top" wrapText="1"/>
    </xf>
    <xf numFmtId="0" fontId="31" fillId="0" borderId="25" xfId="3" applyFont="1" applyBorder="1" applyAlignment="1">
      <alignment horizontal="left" vertical="top" wrapText="1"/>
    </xf>
    <xf numFmtId="0" fontId="28" fillId="0" borderId="17" xfId="3" applyFont="1" applyBorder="1" applyAlignment="1">
      <alignment horizontal="left" vertical="top" wrapText="1"/>
    </xf>
    <xf numFmtId="0" fontId="28" fillId="0" borderId="10" xfId="3" applyFont="1" applyBorder="1" applyAlignment="1">
      <alignment horizontal="left" vertical="top" wrapText="1"/>
    </xf>
    <xf numFmtId="0" fontId="28" fillId="0" borderId="13" xfId="3" applyFont="1" applyBorder="1" applyAlignment="1">
      <alignment horizontal="left" vertical="top" wrapText="1"/>
    </xf>
    <xf numFmtId="0" fontId="32" fillId="0" borderId="7" xfId="3" applyFont="1" applyBorder="1" applyAlignment="1">
      <alignment horizontal="left" vertical="top" wrapText="1"/>
    </xf>
    <xf numFmtId="0" fontId="32" fillId="0" borderId="8" xfId="3" applyFont="1" applyBorder="1" applyAlignment="1">
      <alignment horizontal="left" vertical="top" wrapText="1"/>
    </xf>
    <xf numFmtId="0" fontId="30" fillId="0" borderId="8" xfId="3" applyFont="1" applyBorder="1" applyAlignment="1">
      <alignment horizontal="left" vertical="top" wrapText="1"/>
    </xf>
    <xf numFmtId="0" fontId="29" fillId="0" borderId="8" xfId="1" applyFont="1" applyBorder="1" applyAlignment="1">
      <alignment horizontal="left" vertical="top" wrapText="1"/>
    </xf>
    <xf numFmtId="0" fontId="29" fillId="0" borderId="0" xfId="2" applyFont="1" applyAlignment="1">
      <alignment horizontal="left" vertical="top"/>
    </xf>
    <xf numFmtId="0" fontId="28" fillId="0" borderId="6" xfId="3" applyFont="1" applyBorder="1" applyAlignment="1">
      <alignment horizontal="left" vertical="top" wrapText="1"/>
    </xf>
    <xf numFmtId="0" fontId="28" fillId="0" borderId="22" xfId="3" applyFont="1" applyBorder="1" applyAlignment="1">
      <alignment horizontal="left" vertical="top" wrapText="1"/>
    </xf>
    <xf numFmtId="0" fontId="28" fillId="0" borderId="14" xfId="1" applyFont="1" applyBorder="1" applyAlignment="1">
      <alignment horizontal="left" vertical="top" wrapText="1"/>
    </xf>
    <xf numFmtId="0" fontId="30" fillId="0" borderId="7" xfId="3" applyFont="1" applyBorder="1" applyAlignment="1">
      <alignment horizontal="left" vertical="top" wrapText="1"/>
    </xf>
    <xf numFmtId="0" fontId="28" fillId="0" borderId="18" xfId="3" applyFont="1" applyBorder="1" applyAlignment="1">
      <alignment horizontal="left" vertical="top" wrapText="1"/>
    </xf>
    <xf numFmtId="0" fontId="30" fillId="3" borderId="0" xfId="3" applyFont="1" applyFill="1" applyAlignment="1">
      <alignment horizontal="left" vertical="top"/>
    </xf>
    <xf numFmtId="0" fontId="31" fillId="0" borderId="15" xfId="3" applyFont="1" applyBorder="1" applyAlignment="1">
      <alignment horizontal="left" vertical="top" wrapText="1"/>
    </xf>
    <xf numFmtId="0" fontId="28" fillId="0" borderId="16" xfId="1" applyFont="1" applyBorder="1" applyAlignment="1">
      <alignment horizontal="left" vertical="top" wrapText="1"/>
    </xf>
    <xf numFmtId="0" fontId="30" fillId="0" borderId="0" xfId="3" applyFont="1" applyAlignment="1">
      <alignment horizontal="left" vertical="top" wrapText="1"/>
    </xf>
    <xf numFmtId="0" fontId="32" fillId="0" borderId="1" xfId="7" applyFont="1" applyBorder="1" applyAlignment="1">
      <alignment horizontal="left" vertical="top" wrapText="1"/>
    </xf>
    <xf numFmtId="0" fontId="34" fillId="0" borderId="1" xfId="7" applyFont="1" applyBorder="1" applyAlignment="1">
      <alignment horizontal="left" vertical="top" wrapText="1"/>
    </xf>
    <xf numFmtId="0" fontId="30" fillId="0" borderId="1" xfId="7" applyFont="1" applyBorder="1" applyAlignment="1">
      <alignment horizontal="left" vertical="top" wrapText="1"/>
    </xf>
    <xf numFmtId="0" fontId="30" fillId="4" borderId="1" xfId="7" applyFont="1" applyFill="1" applyBorder="1" applyAlignment="1">
      <alignment horizontal="left" vertical="top" wrapText="1"/>
    </xf>
    <xf numFmtId="0" fontId="30" fillId="0" borderId="1" xfId="3" applyFont="1" applyBorder="1" applyAlignment="1">
      <alignment horizontal="left" vertical="top"/>
    </xf>
    <xf numFmtId="0" fontId="30" fillId="0" borderId="1" xfId="3" applyFont="1" applyBorder="1" applyAlignment="1">
      <alignment horizontal="left" vertical="top" wrapText="1"/>
    </xf>
    <xf numFmtId="0" fontId="28" fillId="0" borderId="29" xfId="3" applyFont="1" applyBorder="1" applyAlignment="1">
      <alignment horizontal="left" vertical="top" wrapText="1"/>
    </xf>
    <xf numFmtId="0" fontId="28" fillId="0" borderId="97" xfId="3" applyFont="1" applyBorder="1" applyAlignment="1">
      <alignment horizontal="left" vertical="top" wrapText="1"/>
    </xf>
    <xf numFmtId="0" fontId="30" fillId="4" borderId="4" xfId="7" applyFont="1" applyFill="1" applyBorder="1" applyAlignment="1">
      <alignment horizontal="left" vertical="top" wrapText="1"/>
    </xf>
    <xf numFmtId="0" fontId="30" fillId="0" borderId="4" xfId="3" applyFont="1" applyBorder="1" applyAlignment="1">
      <alignment horizontal="left" vertical="top"/>
    </xf>
    <xf numFmtId="0" fontId="28" fillId="0" borderId="98" xfId="3" applyFont="1" applyBorder="1" applyAlignment="1">
      <alignment horizontal="left" vertical="top" wrapText="1"/>
    </xf>
    <xf numFmtId="0" fontId="29" fillId="0" borderId="98" xfId="2" applyFont="1" applyBorder="1" applyAlignment="1">
      <alignment vertical="top" wrapText="1"/>
    </xf>
    <xf numFmtId="0" fontId="29" fillId="0" borderId="97" xfId="2" applyFont="1" applyBorder="1" applyAlignment="1">
      <alignment vertical="top" wrapText="1"/>
    </xf>
    <xf numFmtId="0" fontId="30" fillId="0" borderId="97" xfId="3" applyFont="1" applyBorder="1" applyAlignment="1">
      <alignment horizontal="left" vertical="top" wrapText="1"/>
    </xf>
    <xf numFmtId="0" fontId="30" fillId="0" borderId="20" xfId="3" applyFont="1" applyBorder="1" applyAlignment="1">
      <alignment horizontal="left" vertical="top" wrapText="1"/>
    </xf>
    <xf numFmtId="0" fontId="31" fillId="0" borderId="13" xfId="3" applyFont="1" applyBorder="1" applyAlignment="1">
      <alignment horizontal="left" vertical="top" wrapText="1"/>
    </xf>
    <xf numFmtId="0" fontId="28" fillId="0" borderId="99" xfId="3" applyFont="1" applyBorder="1" applyAlignment="1">
      <alignment horizontal="left" vertical="top" wrapText="1"/>
    </xf>
    <xf numFmtId="0" fontId="29" fillId="0" borderId="1" xfId="2" applyFont="1" applyBorder="1" applyAlignment="1">
      <alignment vertical="top" wrapText="1"/>
    </xf>
    <xf numFmtId="0" fontId="30" fillId="4" borderId="8" xfId="7" applyFont="1" applyFill="1" applyBorder="1" applyAlignment="1">
      <alignment horizontal="left" vertical="top" wrapText="1"/>
    </xf>
    <xf numFmtId="0" fontId="30" fillId="4" borderId="14" xfId="7" applyFont="1" applyFill="1" applyBorder="1" applyAlignment="1">
      <alignment horizontal="left" vertical="top" wrapText="1"/>
    </xf>
    <xf numFmtId="0" fontId="29" fillId="0" borderId="20" xfId="2" applyFont="1" applyBorder="1" applyAlignment="1">
      <alignment vertical="top" wrapText="1"/>
    </xf>
    <xf numFmtId="0" fontId="28" fillId="0" borderId="1" xfId="2" applyFont="1" applyBorder="1" applyAlignment="1">
      <alignment vertical="top" wrapText="1"/>
    </xf>
    <xf numFmtId="0" fontId="29" fillId="0" borderId="1" xfId="2" applyFont="1" applyBorder="1" applyAlignment="1">
      <alignment horizontal="left" vertical="top" wrapText="1"/>
    </xf>
    <xf numFmtId="0" fontId="29" fillId="0" borderId="1" xfId="5" applyFont="1" applyBorder="1" applyAlignment="1">
      <alignment vertical="top" wrapText="1"/>
    </xf>
    <xf numFmtId="0" fontId="30" fillId="0" borderId="4" xfId="3" applyFont="1" applyBorder="1" applyAlignment="1">
      <alignment horizontal="left" vertical="top" wrapText="1"/>
    </xf>
    <xf numFmtId="0" fontId="30" fillId="0" borderId="7" xfId="3" applyFont="1" applyBorder="1" applyAlignment="1">
      <alignment horizontal="left" vertical="top"/>
    </xf>
    <xf numFmtId="0" fontId="30" fillId="0" borderId="8" xfId="3" applyFont="1" applyBorder="1" applyAlignment="1">
      <alignment horizontal="left" vertical="top"/>
    </xf>
    <xf numFmtId="0" fontId="29" fillId="0" borderId="100" xfId="2" applyFont="1" applyBorder="1" applyAlignment="1">
      <alignment horizontal="left" vertical="top" wrapText="1"/>
    </xf>
    <xf numFmtId="0" fontId="29" fillId="0" borderId="99" xfId="2" applyFont="1" applyBorder="1" applyAlignment="1">
      <alignment horizontal="left" vertical="top" wrapText="1"/>
    </xf>
    <xf numFmtId="0" fontId="29" fillId="0" borderId="97" xfId="2" applyFont="1" applyBorder="1" applyAlignment="1">
      <alignment horizontal="left" vertical="top" wrapText="1"/>
    </xf>
    <xf numFmtId="0" fontId="28" fillId="0" borderId="4" xfId="2" applyFont="1" applyBorder="1" applyAlignment="1">
      <alignment vertical="top" wrapText="1"/>
    </xf>
    <xf numFmtId="0" fontId="30" fillId="0" borderId="28" xfId="3" applyFont="1" applyBorder="1" applyAlignment="1">
      <alignment horizontal="left" vertical="top" wrapText="1"/>
    </xf>
    <xf numFmtId="0" fontId="30" fillId="0" borderId="33" xfId="3" applyFont="1" applyBorder="1" applyAlignment="1">
      <alignment horizontal="left" vertical="top" wrapText="1"/>
    </xf>
    <xf numFmtId="0" fontId="30" fillId="0" borderId="100" xfId="3" applyFont="1" applyBorder="1" applyAlignment="1">
      <alignment horizontal="left" vertical="top" wrapText="1"/>
    </xf>
    <xf numFmtId="0" fontId="28" fillId="0" borderId="15" xfId="3" applyFont="1" applyBorder="1" applyAlignment="1">
      <alignment horizontal="left" vertical="top" wrapText="1"/>
    </xf>
    <xf numFmtId="0" fontId="30" fillId="0" borderId="99" xfId="3" applyFont="1" applyBorder="1" applyAlignment="1">
      <alignment horizontal="left" vertical="top" wrapText="1"/>
    </xf>
    <xf numFmtId="0" fontId="28" fillId="0" borderId="30" xfId="2" applyFont="1" applyBorder="1" applyAlignment="1">
      <alignment vertical="top" wrapText="1"/>
    </xf>
    <xf numFmtId="0" fontId="28" fillId="0" borderId="100" xfId="2" applyFont="1" applyBorder="1" applyAlignment="1">
      <alignment vertical="top" wrapText="1"/>
    </xf>
    <xf numFmtId="0" fontId="28" fillId="0" borderId="97" xfId="2" applyFont="1" applyBorder="1" applyAlignment="1">
      <alignment vertical="top" wrapText="1"/>
    </xf>
    <xf numFmtId="0" fontId="31" fillId="0" borderId="26" xfId="3" applyFont="1" applyBorder="1" applyAlignment="1">
      <alignment horizontal="left" vertical="top" wrapText="1"/>
    </xf>
    <xf numFmtId="0" fontId="28" fillId="0" borderId="24" xfId="3" applyFont="1" applyBorder="1" applyAlignment="1">
      <alignment horizontal="left" vertical="top" wrapText="1"/>
    </xf>
    <xf numFmtId="0" fontId="31" fillId="0" borderId="31" xfId="3" applyFont="1" applyBorder="1" applyAlignment="1">
      <alignment horizontal="left" vertical="top" wrapText="1"/>
    </xf>
    <xf numFmtId="49" fontId="8" fillId="0" borderId="0" xfId="4" applyNumberFormat="1" applyFont="1" applyAlignment="1">
      <alignment horizontal="center" vertical="center" shrinkToFit="1"/>
    </xf>
    <xf numFmtId="49" fontId="7" fillId="0" borderId="0" xfId="4" applyNumberFormat="1" applyAlignment="1">
      <alignment horizontal="center" vertical="center" shrinkToFit="1"/>
    </xf>
    <xf numFmtId="0" fontId="9" fillId="0" borderId="0" xfId="4" applyFont="1" applyAlignment="1">
      <alignment horizontal="center" vertical="center" shrinkToFit="1"/>
    </xf>
    <xf numFmtId="0" fontId="7" fillId="0" borderId="0" xfId="4" applyAlignment="1">
      <alignment horizontal="center" vertical="center" shrinkToFit="1"/>
    </xf>
    <xf numFmtId="0" fontId="11" fillId="0" borderId="0" xfId="4" applyFont="1" applyAlignment="1">
      <alignment horizontal="center" vertical="center" shrinkToFit="1"/>
    </xf>
    <xf numFmtId="0" fontId="12" fillId="0" borderId="0" xfId="4" applyFont="1" applyAlignment="1">
      <alignment horizontal="center" vertical="center" shrinkToFit="1"/>
    </xf>
    <xf numFmtId="0" fontId="13" fillId="0" borderId="0" xfId="4" applyFont="1" applyAlignment="1">
      <alignment vertical="center" shrinkToFit="1"/>
    </xf>
    <xf numFmtId="0" fontId="7" fillId="0" borderId="0" xfId="4" applyAlignment="1">
      <alignment vertical="center" shrinkToFit="1"/>
    </xf>
    <xf numFmtId="0" fontId="8" fillId="0" borderId="0" xfId="0" applyFont="1" applyAlignment="1">
      <alignment horizontal="left" vertical="center"/>
    </xf>
    <xf numFmtId="0" fontId="8" fillId="0" borderId="0" xfId="0" applyFont="1" applyAlignment="1">
      <alignment horizontal="left" vertical="top" wrapText="1"/>
    </xf>
    <xf numFmtId="49" fontId="8" fillId="0" borderId="0" xfId="4" applyNumberFormat="1" applyFont="1" applyBorder="1" applyAlignment="1">
      <alignment horizontal="center" vertical="center" shrinkToFit="1"/>
    </xf>
    <xf numFmtId="49" fontId="7" fillId="0" borderId="0" xfId="4" applyNumberFormat="1" applyBorder="1" applyAlignment="1">
      <alignment horizontal="center" vertical="center" shrinkToFit="1"/>
    </xf>
    <xf numFmtId="0" fontId="8" fillId="0" borderId="0" xfId="5" applyFont="1" applyAlignment="1">
      <alignment horizontal="left" vertical="top" wrapText="1"/>
    </xf>
    <xf numFmtId="0" fontId="8" fillId="0" borderId="0" xfId="4" applyNumberFormat="1" applyFont="1" applyAlignment="1">
      <alignment vertical="center"/>
    </xf>
    <xf numFmtId="0" fontId="15" fillId="0" borderId="34" xfId="4" applyFont="1" applyBorder="1" applyAlignment="1">
      <alignment horizontal="center" vertical="center" shrinkToFit="1"/>
    </xf>
    <xf numFmtId="0" fontId="15" fillId="0" borderId="35" xfId="4" applyFont="1" applyBorder="1" applyAlignment="1">
      <alignment horizontal="center" vertical="center" shrinkToFit="1"/>
    </xf>
    <xf numFmtId="0" fontId="15" fillId="0" borderId="36" xfId="4" applyFont="1" applyBorder="1" applyAlignment="1">
      <alignment horizontal="center" vertical="center" shrinkToFit="1"/>
    </xf>
    <xf numFmtId="0" fontId="15" fillId="0" borderId="39" xfId="4" applyFont="1" applyBorder="1" applyAlignment="1">
      <alignment horizontal="center" vertical="center" shrinkToFit="1"/>
    </xf>
    <xf numFmtId="0" fontId="15" fillId="0" borderId="32" xfId="4" applyFont="1" applyBorder="1" applyAlignment="1">
      <alignment horizontal="center" vertical="center" shrinkToFit="1"/>
    </xf>
    <xf numFmtId="0" fontId="15" fillId="0" borderId="33" xfId="4" applyFont="1" applyBorder="1" applyAlignment="1">
      <alignment horizontal="center" vertical="center" shrinkToFit="1"/>
    </xf>
    <xf numFmtId="49" fontId="16" fillId="0" borderId="37" xfId="4" applyNumberFormat="1" applyFont="1" applyBorder="1" applyAlignment="1">
      <alignment vertical="center" shrinkToFit="1"/>
    </xf>
    <xf numFmtId="49" fontId="16" fillId="0" borderId="35" xfId="4" applyNumberFormat="1" applyFont="1" applyBorder="1" applyAlignment="1">
      <alignment vertical="center" shrinkToFit="1"/>
    </xf>
    <xf numFmtId="49" fontId="16" fillId="0" borderId="36" xfId="4" applyNumberFormat="1" applyFont="1" applyBorder="1" applyAlignment="1">
      <alignment vertical="center" shrinkToFit="1"/>
    </xf>
    <xf numFmtId="49" fontId="16" fillId="0" borderId="31" xfId="4" applyNumberFormat="1" applyFont="1" applyBorder="1" applyAlignment="1">
      <alignment vertical="center" shrinkToFit="1"/>
    </xf>
    <xf numFmtId="49" fontId="16" fillId="0" borderId="32" xfId="4" applyNumberFormat="1" applyFont="1" applyBorder="1" applyAlignment="1">
      <alignment vertical="center" shrinkToFit="1"/>
    </xf>
    <xf numFmtId="49" fontId="16" fillId="0" borderId="33" xfId="4" applyNumberFormat="1" applyFont="1" applyBorder="1" applyAlignment="1">
      <alignment vertical="center" shrinkToFit="1"/>
    </xf>
    <xf numFmtId="49" fontId="16" fillId="0" borderId="37" xfId="4" applyNumberFormat="1" applyFont="1" applyBorder="1" applyAlignment="1">
      <alignment horizontal="center" vertical="center" shrinkToFit="1"/>
    </xf>
    <xf numFmtId="49" fontId="16" fillId="0" borderId="35" xfId="4" applyNumberFormat="1" applyFont="1" applyBorder="1" applyAlignment="1">
      <alignment horizontal="center" vertical="center" shrinkToFit="1"/>
    </xf>
    <xf numFmtId="49" fontId="16" fillId="0" borderId="36" xfId="4" applyNumberFormat="1" applyFont="1" applyBorder="1" applyAlignment="1">
      <alignment horizontal="center" vertical="center" shrinkToFit="1"/>
    </xf>
    <xf numFmtId="49" fontId="16" fillId="0" borderId="31" xfId="4" applyNumberFormat="1" applyFont="1" applyBorder="1" applyAlignment="1">
      <alignment horizontal="center" vertical="center" shrinkToFit="1"/>
    </xf>
    <xf numFmtId="49" fontId="16" fillId="0" borderId="32" xfId="4" applyNumberFormat="1" applyFont="1" applyBorder="1" applyAlignment="1">
      <alignment horizontal="center" vertical="center" shrinkToFit="1"/>
    </xf>
    <xf numFmtId="49" fontId="16" fillId="0" borderId="33" xfId="4" applyNumberFormat="1" applyFont="1" applyBorder="1" applyAlignment="1">
      <alignment horizontal="center" vertical="center" shrinkToFit="1"/>
    </xf>
    <xf numFmtId="49" fontId="16" fillId="0" borderId="38" xfId="4" applyNumberFormat="1" applyFont="1" applyBorder="1" applyAlignment="1">
      <alignment vertical="center" shrinkToFit="1"/>
    </xf>
    <xf numFmtId="49" fontId="16" fillId="0" borderId="40" xfId="4" applyNumberFormat="1" applyFont="1" applyBorder="1" applyAlignment="1">
      <alignment vertical="center" shrinkToFit="1"/>
    </xf>
    <xf numFmtId="0" fontId="15" fillId="0" borderId="41" xfId="4" applyFont="1" applyBorder="1" applyAlignment="1">
      <alignment horizontal="center" vertical="center"/>
    </xf>
    <xf numFmtId="0" fontId="16" fillId="0" borderId="0" xfId="4" applyFont="1" applyBorder="1" applyAlignment="1"/>
    <xf numFmtId="0" fontId="16" fillId="0" borderId="30" xfId="4" applyFont="1" applyBorder="1" applyAlignment="1"/>
    <xf numFmtId="0" fontId="16" fillId="0" borderId="39" xfId="4" applyFont="1" applyBorder="1" applyAlignment="1"/>
    <xf numFmtId="0" fontId="16" fillId="0" borderId="32" xfId="4" applyFont="1" applyBorder="1" applyAlignment="1"/>
    <xf numFmtId="0" fontId="16" fillId="0" borderId="33" xfId="4" applyFont="1" applyBorder="1" applyAlignment="1"/>
    <xf numFmtId="49" fontId="16" fillId="0" borderId="26" xfId="4" applyNumberFormat="1" applyFont="1" applyBorder="1" applyAlignment="1">
      <alignment vertical="center" shrinkToFit="1"/>
    </xf>
    <xf numFmtId="49" fontId="7" fillId="0" borderId="27" xfId="4" applyNumberFormat="1" applyBorder="1" applyAlignment="1">
      <alignment vertical="center" shrinkToFit="1"/>
    </xf>
    <xf numFmtId="49" fontId="7" fillId="0" borderId="28" xfId="4" applyNumberFormat="1" applyBorder="1" applyAlignment="1">
      <alignment vertical="center" shrinkToFit="1"/>
    </xf>
    <xf numFmtId="49" fontId="7" fillId="0" borderId="31" xfId="4" applyNumberFormat="1" applyBorder="1" applyAlignment="1">
      <alignment vertical="center" shrinkToFit="1"/>
    </xf>
    <xf numFmtId="49" fontId="7" fillId="0" borderId="32" xfId="4" applyNumberFormat="1" applyBorder="1" applyAlignment="1">
      <alignment vertical="center" shrinkToFit="1"/>
    </xf>
    <xf numFmtId="49" fontId="7" fillId="0" borderId="33" xfId="4" applyNumberFormat="1" applyBorder="1" applyAlignment="1">
      <alignment vertical="center" shrinkToFit="1"/>
    </xf>
    <xf numFmtId="49" fontId="16" fillId="0" borderId="26" xfId="4" applyNumberFormat="1" applyFont="1" applyBorder="1" applyAlignment="1">
      <alignment horizontal="center" vertical="center" shrinkToFit="1"/>
    </xf>
    <xf numFmtId="49" fontId="7" fillId="0" borderId="27" xfId="4" applyNumberFormat="1" applyBorder="1" applyAlignment="1">
      <alignment horizontal="center" vertical="center" shrinkToFit="1"/>
    </xf>
    <xf numFmtId="49" fontId="7" fillId="0" borderId="28" xfId="4" applyNumberFormat="1" applyBorder="1" applyAlignment="1">
      <alignment horizontal="center" vertical="center" shrinkToFit="1"/>
    </xf>
    <xf numFmtId="49" fontId="7" fillId="0" borderId="31" xfId="4" applyNumberFormat="1" applyBorder="1" applyAlignment="1">
      <alignment horizontal="center" vertical="center" shrinkToFit="1"/>
    </xf>
    <xf numFmtId="49" fontId="7" fillId="0" borderId="32" xfId="4" applyNumberFormat="1" applyBorder="1" applyAlignment="1">
      <alignment horizontal="center" vertical="center" shrinkToFit="1"/>
    </xf>
    <xf numFmtId="49" fontId="7" fillId="0" borderId="33" xfId="4" applyNumberFormat="1" applyBorder="1" applyAlignment="1">
      <alignment horizontal="center" vertical="center" shrinkToFit="1"/>
    </xf>
    <xf numFmtId="0" fontId="7" fillId="0" borderId="27" xfId="4" applyBorder="1" applyAlignment="1">
      <alignment vertical="center" shrinkToFit="1"/>
    </xf>
    <xf numFmtId="0" fontId="7" fillId="0" borderId="42" xfId="4" applyBorder="1" applyAlignment="1">
      <alignment vertical="center" shrinkToFit="1"/>
    </xf>
    <xf numFmtId="0" fontId="7" fillId="0" borderId="31" xfId="4" applyBorder="1" applyAlignment="1">
      <alignment vertical="center" shrinkToFit="1"/>
    </xf>
    <xf numFmtId="0" fontId="7" fillId="0" borderId="32" xfId="4" applyBorder="1" applyAlignment="1">
      <alignment vertical="center" shrinkToFit="1"/>
    </xf>
    <xf numFmtId="0" fontId="7" fillId="0" borderId="40" xfId="4" applyBorder="1" applyAlignment="1">
      <alignment vertical="center" shrinkToFit="1"/>
    </xf>
    <xf numFmtId="0" fontId="8" fillId="0" borderId="0" xfId="4" applyFont="1" applyAlignment="1">
      <alignment vertical="top" wrapText="1" shrinkToFit="1"/>
    </xf>
    <xf numFmtId="0" fontId="7" fillId="0" borderId="0" xfId="4" applyAlignment="1">
      <alignment vertical="top" wrapText="1" shrinkToFit="1"/>
    </xf>
    <xf numFmtId="49" fontId="16" fillId="0" borderId="29" xfId="4" applyNumberFormat="1" applyFont="1" applyBorder="1" applyAlignment="1">
      <alignment vertical="center" shrinkToFit="1"/>
    </xf>
    <xf numFmtId="49" fontId="16" fillId="0" borderId="0" xfId="4" applyNumberFormat="1" applyFont="1" applyAlignment="1">
      <alignment vertical="center" shrinkToFit="1"/>
    </xf>
    <xf numFmtId="49" fontId="16" fillId="0" borderId="30" xfId="4" applyNumberFormat="1" applyFont="1" applyBorder="1" applyAlignment="1">
      <alignment vertical="center" shrinkToFit="1"/>
    </xf>
    <xf numFmtId="0" fontId="15" fillId="0" borderId="43" xfId="4" applyFont="1" applyBorder="1" applyAlignment="1">
      <alignment horizontal="center" vertical="center"/>
    </xf>
    <xf numFmtId="0" fontId="16" fillId="0" borderId="27" xfId="4" applyFont="1" applyBorder="1" applyAlignment="1"/>
    <xf numFmtId="0" fontId="16" fillId="0" borderId="28" xfId="4" applyFont="1" applyBorder="1" applyAlignment="1"/>
    <xf numFmtId="0" fontId="16" fillId="0" borderId="26" xfId="4" applyFont="1" applyBorder="1" applyAlignment="1">
      <alignment vertical="center" shrinkToFit="1"/>
    </xf>
    <xf numFmtId="0" fontId="16" fillId="0" borderId="27" xfId="4" applyFont="1" applyBorder="1" applyAlignment="1">
      <alignment vertical="center" shrinkToFit="1"/>
    </xf>
    <xf numFmtId="0" fontId="16" fillId="0" borderId="28" xfId="4" applyFont="1" applyBorder="1" applyAlignment="1">
      <alignment vertical="center" shrinkToFit="1"/>
    </xf>
    <xf numFmtId="0" fontId="16" fillId="0" borderId="31" xfId="4" applyFont="1" applyBorder="1" applyAlignment="1">
      <alignment vertical="center" shrinkToFit="1"/>
    </xf>
    <xf numFmtId="0" fontId="16" fillId="0" borderId="32" xfId="4" applyFont="1" applyBorder="1" applyAlignment="1">
      <alignment vertical="center" shrinkToFit="1"/>
    </xf>
    <xf numFmtId="0" fontId="16" fillId="0" borderId="33" xfId="4" applyFont="1" applyBorder="1" applyAlignment="1">
      <alignment vertical="center" shrinkToFit="1"/>
    </xf>
    <xf numFmtId="0" fontId="15" fillId="0" borderId="26" xfId="4" applyFont="1" applyBorder="1" applyAlignment="1">
      <alignment horizontal="center" vertical="center"/>
    </xf>
    <xf numFmtId="0" fontId="16" fillId="0" borderId="31" xfId="4" applyFont="1" applyBorder="1" applyAlignment="1"/>
    <xf numFmtId="0" fontId="16" fillId="0" borderId="42" xfId="4" applyFont="1" applyBorder="1" applyAlignment="1">
      <alignment vertical="center" shrinkToFit="1"/>
    </xf>
    <xf numFmtId="0" fontId="16" fillId="0" borderId="40" xfId="4" applyFont="1" applyBorder="1" applyAlignment="1">
      <alignment vertical="center" shrinkToFit="1"/>
    </xf>
    <xf numFmtId="0" fontId="16" fillId="0" borderId="26" xfId="4" applyFont="1" applyBorder="1" applyAlignment="1">
      <alignment horizontal="center" vertical="center" shrinkToFit="1"/>
    </xf>
    <xf numFmtId="0" fontId="16" fillId="0" borderId="27" xfId="4" applyFont="1" applyBorder="1" applyAlignment="1">
      <alignment horizontal="center" vertical="center" shrinkToFit="1"/>
    </xf>
    <xf numFmtId="49" fontId="16" fillId="0" borderId="27" xfId="4" applyNumberFormat="1" applyFont="1" applyBorder="1" applyAlignment="1">
      <alignment vertical="center" shrinkToFit="1"/>
    </xf>
    <xf numFmtId="49" fontId="16" fillId="0" borderId="28" xfId="4" applyNumberFormat="1" applyFont="1" applyBorder="1" applyAlignment="1">
      <alignment vertical="center" shrinkToFit="1"/>
    </xf>
    <xf numFmtId="49" fontId="7" fillId="0" borderId="29" xfId="4" applyNumberFormat="1" applyBorder="1" applyAlignment="1">
      <alignment horizontal="center" vertical="center" shrinkToFit="1"/>
    </xf>
    <xf numFmtId="49" fontId="7" fillId="0" borderId="30" xfId="4" applyNumberFormat="1" applyBorder="1" applyAlignment="1">
      <alignment horizontal="center" vertical="center" shrinkToFit="1"/>
    </xf>
    <xf numFmtId="0" fontId="16" fillId="0" borderId="29" xfId="4" applyFont="1" applyBorder="1" applyAlignment="1">
      <alignment horizontal="center" vertical="center" shrinkToFit="1"/>
    </xf>
    <xf numFmtId="0" fontId="16" fillId="0" borderId="0" xfId="4" applyFont="1" applyAlignment="1">
      <alignment horizontal="center" vertical="center" shrinkToFit="1"/>
    </xf>
    <xf numFmtId="0" fontId="16" fillId="0" borderId="31" xfId="4" applyFont="1" applyBorder="1" applyAlignment="1">
      <alignment horizontal="center" vertical="center" shrinkToFit="1"/>
    </xf>
    <xf numFmtId="0" fontId="16" fillId="0" borderId="32" xfId="4" applyFont="1" applyBorder="1" applyAlignment="1">
      <alignment horizontal="center" vertical="center" shrinkToFit="1"/>
    </xf>
    <xf numFmtId="49" fontId="16" fillId="0" borderId="27" xfId="4" applyNumberFormat="1" applyFont="1" applyBorder="1" applyAlignment="1">
      <alignment horizontal="center" vertical="center" shrinkToFit="1"/>
    </xf>
    <xf numFmtId="49" fontId="16" fillId="0" borderId="42" xfId="4" applyNumberFormat="1" applyFont="1" applyBorder="1" applyAlignment="1">
      <alignment horizontal="center" vertical="center" shrinkToFit="1"/>
    </xf>
    <xf numFmtId="49" fontId="16" fillId="0" borderId="0" xfId="4" applyNumberFormat="1" applyFont="1" applyAlignment="1">
      <alignment horizontal="center" vertical="center" shrinkToFit="1"/>
    </xf>
    <xf numFmtId="49" fontId="16" fillId="0" borderId="44" xfId="4" applyNumberFormat="1" applyFont="1" applyBorder="1" applyAlignment="1">
      <alignment horizontal="center" vertical="center" shrinkToFit="1"/>
    </xf>
    <xf numFmtId="49" fontId="16" fillId="0" borderId="40" xfId="4" applyNumberFormat="1" applyFont="1" applyBorder="1" applyAlignment="1">
      <alignment horizontal="center" vertical="center" shrinkToFit="1"/>
    </xf>
    <xf numFmtId="49" fontId="8" fillId="0" borderId="0" xfId="4" applyNumberFormat="1" applyFont="1" applyAlignment="1">
      <alignment vertical="top" wrapText="1" shrinkToFit="1"/>
    </xf>
    <xf numFmtId="0" fontId="16" fillId="0" borderId="45" xfId="4" applyFont="1" applyBorder="1" applyAlignment="1"/>
    <xf numFmtId="0" fontId="16" fillId="0" borderId="46" xfId="4" applyFont="1" applyBorder="1" applyAlignment="1"/>
    <xf numFmtId="0" fontId="16" fillId="0" borderId="47" xfId="4" applyFont="1" applyBorder="1" applyAlignment="1"/>
    <xf numFmtId="0" fontId="16" fillId="0" borderId="26" xfId="4" applyFont="1" applyBorder="1" applyAlignment="1">
      <alignment vertical="center"/>
    </xf>
    <xf numFmtId="0" fontId="16" fillId="0" borderId="48" xfId="4" applyFont="1" applyBorder="1" applyAlignment="1"/>
    <xf numFmtId="0" fontId="16" fillId="0" borderId="46" xfId="4" applyFont="1" applyBorder="1" applyAlignment="1">
      <alignment vertical="center" shrinkToFit="1"/>
    </xf>
    <xf numFmtId="0" fontId="16" fillId="0" borderId="27" xfId="4" applyFont="1" applyBorder="1" applyAlignment="1">
      <alignment shrinkToFit="1"/>
    </xf>
    <xf numFmtId="0" fontId="16" fillId="0" borderId="46" xfId="4" applyFont="1" applyBorder="1" applyAlignment="1">
      <alignment shrinkToFit="1"/>
    </xf>
    <xf numFmtId="0" fontId="16" fillId="0" borderId="49" xfId="4" applyFont="1" applyBorder="1" applyAlignment="1">
      <alignment vertical="center" shrinkToFit="1"/>
    </xf>
    <xf numFmtId="0" fontId="33" fillId="0" borderId="0" xfId="1" applyFont="1" applyAlignment="1">
      <alignment horizontal="center" vertical="center"/>
    </xf>
    <xf numFmtId="0" fontId="33" fillId="0" borderId="0" xfId="1" applyFont="1" applyAlignment="1">
      <alignment horizontal="center" vertical="top" wrapText="1"/>
    </xf>
    <xf numFmtId="0" fontId="17" fillId="0" borderId="0" xfId="6" applyFont="1" applyAlignment="1">
      <alignment vertical="top" wrapText="1" shrinkToFit="1"/>
    </xf>
    <xf numFmtId="0" fontId="17" fillId="0" borderId="0" xfId="6" applyAlignment="1">
      <alignment vertical="top" wrapText="1" shrinkToFit="1"/>
    </xf>
    <xf numFmtId="178" fontId="17" fillId="5" borderId="55" xfId="6" applyNumberFormat="1" applyFont="1" applyFill="1" applyBorder="1" applyAlignment="1">
      <alignment horizontal="center" vertical="center" shrinkToFit="1"/>
    </xf>
    <xf numFmtId="178" fontId="17" fillId="5" borderId="7" xfId="6" applyNumberFormat="1" applyFont="1" applyFill="1" applyBorder="1" applyAlignment="1">
      <alignment horizontal="center" vertical="center" shrinkToFit="1"/>
    </xf>
    <xf numFmtId="178" fontId="17" fillId="5" borderId="59" xfId="6" applyNumberFormat="1" applyFont="1" applyFill="1" applyBorder="1" applyAlignment="1">
      <alignment horizontal="center" vertical="center" shrinkToFit="1"/>
    </xf>
    <xf numFmtId="0" fontId="17" fillId="0" borderId="61" xfId="6" applyFont="1" applyBorder="1" applyAlignment="1">
      <alignment horizontal="center" vertical="center" shrinkToFit="1"/>
    </xf>
    <xf numFmtId="0" fontId="17" fillId="0" borderId="62" xfId="6" applyBorder="1" applyAlignment="1">
      <alignment horizontal="center" vertical="center" shrinkToFit="1"/>
    </xf>
    <xf numFmtId="0" fontId="17" fillId="0" borderId="63" xfId="6" applyBorder="1" applyAlignment="1">
      <alignment horizontal="center" vertical="center" shrinkToFit="1"/>
    </xf>
    <xf numFmtId="0" fontId="17" fillId="0" borderId="7" xfId="6" applyNumberFormat="1" applyBorder="1" applyAlignment="1">
      <alignment horizontal="center" vertical="center" shrinkToFit="1"/>
    </xf>
    <xf numFmtId="0" fontId="17" fillId="0" borderId="7" xfId="6" applyBorder="1" applyAlignment="1">
      <alignment horizontal="center" vertical="center" shrinkToFit="1"/>
    </xf>
    <xf numFmtId="0" fontId="17" fillId="0" borderId="59" xfId="6" applyBorder="1" applyAlignment="1">
      <alignment horizontal="center" vertical="center" shrinkToFit="1"/>
    </xf>
    <xf numFmtId="178" fontId="17" fillId="5" borderId="7" xfId="6" applyNumberFormat="1" applyFill="1" applyBorder="1" applyAlignment="1">
      <alignment horizontal="center" vertical="center" shrinkToFit="1"/>
    </xf>
    <xf numFmtId="178" fontId="17" fillId="5" borderId="59" xfId="6" applyNumberFormat="1" applyFill="1" applyBorder="1" applyAlignment="1">
      <alignment horizontal="center" vertical="center" shrinkToFit="1"/>
    </xf>
    <xf numFmtId="177" fontId="17" fillId="5" borderId="55" xfId="6" applyNumberFormat="1" applyFont="1" applyFill="1" applyBorder="1" applyAlignment="1">
      <alignment horizontal="center" vertical="center" shrinkToFit="1"/>
    </xf>
    <xf numFmtId="0" fontId="17" fillId="5" borderId="7" xfId="6" applyFill="1" applyBorder="1" applyAlignment="1">
      <alignment horizontal="center" vertical="center" shrinkToFit="1"/>
    </xf>
    <xf numFmtId="0" fontId="17" fillId="5" borderId="59" xfId="6" applyFill="1" applyBorder="1" applyAlignment="1">
      <alignment horizontal="center" vertical="center" shrinkToFit="1"/>
    </xf>
    <xf numFmtId="0" fontId="22" fillId="5" borderId="55" xfId="6" applyFont="1" applyFill="1" applyBorder="1" applyAlignment="1">
      <alignment horizontal="center" vertical="center" shrinkToFit="1"/>
    </xf>
    <xf numFmtId="0" fontId="22" fillId="5" borderId="7" xfId="6" applyFont="1" applyFill="1" applyBorder="1" applyAlignment="1">
      <alignment horizontal="center" vertical="center" shrinkToFit="1"/>
    </xf>
    <xf numFmtId="0" fontId="22" fillId="5" borderId="59" xfId="6" applyFont="1" applyFill="1" applyBorder="1" applyAlignment="1">
      <alignment horizontal="center" vertical="center" shrinkToFit="1"/>
    </xf>
    <xf numFmtId="0" fontId="17" fillId="0" borderId="51" xfId="6" applyFont="1" applyBorder="1" applyAlignment="1">
      <alignment horizontal="center" vertical="center" shrinkToFit="1"/>
    </xf>
    <xf numFmtId="0" fontId="17" fillId="0" borderId="52" xfId="6" applyBorder="1" applyAlignment="1">
      <alignment horizontal="center" vertical="center" shrinkToFit="1"/>
    </xf>
    <xf numFmtId="49" fontId="17" fillId="0" borderId="51" xfId="6" applyNumberFormat="1" applyFont="1" applyBorder="1" applyAlignment="1">
      <alignment vertical="center" shrinkToFit="1"/>
    </xf>
    <xf numFmtId="49" fontId="17" fillId="0" borderId="53" xfId="6" applyNumberFormat="1" applyBorder="1" applyAlignment="1">
      <alignment vertical="center" shrinkToFit="1"/>
    </xf>
    <xf numFmtId="49" fontId="17" fillId="0" borderId="52" xfId="6" applyNumberFormat="1" applyBorder="1" applyAlignment="1">
      <alignment vertical="center" shrinkToFit="1"/>
    </xf>
    <xf numFmtId="0" fontId="17" fillId="0" borderId="53" xfId="6" applyBorder="1" applyAlignment="1">
      <alignment horizontal="center" vertical="center" shrinkToFit="1"/>
    </xf>
    <xf numFmtId="0" fontId="17" fillId="0" borderId="51" xfId="6" applyFont="1" applyBorder="1" applyAlignment="1">
      <alignment vertical="center" shrinkToFit="1"/>
    </xf>
    <xf numFmtId="0" fontId="17" fillId="0" borderId="53" xfId="6" applyBorder="1" applyAlignment="1">
      <alignment vertical="center" shrinkToFit="1"/>
    </xf>
    <xf numFmtId="0" fontId="17" fillId="0" borderId="52" xfId="6" applyBorder="1" applyAlignment="1">
      <alignment vertical="center" shrinkToFit="1"/>
    </xf>
    <xf numFmtId="0" fontId="13" fillId="0" borderId="51" xfId="6" applyFont="1" applyBorder="1" applyAlignment="1">
      <alignment horizontal="center" vertical="center" shrinkToFit="1"/>
    </xf>
    <xf numFmtId="0" fontId="13" fillId="0" borderId="52" xfId="6" applyFont="1" applyBorder="1" applyAlignment="1">
      <alignment horizontal="center" vertical="center" shrinkToFit="1"/>
    </xf>
    <xf numFmtId="49" fontId="17" fillId="0" borderId="51" xfId="6" applyNumberFormat="1" applyFont="1" applyBorder="1" applyAlignment="1">
      <alignment horizontal="center" vertical="center" shrinkToFit="1"/>
    </xf>
    <xf numFmtId="49" fontId="17" fillId="0" borderId="53" xfId="6" applyNumberFormat="1" applyBorder="1" applyAlignment="1">
      <alignment horizontal="center" vertical="center" shrinkToFit="1"/>
    </xf>
    <xf numFmtId="49" fontId="17" fillId="0" borderId="52" xfId="6" applyNumberFormat="1" applyBorder="1" applyAlignment="1">
      <alignment horizontal="center" vertical="center" shrinkToFit="1"/>
    </xf>
    <xf numFmtId="49" fontId="8" fillId="0" borderId="26" xfId="8" applyNumberFormat="1" applyFont="1" applyBorder="1" applyAlignment="1">
      <alignment vertical="center" wrapText="1" shrinkToFit="1"/>
    </xf>
    <xf numFmtId="0" fontId="7" fillId="0" borderId="27" xfId="4" applyBorder="1" applyAlignment="1">
      <alignment vertical="center" wrapText="1" shrinkToFit="1"/>
    </xf>
    <xf numFmtId="0" fontId="7" fillId="0" borderId="28" xfId="4" applyBorder="1" applyAlignment="1">
      <alignment vertical="center" wrapText="1" shrinkToFit="1"/>
    </xf>
    <xf numFmtId="0" fontId="7" fillId="0" borderId="29" xfId="4" applyBorder="1" applyAlignment="1">
      <alignment vertical="center" wrapText="1" shrinkToFit="1"/>
    </xf>
    <xf numFmtId="0" fontId="7" fillId="0" borderId="0" xfId="4" applyAlignment="1">
      <alignment vertical="center" wrapText="1" shrinkToFit="1"/>
    </xf>
    <xf numFmtId="0" fontId="7" fillId="0" borderId="30" xfId="4" applyBorder="1" applyAlignment="1">
      <alignment vertical="center" wrapText="1" shrinkToFit="1"/>
    </xf>
    <xf numFmtId="0" fontId="7" fillId="0" borderId="31" xfId="4" applyBorder="1" applyAlignment="1">
      <alignment vertical="center" wrapText="1" shrinkToFit="1"/>
    </xf>
    <xf numFmtId="0" fontId="7" fillId="0" borderId="32" xfId="4" applyBorder="1" applyAlignment="1">
      <alignment vertical="center" wrapText="1" shrinkToFit="1"/>
    </xf>
    <xf numFmtId="0" fontId="7" fillId="0" borderId="33" xfId="4" applyBorder="1" applyAlignment="1">
      <alignment vertical="center" wrapText="1" shrinkToFit="1"/>
    </xf>
    <xf numFmtId="49" fontId="7" fillId="0" borderId="27" xfId="4" applyNumberFormat="1" applyBorder="1" applyAlignment="1">
      <alignment vertical="center" wrapText="1" shrinkToFit="1"/>
    </xf>
    <xf numFmtId="49" fontId="7" fillId="0" borderId="28" xfId="4" applyNumberFormat="1" applyBorder="1" applyAlignment="1">
      <alignment vertical="center" wrapText="1" shrinkToFit="1"/>
    </xf>
    <xf numFmtId="49" fontId="7" fillId="0" borderId="29" xfId="4" applyNumberFormat="1" applyBorder="1" applyAlignment="1">
      <alignment vertical="center" wrapText="1" shrinkToFit="1"/>
    </xf>
    <xf numFmtId="49" fontId="7" fillId="0" borderId="0" xfId="4" applyNumberFormat="1" applyBorder="1" applyAlignment="1">
      <alignment vertical="center" wrapText="1" shrinkToFit="1"/>
    </xf>
    <xf numFmtId="49" fontId="7" fillId="0" borderId="30" xfId="4" applyNumberFormat="1" applyBorder="1" applyAlignment="1">
      <alignment vertical="center" wrapText="1" shrinkToFit="1"/>
    </xf>
    <xf numFmtId="49" fontId="7" fillId="0" borderId="31" xfId="4" applyNumberFormat="1" applyBorder="1" applyAlignment="1">
      <alignment vertical="center" wrapText="1" shrinkToFit="1"/>
    </xf>
    <xf numFmtId="49" fontId="7" fillId="0" borderId="32" xfId="4" applyNumberFormat="1" applyBorder="1" applyAlignment="1">
      <alignment vertical="center" wrapText="1" shrinkToFit="1"/>
    </xf>
    <xf numFmtId="49" fontId="7" fillId="0" borderId="33" xfId="4" applyNumberFormat="1" applyBorder="1" applyAlignment="1">
      <alignment vertical="center" wrapText="1" shrinkToFit="1"/>
    </xf>
    <xf numFmtId="49" fontId="8" fillId="0" borderId="0" xfId="8" applyNumberFormat="1" applyFont="1" applyBorder="1" applyAlignment="1">
      <alignment horizontal="center" vertical="center" shrinkToFit="1"/>
    </xf>
    <xf numFmtId="0" fontId="7" fillId="0" borderId="0" xfId="4" applyBorder="1" applyAlignment="1">
      <alignment horizontal="center" vertical="center" shrinkToFit="1"/>
    </xf>
    <xf numFmtId="0" fontId="8" fillId="0" borderId="0" xfId="8" applyFont="1" applyAlignment="1">
      <alignment horizontal="left" vertical="center"/>
    </xf>
    <xf numFmtId="0" fontId="8" fillId="0" borderId="0" xfId="8" applyFont="1" applyAlignment="1">
      <alignment horizontal="left" vertical="center" wrapText="1" shrinkToFit="1"/>
    </xf>
    <xf numFmtId="0" fontId="8" fillId="0" borderId="0" xfId="8" applyFont="1" applyAlignment="1">
      <alignment horizontal="left" vertical="center" wrapText="1"/>
    </xf>
    <xf numFmtId="0" fontId="8" fillId="0" borderId="64" xfId="8" applyFont="1" applyFill="1" applyBorder="1" applyAlignment="1">
      <alignment vertical="center"/>
    </xf>
    <xf numFmtId="0" fontId="8" fillId="0" borderId="65" xfId="8" applyFont="1" applyFill="1" applyBorder="1" applyAlignment="1">
      <alignment vertical="center"/>
    </xf>
    <xf numFmtId="0" fontId="8" fillId="0" borderId="67" xfId="8" applyFont="1" applyFill="1" applyBorder="1" applyAlignment="1">
      <alignment vertical="center"/>
    </xf>
    <xf numFmtId="0" fontId="8" fillId="0" borderId="77" xfId="8" applyFont="1" applyFill="1" applyBorder="1" applyAlignment="1">
      <alignment horizontal="center" vertical="center"/>
    </xf>
    <xf numFmtId="0" fontId="8" fillId="0" borderId="78" xfId="8" applyFont="1" applyFill="1" applyBorder="1" applyAlignment="1">
      <alignment horizontal="center" vertical="center"/>
    </xf>
    <xf numFmtId="0" fontId="8" fillId="0" borderId="95" xfId="8" applyFont="1" applyFill="1" applyBorder="1" applyAlignment="1">
      <alignment horizontal="center" vertical="center"/>
    </xf>
    <xf numFmtId="180" fontId="8" fillId="0" borderId="64" xfId="8" applyNumberFormat="1" applyFont="1" applyFill="1" applyBorder="1" applyAlignment="1">
      <alignment horizontal="center" vertical="center"/>
    </xf>
    <xf numFmtId="180" fontId="8" fillId="0" borderId="65" xfId="8" applyNumberFormat="1" applyFont="1" applyFill="1" applyBorder="1" applyAlignment="1">
      <alignment horizontal="center" vertical="center"/>
    </xf>
    <xf numFmtId="180" fontId="8" fillId="0" borderId="67" xfId="8" applyNumberFormat="1" applyFont="1" applyFill="1" applyBorder="1" applyAlignment="1">
      <alignment horizontal="center" vertical="center"/>
    </xf>
    <xf numFmtId="0" fontId="8" fillId="0" borderId="64" xfId="8" applyFont="1" applyFill="1" applyBorder="1" applyAlignment="1">
      <alignment horizontal="left" vertical="center" shrinkToFit="1"/>
    </xf>
    <xf numFmtId="0" fontId="8" fillId="0" borderId="65" xfId="8" applyFont="1" applyFill="1" applyBorder="1" applyAlignment="1">
      <alignment horizontal="left" vertical="center" shrinkToFit="1"/>
    </xf>
    <xf numFmtId="0" fontId="8" fillId="0" borderId="67" xfId="8" applyFont="1" applyFill="1" applyBorder="1" applyAlignment="1">
      <alignment horizontal="left" vertical="center" shrinkToFit="1"/>
    </xf>
    <xf numFmtId="181" fontId="8" fillId="0" borderId="64" xfId="8" applyNumberFormat="1" applyFont="1" applyFill="1" applyBorder="1" applyAlignment="1">
      <alignment horizontal="center" vertical="center"/>
    </xf>
    <xf numFmtId="181" fontId="8" fillId="0" borderId="65" xfId="8" applyNumberFormat="1" applyFont="1" applyFill="1" applyBorder="1" applyAlignment="1">
      <alignment horizontal="center" vertical="center"/>
    </xf>
    <xf numFmtId="181" fontId="8" fillId="0" borderId="67" xfId="8" applyNumberFormat="1" applyFont="1" applyFill="1" applyBorder="1" applyAlignment="1">
      <alignment horizontal="center" vertical="center"/>
    </xf>
    <xf numFmtId="0" fontId="8" fillId="0" borderId="96" xfId="8" applyFont="1" applyFill="1" applyBorder="1" applyAlignment="1">
      <alignment horizontal="center" vertical="center"/>
    </xf>
    <xf numFmtId="0" fontId="8" fillId="0" borderId="82" xfId="8" applyFont="1" applyFill="1" applyBorder="1" applyAlignment="1">
      <alignment horizontal="center" vertical="center"/>
    </xf>
    <xf numFmtId="180" fontId="8" fillId="0" borderId="51" xfId="8" applyNumberFormat="1" applyFont="1" applyFill="1" applyBorder="1" applyAlignment="1">
      <alignment horizontal="center" vertical="center"/>
    </xf>
    <xf numFmtId="180" fontId="8" fillId="0" borderId="53" xfId="8" applyNumberFormat="1" applyFont="1" applyFill="1" applyBorder="1" applyAlignment="1">
      <alignment horizontal="center" vertical="center"/>
    </xf>
    <xf numFmtId="180" fontId="8" fillId="0" borderId="91" xfId="8" applyNumberFormat="1" applyFont="1" applyFill="1" applyBorder="1" applyAlignment="1">
      <alignment horizontal="center" vertical="center"/>
    </xf>
    <xf numFmtId="0" fontId="8" fillId="0" borderId="83" xfId="8" applyFont="1" applyFill="1" applyBorder="1" applyAlignment="1">
      <alignment horizontal="center" vertical="center" shrinkToFit="1"/>
    </xf>
    <xf numFmtId="0" fontId="8" fillId="0" borderId="1" xfId="8" applyFont="1" applyFill="1" applyBorder="1" applyAlignment="1">
      <alignment horizontal="center" vertical="center" shrinkToFit="1"/>
    </xf>
    <xf numFmtId="49" fontId="8" fillId="0" borderId="1" xfId="8" applyNumberFormat="1" applyFont="1" applyFill="1" applyBorder="1" applyAlignment="1">
      <alignment horizontal="center" vertical="center" shrinkToFit="1"/>
    </xf>
    <xf numFmtId="49" fontId="8" fillId="0" borderId="51" xfId="8" applyNumberFormat="1" applyFont="1" applyFill="1" applyBorder="1" applyAlignment="1">
      <alignment vertical="center" shrinkToFit="1"/>
    </xf>
    <xf numFmtId="0" fontId="7" fillId="0" borderId="53" xfId="4" applyBorder="1" applyAlignment="1">
      <alignment vertical="center" shrinkToFit="1"/>
    </xf>
    <xf numFmtId="0" fontId="7" fillId="0" borderId="52" xfId="4" applyBorder="1" applyAlignment="1">
      <alignment vertical="center" shrinkToFit="1"/>
    </xf>
    <xf numFmtId="0" fontId="8" fillId="0" borderId="51" xfId="8" applyFont="1" applyFill="1" applyBorder="1" applyAlignment="1">
      <alignment horizontal="center" vertical="center" shrinkToFit="1"/>
    </xf>
    <xf numFmtId="180" fontId="8" fillId="0" borderId="52" xfId="8" applyNumberFormat="1" applyFont="1" applyFill="1" applyBorder="1" applyAlignment="1">
      <alignment horizontal="center" vertical="center"/>
    </xf>
    <xf numFmtId="180" fontId="8" fillId="0" borderId="92" xfId="8" applyNumberFormat="1" applyFont="1" applyFill="1" applyBorder="1" applyAlignment="1">
      <alignment horizontal="center" vertical="center"/>
    </xf>
    <xf numFmtId="180" fontId="8" fillId="0" borderId="93" xfId="8" applyNumberFormat="1" applyFont="1" applyFill="1" applyBorder="1" applyAlignment="1">
      <alignment horizontal="center" vertical="center"/>
    </xf>
    <xf numFmtId="180" fontId="8" fillId="0" borderId="94" xfId="8" applyNumberFormat="1" applyFont="1" applyFill="1" applyBorder="1" applyAlignment="1">
      <alignment horizontal="center" vertical="center"/>
    </xf>
    <xf numFmtId="0" fontId="8" fillId="0" borderId="34" xfId="8" applyFont="1" applyFill="1" applyBorder="1" applyAlignment="1">
      <alignment horizontal="center" vertical="center" wrapText="1"/>
    </xf>
    <xf numFmtId="0" fontId="8" fillId="0" borderId="35" xfId="8" applyFont="1" applyFill="1" applyBorder="1" applyAlignment="1">
      <alignment horizontal="center" vertical="center" wrapText="1"/>
    </xf>
    <xf numFmtId="0" fontId="8" fillId="0" borderId="36" xfId="8" applyFont="1" applyFill="1" applyBorder="1" applyAlignment="1">
      <alignment horizontal="center" vertical="center" wrapText="1"/>
    </xf>
    <xf numFmtId="0" fontId="8" fillId="0" borderId="41" xfId="8" applyFont="1" applyFill="1" applyBorder="1" applyAlignment="1">
      <alignment horizontal="center" vertical="center" wrapText="1"/>
    </xf>
    <xf numFmtId="0" fontId="8" fillId="0" borderId="0" xfId="8" applyFont="1" applyFill="1" applyBorder="1" applyAlignment="1">
      <alignment horizontal="center" vertical="center" wrapText="1"/>
    </xf>
    <xf numFmtId="0" fontId="8" fillId="0" borderId="30" xfId="8" applyFont="1" applyFill="1" applyBorder="1" applyAlignment="1">
      <alignment horizontal="center" vertical="center" wrapText="1"/>
    </xf>
    <xf numFmtId="0" fontId="8" fillId="0" borderId="39" xfId="8" applyFont="1" applyFill="1" applyBorder="1" applyAlignment="1">
      <alignment horizontal="center" vertical="center" wrapText="1"/>
    </xf>
    <xf numFmtId="0" fontId="8" fillId="0" borderId="32" xfId="8" applyFont="1" applyFill="1" applyBorder="1" applyAlignment="1">
      <alignment horizontal="center" vertical="center" wrapText="1"/>
    </xf>
    <xf numFmtId="0" fontId="8" fillId="0" borderId="33" xfId="8" applyFont="1" applyFill="1" applyBorder="1" applyAlignment="1">
      <alignment horizontal="center" vertical="center" wrapText="1"/>
    </xf>
    <xf numFmtId="0" fontId="8" fillId="0" borderId="37" xfId="8" applyFont="1" applyFill="1" applyBorder="1" applyAlignment="1">
      <alignment horizontal="center" vertical="center" wrapText="1"/>
    </xf>
    <xf numFmtId="0" fontId="8" fillId="0" borderId="29" xfId="8" applyFont="1" applyFill="1" applyBorder="1" applyAlignment="1">
      <alignment horizontal="center" vertical="center" wrapText="1"/>
    </xf>
    <xf numFmtId="0" fontId="8" fillId="0" borderId="31" xfId="8" applyFont="1" applyFill="1" applyBorder="1" applyAlignment="1">
      <alignment horizontal="center" vertical="center" wrapText="1"/>
    </xf>
    <xf numFmtId="0" fontId="8" fillId="0" borderId="38" xfId="8" applyFont="1" applyFill="1" applyBorder="1" applyAlignment="1">
      <alignment horizontal="center" vertical="center" wrapText="1"/>
    </xf>
    <xf numFmtId="0" fontId="8" fillId="0" borderId="44" xfId="8" applyFont="1" applyFill="1" applyBorder="1" applyAlignment="1">
      <alignment horizontal="center" vertical="center" wrapText="1"/>
    </xf>
    <xf numFmtId="0" fontId="8" fillId="0" borderId="40" xfId="8" applyFont="1" applyFill="1" applyBorder="1" applyAlignment="1">
      <alignment horizontal="center" vertical="center" wrapText="1"/>
    </xf>
    <xf numFmtId="0" fontId="8" fillId="0" borderId="29" xfId="8" applyFont="1" applyFill="1" applyBorder="1" applyAlignment="1">
      <alignment horizontal="center" vertical="center" shrinkToFit="1"/>
    </xf>
    <xf numFmtId="0" fontId="26" fillId="0" borderId="0" xfId="4" applyFont="1" applyAlignment="1">
      <alignment horizontal="center" vertical="center" shrinkToFit="1"/>
    </xf>
    <xf numFmtId="0" fontId="26" fillId="0" borderId="44" xfId="4" applyFont="1" applyBorder="1" applyAlignment="1">
      <alignment horizontal="center" vertical="center" shrinkToFit="1"/>
    </xf>
    <xf numFmtId="0" fontId="8" fillId="0" borderId="31" xfId="8" applyFont="1" applyFill="1" applyBorder="1" applyAlignment="1">
      <alignment horizontal="center" vertical="center" shrinkToFit="1"/>
    </xf>
    <xf numFmtId="0" fontId="8" fillId="0" borderId="34" xfId="8" applyFont="1" applyFill="1" applyBorder="1" applyAlignment="1">
      <alignment horizontal="center" vertical="center"/>
    </xf>
    <xf numFmtId="0" fontId="8" fillId="0" borderId="35" xfId="8" applyFont="1" applyFill="1" applyBorder="1" applyAlignment="1">
      <alignment horizontal="center" vertical="center"/>
    </xf>
    <xf numFmtId="0" fontId="8" fillId="0" borderId="36" xfId="8" applyFont="1" applyFill="1" applyBorder="1" applyAlignment="1">
      <alignment horizontal="center" vertical="center"/>
    </xf>
    <xf numFmtId="0" fontId="8" fillId="0" borderId="41" xfId="8" applyFont="1" applyFill="1" applyBorder="1" applyAlignment="1">
      <alignment horizontal="center" vertical="center"/>
    </xf>
    <xf numFmtId="0" fontId="8" fillId="0" borderId="0" xfId="8" applyFont="1" applyFill="1" applyBorder="1" applyAlignment="1">
      <alignment horizontal="center" vertical="center"/>
    </xf>
    <xf numFmtId="0" fontId="8" fillId="0" borderId="30" xfId="8" applyFont="1" applyFill="1" applyBorder="1" applyAlignment="1">
      <alignment horizontal="center" vertical="center"/>
    </xf>
    <xf numFmtId="0" fontId="8" fillId="0" borderId="39" xfId="8" applyFont="1" applyFill="1" applyBorder="1" applyAlignment="1">
      <alignment horizontal="center" vertical="center"/>
    </xf>
    <xf numFmtId="0" fontId="8" fillId="0" borderId="32" xfId="8" applyFont="1" applyFill="1" applyBorder="1" applyAlignment="1">
      <alignment horizontal="center" vertical="center"/>
    </xf>
    <xf numFmtId="0" fontId="8" fillId="0" borderId="33" xfId="8" applyFont="1" applyFill="1" applyBorder="1" applyAlignment="1">
      <alignment horizontal="center" vertical="center"/>
    </xf>
    <xf numFmtId="0" fontId="8" fillId="0" borderId="68" xfId="8" applyFont="1" applyFill="1" applyBorder="1" applyAlignment="1">
      <alignment horizontal="center" vertical="center"/>
    </xf>
    <xf numFmtId="0" fontId="8" fillId="0" borderId="69" xfId="8" applyFont="1" applyFill="1" applyBorder="1" applyAlignment="1">
      <alignment horizontal="center" vertical="center"/>
    </xf>
    <xf numFmtId="0" fontId="8" fillId="0" borderId="72" xfId="8" applyFont="1" applyFill="1" applyBorder="1" applyAlignment="1">
      <alignment horizontal="center" vertical="center"/>
    </xf>
    <xf numFmtId="0" fontId="8" fillId="0" borderId="74" xfId="8" applyFont="1" applyFill="1" applyBorder="1" applyAlignment="1">
      <alignment horizontal="center" vertical="center"/>
    </xf>
    <xf numFmtId="0" fontId="8" fillId="0" borderId="75" xfId="8" applyFont="1" applyFill="1" applyBorder="1" applyAlignment="1">
      <alignment horizontal="center" vertical="center"/>
    </xf>
    <xf numFmtId="0" fontId="8" fillId="0" borderId="76" xfId="8" applyFont="1" applyFill="1" applyBorder="1" applyAlignment="1">
      <alignment horizontal="center" vertical="center"/>
    </xf>
    <xf numFmtId="0" fontId="8" fillId="0" borderId="73" xfId="8" applyFont="1" applyFill="1" applyBorder="1" applyAlignment="1">
      <alignment horizontal="center" vertical="center"/>
    </xf>
    <xf numFmtId="180" fontId="8" fillId="0" borderId="79" xfId="8" applyNumberFormat="1" applyFont="1" applyFill="1" applyBorder="1" applyAlignment="1">
      <alignment vertical="center"/>
    </xf>
    <xf numFmtId="180" fontId="8" fillId="0" borderId="80" xfId="8" applyNumberFormat="1" applyFont="1" applyFill="1" applyBorder="1" applyAlignment="1">
      <alignment vertical="center"/>
    </xf>
    <xf numFmtId="180" fontId="8" fillId="0" borderId="81" xfId="8" applyNumberFormat="1" applyFont="1" applyFill="1" applyBorder="1" applyAlignment="1">
      <alignment vertical="center"/>
    </xf>
    <xf numFmtId="180" fontId="8" fillId="0" borderId="78" xfId="8" applyNumberFormat="1" applyFont="1" applyFill="1" applyBorder="1" applyAlignment="1">
      <alignment horizontal="center" vertical="center"/>
    </xf>
    <xf numFmtId="180" fontId="8" fillId="0" borderId="82" xfId="8" applyNumberFormat="1" applyFont="1" applyFill="1" applyBorder="1" applyAlignment="1">
      <alignment horizontal="center" vertical="center"/>
    </xf>
    <xf numFmtId="49" fontId="8" fillId="0" borderId="66" xfId="8" applyNumberFormat="1" applyFont="1" applyFill="1" applyBorder="1" applyAlignment="1">
      <alignment vertical="center" shrinkToFit="1"/>
    </xf>
    <xf numFmtId="0" fontId="8" fillId="0" borderId="65" xfId="4" applyFont="1" applyBorder="1" applyAlignment="1">
      <alignment vertical="center" shrinkToFit="1"/>
    </xf>
    <xf numFmtId="0" fontId="8" fillId="0" borderId="67" xfId="4" applyFont="1" applyBorder="1" applyAlignment="1">
      <alignment vertical="center" shrinkToFit="1"/>
    </xf>
    <xf numFmtId="49" fontId="8" fillId="0" borderId="71" xfId="8" applyNumberFormat="1" applyFont="1" applyFill="1" applyBorder="1" applyAlignment="1">
      <alignment horizontal="center" vertical="center" shrinkToFit="1"/>
    </xf>
    <xf numFmtId="49" fontId="7" fillId="0" borderId="69" xfId="4" applyNumberFormat="1" applyBorder="1" applyAlignment="1">
      <alignment horizontal="center" vertical="center" shrinkToFit="1"/>
    </xf>
    <xf numFmtId="49" fontId="7" fillId="0" borderId="72" xfId="4" applyNumberFormat="1" applyBorder="1" applyAlignment="1">
      <alignment horizontal="center" vertical="center" shrinkToFit="1"/>
    </xf>
    <xf numFmtId="49" fontId="8" fillId="0" borderId="66" xfId="8" applyNumberFormat="1" applyFont="1" applyFill="1" applyBorder="1" applyAlignment="1">
      <alignment horizontal="center" vertical="center" shrinkToFit="1"/>
    </xf>
    <xf numFmtId="49" fontId="7" fillId="0" borderId="65" xfId="4" applyNumberFormat="1" applyBorder="1" applyAlignment="1">
      <alignment horizontal="center" vertical="center" shrinkToFit="1"/>
    </xf>
    <xf numFmtId="49" fontId="7" fillId="0" borderId="67" xfId="4" applyNumberFormat="1" applyBorder="1" applyAlignment="1">
      <alignment horizontal="center" vertical="center" shrinkToFit="1"/>
    </xf>
    <xf numFmtId="49" fontId="8" fillId="0" borderId="46" xfId="8" applyNumberFormat="1" applyFont="1" applyBorder="1" applyAlignment="1">
      <alignment horizontal="center" vertical="center" shrinkToFit="1"/>
    </xf>
    <xf numFmtId="0" fontId="28" fillId="0" borderId="28" xfId="2" applyFont="1" applyBorder="1" applyAlignment="1">
      <alignment vertical="top" wrapText="1"/>
    </xf>
    <xf numFmtId="0" fontId="28" fillId="0" borderId="33" xfId="2" applyFont="1" applyBorder="1" applyAlignment="1">
      <alignment vertical="top" wrapText="1"/>
    </xf>
    <xf numFmtId="0" fontId="28" fillId="0" borderId="8" xfId="2" applyFont="1" applyBorder="1" applyAlignment="1">
      <alignment vertical="top" wrapText="1"/>
    </xf>
    <xf numFmtId="0" fontId="30" fillId="4" borderId="23" xfId="7" applyFont="1" applyFill="1" applyBorder="1" applyAlignment="1">
      <alignment horizontal="left" vertical="top" wrapText="1"/>
    </xf>
    <xf numFmtId="0" fontId="28" fillId="0" borderId="7" xfId="2" applyFont="1" applyBorder="1" applyAlignment="1">
      <alignment vertical="top" wrapText="1"/>
    </xf>
    <xf numFmtId="0" fontId="28" fillId="0" borderId="0" xfId="2" applyFont="1" applyAlignment="1">
      <alignment vertical="top" wrapText="1"/>
    </xf>
    <xf numFmtId="0" fontId="30" fillId="4" borderId="7" xfId="7" applyFont="1" applyFill="1" applyBorder="1" applyAlignment="1">
      <alignment horizontal="left" vertical="top" wrapText="1"/>
    </xf>
    <xf numFmtId="0" fontId="28" fillId="0" borderId="101" xfId="3" applyFont="1" applyBorder="1" applyAlignment="1">
      <alignment horizontal="left" vertical="top" wrapText="1"/>
    </xf>
    <xf numFmtId="0" fontId="29" fillId="0" borderId="8" xfId="2" applyFont="1" applyBorder="1" applyAlignment="1">
      <alignment horizontal="left" vertical="top"/>
    </xf>
    <xf numFmtId="0" fontId="30" fillId="4" borderId="24" xfId="7" applyFont="1" applyFill="1" applyBorder="1" applyAlignment="1">
      <alignment horizontal="left" vertical="top" wrapText="1"/>
    </xf>
    <xf numFmtId="0" fontId="28" fillId="0" borderId="102" xfId="3" applyFont="1" applyBorder="1" applyAlignment="1">
      <alignment horizontal="left" vertical="top" wrapText="1"/>
    </xf>
    <xf numFmtId="0" fontId="31" fillId="0" borderId="29" xfId="3" applyFont="1" applyBorder="1" applyAlignment="1">
      <alignment horizontal="left" vertical="top" wrapText="1"/>
    </xf>
    <xf numFmtId="0" fontId="28" fillId="0" borderId="103" xfId="3" applyFont="1" applyBorder="1" applyAlignment="1">
      <alignment horizontal="left" vertical="top" wrapText="1"/>
    </xf>
    <xf numFmtId="0" fontId="31" fillId="0" borderId="51" xfId="3" applyFont="1" applyBorder="1" applyAlignment="1">
      <alignment horizontal="left" vertical="top" wrapText="1"/>
    </xf>
    <xf numFmtId="0" fontId="29" fillId="0" borderId="23" xfId="3" applyFont="1" applyBorder="1" applyAlignment="1">
      <alignment horizontal="left" vertical="top" wrapText="1"/>
    </xf>
    <xf numFmtId="0" fontId="28" fillId="0" borderId="104" xfId="3" applyFont="1" applyBorder="1" applyAlignment="1">
      <alignment horizontal="left" vertical="top" wrapText="1"/>
    </xf>
    <xf numFmtId="0" fontId="28" fillId="0" borderId="105" xfId="3" applyFont="1" applyBorder="1" applyAlignment="1">
      <alignment horizontal="left" vertical="top" wrapText="1"/>
    </xf>
    <xf numFmtId="0" fontId="31" fillId="0" borderId="106" xfId="3" applyFont="1" applyBorder="1" applyAlignment="1">
      <alignment horizontal="left" vertical="top" wrapText="1"/>
    </xf>
    <xf numFmtId="0" fontId="31" fillId="0" borderId="105" xfId="3" applyFont="1" applyBorder="1" applyAlignment="1">
      <alignment horizontal="left" vertical="top" wrapText="1"/>
    </xf>
    <xf numFmtId="0" fontId="31" fillId="3" borderId="107" xfId="3" applyFont="1" applyFill="1" applyBorder="1" applyAlignment="1">
      <alignment horizontal="left" vertical="top" wrapText="1"/>
    </xf>
    <xf numFmtId="0" fontId="31" fillId="3" borderId="26" xfId="3" applyFont="1" applyFill="1" applyBorder="1" applyAlignment="1">
      <alignment horizontal="left" vertical="top" wrapText="1"/>
    </xf>
    <xf numFmtId="0" fontId="28" fillId="3" borderId="24" xfId="3" applyFont="1" applyFill="1" applyBorder="1" applyAlignment="1">
      <alignment horizontal="left" vertical="top" wrapText="1"/>
    </xf>
    <xf numFmtId="0" fontId="28" fillId="3" borderId="102" xfId="3" applyFont="1" applyFill="1" applyBorder="1" applyAlignment="1">
      <alignment horizontal="left" vertical="top" wrapText="1"/>
    </xf>
    <xf numFmtId="0" fontId="31" fillId="0" borderId="107" xfId="3" applyFont="1" applyBorder="1" applyAlignment="1">
      <alignment horizontal="left" vertical="top" wrapText="1"/>
    </xf>
    <xf numFmtId="0" fontId="30" fillId="4" borderId="2" xfId="7" applyFont="1" applyFill="1" applyBorder="1" applyAlignment="1">
      <alignment horizontal="left" vertical="top" wrapText="1"/>
    </xf>
    <xf numFmtId="0" fontId="31" fillId="0" borderId="108" xfId="3" applyFont="1" applyBorder="1" applyAlignment="1">
      <alignment horizontal="left" vertical="top" wrapText="1"/>
    </xf>
    <xf numFmtId="0" fontId="28" fillId="0" borderId="1" xfId="3" applyFont="1" applyBorder="1" applyAlignment="1">
      <alignment horizontal="left" vertical="top" wrapText="1"/>
    </xf>
  </cellXfs>
  <cellStyles count="9">
    <cellStyle name="標準" xfId="0" builtinId="0"/>
    <cellStyle name="標準 2" xfId="2"/>
    <cellStyle name="標準 2 2" xfId="6"/>
    <cellStyle name="標準 3" xfId="4"/>
    <cellStyle name="標準 4" xfId="3"/>
    <cellStyle name="標準 4 2" xfId="7"/>
    <cellStyle name="標準 5" xfId="1"/>
    <cellStyle name="標準 6" xfId="5"/>
    <cellStyle name="標準_③-２加算様式（就労）"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114300</xdr:colOff>
          <xdr:row>15</xdr:row>
          <xdr:rowOff>123825</xdr:rowOff>
        </xdr:from>
        <xdr:to>
          <xdr:col>17</xdr:col>
          <xdr:colOff>133350</xdr:colOff>
          <xdr:row>17</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15</xdr:row>
          <xdr:rowOff>123825</xdr:rowOff>
        </xdr:from>
        <xdr:to>
          <xdr:col>26</xdr:col>
          <xdr:colOff>133350</xdr:colOff>
          <xdr:row>17</xdr:row>
          <xdr:rowOff>38100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16</xdr:row>
          <xdr:rowOff>123825</xdr:rowOff>
        </xdr:from>
        <xdr:to>
          <xdr:col>18</xdr:col>
          <xdr:colOff>133350</xdr:colOff>
          <xdr:row>18</xdr:row>
          <xdr:rowOff>38100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17</xdr:row>
          <xdr:rowOff>123825</xdr:rowOff>
        </xdr:from>
        <xdr:to>
          <xdr:col>18</xdr:col>
          <xdr:colOff>133350</xdr:colOff>
          <xdr:row>19</xdr:row>
          <xdr:rowOff>38100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18</xdr:row>
          <xdr:rowOff>123825</xdr:rowOff>
        </xdr:from>
        <xdr:to>
          <xdr:col>18</xdr:col>
          <xdr:colOff>133350</xdr:colOff>
          <xdr:row>20</xdr:row>
          <xdr:rowOff>38100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19</xdr:row>
          <xdr:rowOff>123825</xdr:rowOff>
        </xdr:from>
        <xdr:to>
          <xdr:col>18</xdr:col>
          <xdr:colOff>133350</xdr:colOff>
          <xdr:row>21</xdr:row>
          <xdr:rowOff>38100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20</xdr:row>
          <xdr:rowOff>123825</xdr:rowOff>
        </xdr:from>
        <xdr:to>
          <xdr:col>18</xdr:col>
          <xdr:colOff>133350</xdr:colOff>
          <xdr:row>22</xdr:row>
          <xdr:rowOff>38100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76200</xdr:colOff>
      <xdr:row>16</xdr:row>
      <xdr:rowOff>1</xdr:rowOff>
    </xdr:from>
    <xdr:to>
      <xdr:col>31</xdr:col>
      <xdr:colOff>85724</xdr:colOff>
      <xdr:row>23</xdr:row>
      <xdr:rowOff>1</xdr:rowOff>
    </xdr:to>
    <xdr:sp macro="" textlink="">
      <xdr:nvSpPr>
        <xdr:cNvPr id="9" name="大かっこ 8"/>
        <xdr:cNvSpPr/>
      </xdr:nvSpPr>
      <xdr:spPr>
        <a:xfrm>
          <a:off x="933450" y="2438401"/>
          <a:ext cx="3581399" cy="1066800"/>
        </a:xfrm>
        <a:prstGeom prst="bracketPair">
          <a:avLst>
            <a:gd name="adj" fmla="val 483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21</xdr:row>
          <xdr:rowOff>123825</xdr:rowOff>
        </xdr:from>
        <xdr:to>
          <xdr:col>17</xdr:col>
          <xdr:colOff>133350</xdr:colOff>
          <xdr:row>23</xdr:row>
          <xdr:rowOff>38100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21</xdr:row>
          <xdr:rowOff>123825</xdr:rowOff>
        </xdr:from>
        <xdr:to>
          <xdr:col>26</xdr:col>
          <xdr:colOff>133350</xdr:colOff>
          <xdr:row>23</xdr:row>
          <xdr:rowOff>38100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10</xdr:row>
          <xdr:rowOff>123825</xdr:rowOff>
        </xdr:from>
        <xdr:to>
          <xdr:col>5</xdr:col>
          <xdr:colOff>85725</xdr:colOff>
          <xdr:row>12</xdr:row>
          <xdr:rowOff>38100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405847</xdr:colOff>
      <xdr:row>204</xdr:row>
      <xdr:rowOff>115957</xdr:rowOff>
    </xdr:from>
    <xdr:to>
      <xdr:col>1</xdr:col>
      <xdr:colOff>2957688</xdr:colOff>
      <xdr:row>204</xdr:row>
      <xdr:rowOff>1488281</xdr:rowOff>
    </xdr:to>
    <xdr:pic>
      <xdr:nvPicPr>
        <xdr:cNvPr id="4" name="図 3">
          <a:extLst>
            <a:ext uri="{FF2B5EF4-FFF2-40B4-BE49-F238E27FC236}">
              <a16:creationId xmlns:a16="http://schemas.microsoft.com/office/drawing/2014/main" id="{8EA056EC-9492-46F5-8A39-FA51E8EE3F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0222" y="506322082"/>
          <a:ext cx="2551841" cy="1372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405849</xdr:colOff>
      <xdr:row>220</xdr:row>
      <xdr:rowOff>107674</xdr:rowOff>
    </xdr:from>
    <xdr:ext cx="2546902" cy="1301750"/>
    <xdr:pic>
      <xdr:nvPicPr>
        <xdr:cNvPr id="5" name="図 4">
          <a:extLst>
            <a:ext uri="{FF2B5EF4-FFF2-40B4-BE49-F238E27FC236}">
              <a16:creationId xmlns:a16="http://schemas.microsoft.com/office/drawing/2014/main" id="{BC77F6A3-20A9-471E-980D-78CF4904A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5516" y="549985924"/>
          <a:ext cx="2546902" cy="1301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3</xdr:col>
          <xdr:colOff>28575</xdr:colOff>
          <xdr:row>6</xdr:row>
          <xdr:rowOff>142875</xdr:rowOff>
        </xdr:from>
        <xdr:to>
          <xdr:col>3</xdr:col>
          <xdr:colOff>419100</xdr:colOff>
          <xdr:row>6</xdr:row>
          <xdr:rowOff>457200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438150</xdr:rowOff>
        </xdr:from>
        <xdr:to>
          <xdr:col>3</xdr:col>
          <xdr:colOff>466725</xdr:colOff>
          <xdr:row>6</xdr:row>
          <xdr:rowOff>742950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142875</xdr:rowOff>
        </xdr:from>
        <xdr:to>
          <xdr:col>3</xdr:col>
          <xdr:colOff>419100</xdr:colOff>
          <xdr:row>7</xdr:row>
          <xdr:rowOff>457200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438150</xdr:rowOff>
        </xdr:from>
        <xdr:to>
          <xdr:col>3</xdr:col>
          <xdr:colOff>466725</xdr:colOff>
          <xdr:row>7</xdr:row>
          <xdr:rowOff>742950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142875</xdr:rowOff>
        </xdr:from>
        <xdr:to>
          <xdr:col>3</xdr:col>
          <xdr:colOff>419100</xdr:colOff>
          <xdr:row>8</xdr:row>
          <xdr:rowOff>457200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438150</xdr:rowOff>
        </xdr:from>
        <xdr:to>
          <xdr:col>3</xdr:col>
          <xdr:colOff>466725</xdr:colOff>
          <xdr:row>8</xdr:row>
          <xdr:rowOff>742950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142875</xdr:rowOff>
        </xdr:from>
        <xdr:to>
          <xdr:col>3</xdr:col>
          <xdr:colOff>419100</xdr:colOff>
          <xdr:row>9</xdr:row>
          <xdr:rowOff>457200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438150</xdr:rowOff>
        </xdr:from>
        <xdr:to>
          <xdr:col>3</xdr:col>
          <xdr:colOff>466725</xdr:colOff>
          <xdr:row>9</xdr:row>
          <xdr:rowOff>742950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142875</xdr:rowOff>
        </xdr:from>
        <xdr:to>
          <xdr:col>3</xdr:col>
          <xdr:colOff>419100</xdr:colOff>
          <xdr:row>12</xdr:row>
          <xdr:rowOff>457200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438150</xdr:rowOff>
        </xdr:from>
        <xdr:to>
          <xdr:col>3</xdr:col>
          <xdr:colOff>466725</xdr:colOff>
          <xdr:row>12</xdr:row>
          <xdr:rowOff>742950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142875</xdr:rowOff>
        </xdr:from>
        <xdr:to>
          <xdr:col>3</xdr:col>
          <xdr:colOff>419100</xdr:colOff>
          <xdr:row>13</xdr:row>
          <xdr:rowOff>457200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438150</xdr:rowOff>
        </xdr:from>
        <xdr:to>
          <xdr:col>3</xdr:col>
          <xdr:colOff>466725</xdr:colOff>
          <xdr:row>13</xdr:row>
          <xdr:rowOff>742950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142875</xdr:rowOff>
        </xdr:from>
        <xdr:to>
          <xdr:col>3</xdr:col>
          <xdr:colOff>419100</xdr:colOff>
          <xdr:row>14</xdr:row>
          <xdr:rowOff>457200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438150</xdr:rowOff>
        </xdr:from>
        <xdr:to>
          <xdr:col>3</xdr:col>
          <xdr:colOff>466725</xdr:colOff>
          <xdr:row>14</xdr:row>
          <xdr:rowOff>742950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142875</xdr:rowOff>
        </xdr:from>
        <xdr:to>
          <xdr:col>3</xdr:col>
          <xdr:colOff>419100</xdr:colOff>
          <xdr:row>15</xdr:row>
          <xdr:rowOff>457200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438150</xdr:rowOff>
        </xdr:from>
        <xdr:to>
          <xdr:col>3</xdr:col>
          <xdr:colOff>466725</xdr:colOff>
          <xdr:row>15</xdr:row>
          <xdr:rowOff>742950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142875</xdr:rowOff>
        </xdr:from>
        <xdr:to>
          <xdr:col>3</xdr:col>
          <xdr:colOff>419100</xdr:colOff>
          <xdr:row>16</xdr:row>
          <xdr:rowOff>457200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438150</xdr:rowOff>
        </xdr:from>
        <xdr:to>
          <xdr:col>3</xdr:col>
          <xdr:colOff>466725</xdr:colOff>
          <xdr:row>16</xdr:row>
          <xdr:rowOff>742950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142875</xdr:rowOff>
        </xdr:from>
        <xdr:to>
          <xdr:col>3</xdr:col>
          <xdr:colOff>419100</xdr:colOff>
          <xdr:row>45</xdr:row>
          <xdr:rowOff>457200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438150</xdr:rowOff>
        </xdr:from>
        <xdr:to>
          <xdr:col>3</xdr:col>
          <xdr:colOff>466725</xdr:colOff>
          <xdr:row>45</xdr:row>
          <xdr:rowOff>742950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142875</xdr:rowOff>
        </xdr:from>
        <xdr:to>
          <xdr:col>3</xdr:col>
          <xdr:colOff>419100</xdr:colOff>
          <xdr:row>46</xdr:row>
          <xdr:rowOff>457200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438150</xdr:rowOff>
        </xdr:from>
        <xdr:to>
          <xdr:col>3</xdr:col>
          <xdr:colOff>466725</xdr:colOff>
          <xdr:row>46</xdr:row>
          <xdr:rowOff>742950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142875</xdr:rowOff>
        </xdr:from>
        <xdr:to>
          <xdr:col>3</xdr:col>
          <xdr:colOff>419100</xdr:colOff>
          <xdr:row>47</xdr:row>
          <xdr:rowOff>457200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438150</xdr:rowOff>
        </xdr:from>
        <xdr:to>
          <xdr:col>3</xdr:col>
          <xdr:colOff>466725</xdr:colOff>
          <xdr:row>47</xdr:row>
          <xdr:rowOff>742950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142875</xdr:rowOff>
        </xdr:from>
        <xdr:to>
          <xdr:col>3</xdr:col>
          <xdr:colOff>419100</xdr:colOff>
          <xdr:row>48</xdr:row>
          <xdr:rowOff>457200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438150</xdr:rowOff>
        </xdr:from>
        <xdr:to>
          <xdr:col>3</xdr:col>
          <xdr:colOff>466725</xdr:colOff>
          <xdr:row>48</xdr:row>
          <xdr:rowOff>742950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142875</xdr:rowOff>
        </xdr:from>
        <xdr:to>
          <xdr:col>3</xdr:col>
          <xdr:colOff>419100</xdr:colOff>
          <xdr:row>49</xdr:row>
          <xdr:rowOff>457200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438150</xdr:rowOff>
        </xdr:from>
        <xdr:to>
          <xdr:col>3</xdr:col>
          <xdr:colOff>466725</xdr:colOff>
          <xdr:row>49</xdr:row>
          <xdr:rowOff>742950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xdr:row>
          <xdr:rowOff>771525</xdr:rowOff>
        </xdr:from>
        <xdr:to>
          <xdr:col>3</xdr:col>
          <xdr:colOff>476250</xdr:colOff>
          <xdr:row>49</xdr:row>
          <xdr:rowOff>1076325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142875</xdr:rowOff>
        </xdr:from>
        <xdr:to>
          <xdr:col>3</xdr:col>
          <xdr:colOff>419100</xdr:colOff>
          <xdr:row>50</xdr:row>
          <xdr:rowOff>457200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438150</xdr:rowOff>
        </xdr:from>
        <xdr:to>
          <xdr:col>3</xdr:col>
          <xdr:colOff>466725</xdr:colOff>
          <xdr:row>50</xdr:row>
          <xdr:rowOff>742950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xdr:row>
          <xdr:rowOff>771525</xdr:rowOff>
        </xdr:from>
        <xdr:to>
          <xdr:col>3</xdr:col>
          <xdr:colOff>476250</xdr:colOff>
          <xdr:row>50</xdr:row>
          <xdr:rowOff>1076325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142875</xdr:rowOff>
        </xdr:from>
        <xdr:to>
          <xdr:col>3</xdr:col>
          <xdr:colOff>419100</xdr:colOff>
          <xdr:row>52</xdr:row>
          <xdr:rowOff>457200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438150</xdr:rowOff>
        </xdr:from>
        <xdr:to>
          <xdr:col>3</xdr:col>
          <xdr:colOff>466725</xdr:colOff>
          <xdr:row>52</xdr:row>
          <xdr:rowOff>742950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142875</xdr:rowOff>
        </xdr:from>
        <xdr:to>
          <xdr:col>3</xdr:col>
          <xdr:colOff>419100</xdr:colOff>
          <xdr:row>54</xdr:row>
          <xdr:rowOff>457200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438150</xdr:rowOff>
        </xdr:from>
        <xdr:to>
          <xdr:col>3</xdr:col>
          <xdr:colOff>466725</xdr:colOff>
          <xdr:row>54</xdr:row>
          <xdr:rowOff>742950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142875</xdr:rowOff>
        </xdr:from>
        <xdr:to>
          <xdr:col>3</xdr:col>
          <xdr:colOff>419100</xdr:colOff>
          <xdr:row>55</xdr:row>
          <xdr:rowOff>457200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438150</xdr:rowOff>
        </xdr:from>
        <xdr:to>
          <xdr:col>3</xdr:col>
          <xdr:colOff>466725</xdr:colOff>
          <xdr:row>55</xdr:row>
          <xdr:rowOff>733425</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438150</xdr:rowOff>
        </xdr:from>
        <xdr:to>
          <xdr:col>3</xdr:col>
          <xdr:colOff>466725</xdr:colOff>
          <xdr:row>55</xdr:row>
          <xdr:rowOff>733425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438150</xdr:rowOff>
        </xdr:from>
        <xdr:to>
          <xdr:col>3</xdr:col>
          <xdr:colOff>466725</xdr:colOff>
          <xdr:row>55</xdr:row>
          <xdr:rowOff>733425</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142875</xdr:rowOff>
        </xdr:from>
        <xdr:to>
          <xdr:col>3</xdr:col>
          <xdr:colOff>419100</xdr:colOff>
          <xdr:row>56</xdr:row>
          <xdr:rowOff>457200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438150</xdr:rowOff>
        </xdr:from>
        <xdr:to>
          <xdr:col>3</xdr:col>
          <xdr:colOff>466725</xdr:colOff>
          <xdr:row>56</xdr:row>
          <xdr:rowOff>733425</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438150</xdr:rowOff>
        </xdr:from>
        <xdr:to>
          <xdr:col>3</xdr:col>
          <xdr:colOff>466725</xdr:colOff>
          <xdr:row>56</xdr:row>
          <xdr:rowOff>733425</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438150</xdr:rowOff>
        </xdr:from>
        <xdr:to>
          <xdr:col>3</xdr:col>
          <xdr:colOff>466725</xdr:colOff>
          <xdr:row>56</xdr:row>
          <xdr:rowOff>733425</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142875</xdr:rowOff>
        </xdr:from>
        <xdr:to>
          <xdr:col>3</xdr:col>
          <xdr:colOff>419100</xdr:colOff>
          <xdr:row>57</xdr:row>
          <xdr:rowOff>457200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438150</xdr:rowOff>
        </xdr:from>
        <xdr:to>
          <xdr:col>3</xdr:col>
          <xdr:colOff>466725</xdr:colOff>
          <xdr:row>57</xdr:row>
          <xdr:rowOff>733425</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438150</xdr:rowOff>
        </xdr:from>
        <xdr:to>
          <xdr:col>3</xdr:col>
          <xdr:colOff>466725</xdr:colOff>
          <xdr:row>57</xdr:row>
          <xdr:rowOff>733425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438150</xdr:rowOff>
        </xdr:from>
        <xdr:to>
          <xdr:col>3</xdr:col>
          <xdr:colOff>466725</xdr:colOff>
          <xdr:row>57</xdr:row>
          <xdr:rowOff>733425</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142875</xdr:rowOff>
        </xdr:from>
        <xdr:to>
          <xdr:col>3</xdr:col>
          <xdr:colOff>419100</xdr:colOff>
          <xdr:row>58</xdr:row>
          <xdr:rowOff>457200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771525</xdr:rowOff>
        </xdr:from>
        <xdr:to>
          <xdr:col>3</xdr:col>
          <xdr:colOff>476250</xdr:colOff>
          <xdr:row>58</xdr:row>
          <xdr:rowOff>1076325</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142875</xdr:rowOff>
        </xdr:from>
        <xdr:to>
          <xdr:col>3</xdr:col>
          <xdr:colOff>419100</xdr:colOff>
          <xdr:row>60</xdr:row>
          <xdr:rowOff>457200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438150</xdr:rowOff>
        </xdr:from>
        <xdr:to>
          <xdr:col>3</xdr:col>
          <xdr:colOff>466725</xdr:colOff>
          <xdr:row>60</xdr:row>
          <xdr:rowOff>742950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142875</xdr:rowOff>
        </xdr:from>
        <xdr:to>
          <xdr:col>3</xdr:col>
          <xdr:colOff>419100</xdr:colOff>
          <xdr:row>61</xdr:row>
          <xdr:rowOff>457200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438150</xdr:rowOff>
        </xdr:from>
        <xdr:to>
          <xdr:col>3</xdr:col>
          <xdr:colOff>466725</xdr:colOff>
          <xdr:row>61</xdr:row>
          <xdr:rowOff>742950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142875</xdr:rowOff>
        </xdr:from>
        <xdr:to>
          <xdr:col>3</xdr:col>
          <xdr:colOff>419100</xdr:colOff>
          <xdr:row>62</xdr:row>
          <xdr:rowOff>457200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438150</xdr:rowOff>
        </xdr:from>
        <xdr:to>
          <xdr:col>3</xdr:col>
          <xdr:colOff>466725</xdr:colOff>
          <xdr:row>62</xdr:row>
          <xdr:rowOff>742950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142875</xdr:rowOff>
        </xdr:from>
        <xdr:to>
          <xdr:col>3</xdr:col>
          <xdr:colOff>419100</xdr:colOff>
          <xdr:row>63</xdr:row>
          <xdr:rowOff>457200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438150</xdr:rowOff>
        </xdr:from>
        <xdr:to>
          <xdr:col>3</xdr:col>
          <xdr:colOff>466725</xdr:colOff>
          <xdr:row>63</xdr:row>
          <xdr:rowOff>742950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142875</xdr:rowOff>
        </xdr:from>
        <xdr:to>
          <xdr:col>3</xdr:col>
          <xdr:colOff>419100</xdr:colOff>
          <xdr:row>64</xdr:row>
          <xdr:rowOff>457200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438150</xdr:rowOff>
        </xdr:from>
        <xdr:to>
          <xdr:col>3</xdr:col>
          <xdr:colOff>466725</xdr:colOff>
          <xdr:row>64</xdr:row>
          <xdr:rowOff>742950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142875</xdr:rowOff>
        </xdr:from>
        <xdr:to>
          <xdr:col>3</xdr:col>
          <xdr:colOff>419100</xdr:colOff>
          <xdr:row>65</xdr:row>
          <xdr:rowOff>457200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438150</xdr:rowOff>
        </xdr:from>
        <xdr:to>
          <xdr:col>3</xdr:col>
          <xdr:colOff>466725</xdr:colOff>
          <xdr:row>65</xdr:row>
          <xdr:rowOff>742950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142875</xdr:rowOff>
        </xdr:from>
        <xdr:to>
          <xdr:col>3</xdr:col>
          <xdr:colOff>419100</xdr:colOff>
          <xdr:row>66</xdr:row>
          <xdr:rowOff>457200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438150</xdr:rowOff>
        </xdr:from>
        <xdr:to>
          <xdr:col>3</xdr:col>
          <xdr:colOff>466725</xdr:colOff>
          <xdr:row>66</xdr:row>
          <xdr:rowOff>742950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142875</xdr:rowOff>
        </xdr:from>
        <xdr:to>
          <xdr:col>3</xdr:col>
          <xdr:colOff>419100</xdr:colOff>
          <xdr:row>67</xdr:row>
          <xdr:rowOff>457200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438150</xdr:rowOff>
        </xdr:from>
        <xdr:to>
          <xdr:col>3</xdr:col>
          <xdr:colOff>466725</xdr:colOff>
          <xdr:row>67</xdr:row>
          <xdr:rowOff>742950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142875</xdr:rowOff>
        </xdr:from>
        <xdr:to>
          <xdr:col>3</xdr:col>
          <xdr:colOff>419100</xdr:colOff>
          <xdr:row>68</xdr:row>
          <xdr:rowOff>457200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438150</xdr:rowOff>
        </xdr:from>
        <xdr:to>
          <xdr:col>3</xdr:col>
          <xdr:colOff>466725</xdr:colOff>
          <xdr:row>68</xdr:row>
          <xdr:rowOff>742950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438150</xdr:rowOff>
        </xdr:from>
        <xdr:to>
          <xdr:col>3</xdr:col>
          <xdr:colOff>466725</xdr:colOff>
          <xdr:row>68</xdr:row>
          <xdr:rowOff>742950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142875</xdr:rowOff>
        </xdr:from>
        <xdr:to>
          <xdr:col>3</xdr:col>
          <xdr:colOff>419100</xdr:colOff>
          <xdr:row>69</xdr:row>
          <xdr:rowOff>457200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438150</xdr:rowOff>
        </xdr:from>
        <xdr:to>
          <xdr:col>3</xdr:col>
          <xdr:colOff>466725</xdr:colOff>
          <xdr:row>69</xdr:row>
          <xdr:rowOff>742950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142875</xdr:rowOff>
        </xdr:from>
        <xdr:to>
          <xdr:col>3</xdr:col>
          <xdr:colOff>419100</xdr:colOff>
          <xdr:row>70</xdr:row>
          <xdr:rowOff>457200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438150</xdr:rowOff>
        </xdr:from>
        <xdr:to>
          <xdr:col>3</xdr:col>
          <xdr:colOff>466725</xdr:colOff>
          <xdr:row>70</xdr:row>
          <xdr:rowOff>742950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142875</xdr:rowOff>
        </xdr:from>
        <xdr:to>
          <xdr:col>3</xdr:col>
          <xdr:colOff>419100</xdr:colOff>
          <xdr:row>71</xdr:row>
          <xdr:rowOff>457200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438150</xdr:rowOff>
        </xdr:from>
        <xdr:to>
          <xdr:col>3</xdr:col>
          <xdr:colOff>466725</xdr:colOff>
          <xdr:row>71</xdr:row>
          <xdr:rowOff>742950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142875</xdr:rowOff>
        </xdr:from>
        <xdr:to>
          <xdr:col>3</xdr:col>
          <xdr:colOff>419100</xdr:colOff>
          <xdr:row>72</xdr:row>
          <xdr:rowOff>457200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438150</xdr:rowOff>
        </xdr:from>
        <xdr:to>
          <xdr:col>3</xdr:col>
          <xdr:colOff>466725</xdr:colOff>
          <xdr:row>72</xdr:row>
          <xdr:rowOff>742950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142875</xdr:rowOff>
        </xdr:from>
        <xdr:to>
          <xdr:col>3</xdr:col>
          <xdr:colOff>419100</xdr:colOff>
          <xdr:row>73</xdr:row>
          <xdr:rowOff>457200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438150</xdr:rowOff>
        </xdr:from>
        <xdr:to>
          <xdr:col>3</xdr:col>
          <xdr:colOff>466725</xdr:colOff>
          <xdr:row>73</xdr:row>
          <xdr:rowOff>742950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142875</xdr:rowOff>
        </xdr:from>
        <xdr:to>
          <xdr:col>3</xdr:col>
          <xdr:colOff>419100</xdr:colOff>
          <xdr:row>74</xdr:row>
          <xdr:rowOff>457200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438150</xdr:rowOff>
        </xdr:from>
        <xdr:to>
          <xdr:col>3</xdr:col>
          <xdr:colOff>466725</xdr:colOff>
          <xdr:row>74</xdr:row>
          <xdr:rowOff>742950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142875</xdr:rowOff>
        </xdr:from>
        <xdr:to>
          <xdr:col>3</xdr:col>
          <xdr:colOff>419100</xdr:colOff>
          <xdr:row>75</xdr:row>
          <xdr:rowOff>457200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438150</xdr:rowOff>
        </xdr:from>
        <xdr:to>
          <xdr:col>3</xdr:col>
          <xdr:colOff>466725</xdr:colOff>
          <xdr:row>75</xdr:row>
          <xdr:rowOff>742950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142875</xdr:rowOff>
        </xdr:from>
        <xdr:to>
          <xdr:col>3</xdr:col>
          <xdr:colOff>419100</xdr:colOff>
          <xdr:row>76</xdr:row>
          <xdr:rowOff>457200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438150</xdr:rowOff>
        </xdr:from>
        <xdr:to>
          <xdr:col>3</xdr:col>
          <xdr:colOff>466725</xdr:colOff>
          <xdr:row>76</xdr:row>
          <xdr:rowOff>742950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142875</xdr:rowOff>
        </xdr:from>
        <xdr:to>
          <xdr:col>3</xdr:col>
          <xdr:colOff>419100</xdr:colOff>
          <xdr:row>77</xdr:row>
          <xdr:rowOff>457200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438150</xdr:rowOff>
        </xdr:from>
        <xdr:to>
          <xdr:col>3</xdr:col>
          <xdr:colOff>466725</xdr:colOff>
          <xdr:row>77</xdr:row>
          <xdr:rowOff>742950</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142875</xdr:rowOff>
        </xdr:from>
        <xdr:to>
          <xdr:col>3</xdr:col>
          <xdr:colOff>419100</xdr:colOff>
          <xdr:row>78</xdr:row>
          <xdr:rowOff>457200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438150</xdr:rowOff>
        </xdr:from>
        <xdr:to>
          <xdr:col>3</xdr:col>
          <xdr:colOff>466725</xdr:colOff>
          <xdr:row>78</xdr:row>
          <xdr:rowOff>742950</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142875</xdr:rowOff>
        </xdr:from>
        <xdr:to>
          <xdr:col>3</xdr:col>
          <xdr:colOff>419100</xdr:colOff>
          <xdr:row>79</xdr:row>
          <xdr:rowOff>457200</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438150</xdr:rowOff>
        </xdr:from>
        <xdr:to>
          <xdr:col>3</xdr:col>
          <xdr:colOff>466725</xdr:colOff>
          <xdr:row>79</xdr:row>
          <xdr:rowOff>742950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142875</xdr:rowOff>
        </xdr:from>
        <xdr:to>
          <xdr:col>3</xdr:col>
          <xdr:colOff>419100</xdr:colOff>
          <xdr:row>80</xdr:row>
          <xdr:rowOff>457200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438150</xdr:rowOff>
        </xdr:from>
        <xdr:to>
          <xdr:col>3</xdr:col>
          <xdr:colOff>466725</xdr:colOff>
          <xdr:row>80</xdr:row>
          <xdr:rowOff>742950</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142875</xdr:rowOff>
        </xdr:from>
        <xdr:to>
          <xdr:col>3</xdr:col>
          <xdr:colOff>419100</xdr:colOff>
          <xdr:row>82</xdr:row>
          <xdr:rowOff>457200</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438150</xdr:rowOff>
        </xdr:from>
        <xdr:to>
          <xdr:col>3</xdr:col>
          <xdr:colOff>466725</xdr:colOff>
          <xdr:row>82</xdr:row>
          <xdr:rowOff>742950</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438150</xdr:rowOff>
        </xdr:from>
        <xdr:to>
          <xdr:col>3</xdr:col>
          <xdr:colOff>466725</xdr:colOff>
          <xdr:row>82</xdr:row>
          <xdr:rowOff>742950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438150</xdr:rowOff>
        </xdr:from>
        <xdr:to>
          <xdr:col>3</xdr:col>
          <xdr:colOff>466725</xdr:colOff>
          <xdr:row>82</xdr:row>
          <xdr:rowOff>742950</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142875</xdr:rowOff>
        </xdr:from>
        <xdr:to>
          <xdr:col>3</xdr:col>
          <xdr:colOff>419100</xdr:colOff>
          <xdr:row>83</xdr:row>
          <xdr:rowOff>457200</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438150</xdr:rowOff>
        </xdr:from>
        <xdr:to>
          <xdr:col>3</xdr:col>
          <xdr:colOff>466725</xdr:colOff>
          <xdr:row>83</xdr:row>
          <xdr:rowOff>742950</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142875</xdr:rowOff>
        </xdr:from>
        <xdr:to>
          <xdr:col>3</xdr:col>
          <xdr:colOff>419100</xdr:colOff>
          <xdr:row>84</xdr:row>
          <xdr:rowOff>457200</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438150</xdr:rowOff>
        </xdr:from>
        <xdr:to>
          <xdr:col>3</xdr:col>
          <xdr:colOff>466725</xdr:colOff>
          <xdr:row>84</xdr:row>
          <xdr:rowOff>752475</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142875</xdr:rowOff>
        </xdr:from>
        <xdr:to>
          <xdr:col>3</xdr:col>
          <xdr:colOff>419100</xdr:colOff>
          <xdr:row>85</xdr:row>
          <xdr:rowOff>457200</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438150</xdr:rowOff>
        </xdr:from>
        <xdr:to>
          <xdr:col>3</xdr:col>
          <xdr:colOff>466725</xdr:colOff>
          <xdr:row>85</xdr:row>
          <xdr:rowOff>742950</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85</xdr:row>
          <xdr:rowOff>771525</xdr:rowOff>
        </xdr:from>
        <xdr:to>
          <xdr:col>3</xdr:col>
          <xdr:colOff>476250</xdr:colOff>
          <xdr:row>85</xdr:row>
          <xdr:rowOff>1076325</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142875</xdr:rowOff>
        </xdr:from>
        <xdr:to>
          <xdr:col>3</xdr:col>
          <xdr:colOff>419100</xdr:colOff>
          <xdr:row>81</xdr:row>
          <xdr:rowOff>457200</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438150</xdr:rowOff>
        </xdr:from>
        <xdr:to>
          <xdr:col>3</xdr:col>
          <xdr:colOff>466725</xdr:colOff>
          <xdr:row>81</xdr:row>
          <xdr:rowOff>742950</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438150</xdr:rowOff>
        </xdr:from>
        <xdr:to>
          <xdr:col>3</xdr:col>
          <xdr:colOff>466725</xdr:colOff>
          <xdr:row>81</xdr:row>
          <xdr:rowOff>742950</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438150</xdr:rowOff>
        </xdr:from>
        <xdr:to>
          <xdr:col>3</xdr:col>
          <xdr:colOff>466725</xdr:colOff>
          <xdr:row>81</xdr:row>
          <xdr:rowOff>742950</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438150</xdr:rowOff>
        </xdr:from>
        <xdr:to>
          <xdr:col>3</xdr:col>
          <xdr:colOff>466725</xdr:colOff>
          <xdr:row>81</xdr:row>
          <xdr:rowOff>742950</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438150</xdr:rowOff>
        </xdr:from>
        <xdr:to>
          <xdr:col>3</xdr:col>
          <xdr:colOff>466725</xdr:colOff>
          <xdr:row>81</xdr:row>
          <xdr:rowOff>742950</xdr:rowOff>
        </xdr:to>
        <xdr:sp macro="" textlink="">
          <xdr:nvSpPr>
            <xdr:cNvPr id="3194" name="Check Box 122"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438150</xdr:rowOff>
        </xdr:from>
        <xdr:to>
          <xdr:col>3</xdr:col>
          <xdr:colOff>466725</xdr:colOff>
          <xdr:row>81</xdr:row>
          <xdr:rowOff>742950</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438150</xdr:rowOff>
        </xdr:from>
        <xdr:to>
          <xdr:col>3</xdr:col>
          <xdr:colOff>466725</xdr:colOff>
          <xdr:row>81</xdr:row>
          <xdr:rowOff>742950</xdr:rowOff>
        </xdr:to>
        <xdr:sp macro="" textlink="">
          <xdr:nvSpPr>
            <xdr:cNvPr id="3196" name="Check Box 124" hidden="1">
              <a:extLst>
                <a:ext uri="{63B3BB69-23CF-44E3-9099-C40C66FF867C}">
                  <a14:compatExt spid="_x0000_s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771525</xdr:rowOff>
        </xdr:from>
        <xdr:to>
          <xdr:col>3</xdr:col>
          <xdr:colOff>466725</xdr:colOff>
          <xdr:row>81</xdr:row>
          <xdr:rowOff>1076325</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xdr:row>
          <xdr:rowOff>142875</xdr:rowOff>
        </xdr:from>
        <xdr:to>
          <xdr:col>3</xdr:col>
          <xdr:colOff>419100</xdr:colOff>
          <xdr:row>86</xdr:row>
          <xdr:rowOff>457200</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xdr:row>
          <xdr:rowOff>438150</xdr:rowOff>
        </xdr:from>
        <xdr:to>
          <xdr:col>3</xdr:col>
          <xdr:colOff>466725</xdr:colOff>
          <xdr:row>86</xdr:row>
          <xdr:rowOff>742950</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142875</xdr:rowOff>
        </xdr:from>
        <xdr:to>
          <xdr:col>3</xdr:col>
          <xdr:colOff>419100</xdr:colOff>
          <xdr:row>87</xdr:row>
          <xdr:rowOff>457200</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438150</xdr:rowOff>
        </xdr:from>
        <xdr:to>
          <xdr:col>3</xdr:col>
          <xdr:colOff>466725</xdr:colOff>
          <xdr:row>87</xdr:row>
          <xdr:rowOff>742950</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87</xdr:row>
          <xdr:rowOff>771525</xdr:rowOff>
        </xdr:from>
        <xdr:to>
          <xdr:col>3</xdr:col>
          <xdr:colOff>476250</xdr:colOff>
          <xdr:row>87</xdr:row>
          <xdr:rowOff>1076325</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142875</xdr:rowOff>
        </xdr:from>
        <xdr:to>
          <xdr:col>3</xdr:col>
          <xdr:colOff>419100</xdr:colOff>
          <xdr:row>88</xdr:row>
          <xdr:rowOff>457200</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438150</xdr:rowOff>
        </xdr:from>
        <xdr:to>
          <xdr:col>3</xdr:col>
          <xdr:colOff>466725</xdr:colOff>
          <xdr:row>88</xdr:row>
          <xdr:rowOff>742950</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142875</xdr:rowOff>
        </xdr:from>
        <xdr:to>
          <xdr:col>3</xdr:col>
          <xdr:colOff>419100</xdr:colOff>
          <xdr:row>89</xdr:row>
          <xdr:rowOff>457200</xdr:rowOff>
        </xdr:to>
        <xdr:sp macro="" textlink="">
          <xdr:nvSpPr>
            <xdr:cNvPr id="3205" name="Check Box 133" hidden="1">
              <a:extLst>
                <a:ext uri="{63B3BB69-23CF-44E3-9099-C40C66FF867C}">
                  <a14:compatExt spid="_x0000_s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438150</xdr:rowOff>
        </xdr:from>
        <xdr:to>
          <xdr:col>3</xdr:col>
          <xdr:colOff>466725</xdr:colOff>
          <xdr:row>89</xdr:row>
          <xdr:rowOff>742950</xdr:rowOff>
        </xdr:to>
        <xdr:sp macro="" textlink="">
          <xdr:nvSpPr>
            <xdr:cNvPr id="3206" name="Check Box 134"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142875</xdr:rowOff>
        </xdr:from>
        <xdr:to>
          <xdr:col>3</xdr:col>
          <xdr:colOff>419100</xdr:colOff>
          <xdr:row>90</xdr:row>
          <xdr:rowOff>457200</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438150</xdr:rowOff>
        </xdr:from>
        <xdr:to>
          <xdr:col>3</xdr:col>
          <xdr:colOff>466725</xdr:colOff>
          <xdr:row>90</xdr:row>
          <xdr:rowOff>742950</xdr:rowOff>
        </xdr:to>
        <xdr:sp macro="" textlink="">
          <xdr:nvSpPr>
            <xdr:cNvPr id="3208" name="Check Box 136"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142875</xdr:rowOff>
        </xdr:from>
        <xdr:to>
          <xdr:col>3</xdr:col>
          <xdr:colOff>419100</xdr:colOff>
          <xdr:row>91</xdr:row>
          <xdr:rowOff>457200</xdr:rowOff>
        </xdr:to>
        <xdr:sp macro="" textlink="">
          <xdr:nvSpPr>
            <xdr:cNvPr id="3209" name="Check Box 137"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438150</xdr:rowOff>
        </xdr:from>
        <xdr:to>
          <xdr:col>3</xdr:col>
          <xdr:colOff>466725</xdr:colOff>
          <xdr:row>91</xdr:row>
          <xdr:rowOff>742950</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142875</xdr:rowOff>
        </xdr:from>
        <xdr:to>
          <xdr:col>3</xdr:col>
          <xdr:colOff>419100</xdr:colOff>
          <xdr:row>92</xdr:row>
          <xdr:rowOff>457200</xdr:rowOff>
        </xdr:to>
        <xdr:sp macro="" textlink="">
          <xdr:nvSpPr>
            <xdr:cNvPr id="3211" name="Check Box 139" hidden="1">
              <a:extLst>
                <a:ext uri="{63B3BB69-23CF-44E3-9099-C40C66FF867C}">
                  <a14:compatExt spid="_x0000_s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438150</xdr:rowOff>
        </xdr:from>
        <xdr:to>
          <xdr:col>3</xdr:col>
          <xdr:colOff>466725</xdr:colOff>
          <xdr:row>92</xdr:row>
          <xdr:rowOff>742950</xdr:rowOff>
        </xdr:to>
        <xdr:sp macro="" textlink="">
          <xdr:nvSpPr>
            <xdr:cNvPr id="3212" name="Check Box 140"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142875</xdr:rowOff>
        </xdr:from>
        <xdr:to>
          <xdr:col>3</xdr:col>
          <xdr:colOff>419100</xdr:colOff>
          <xdr:row>93</xdr:row>
          <xdr:rowOff>457200</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438150</xdr:rowOff>
        </xdr:from>
        <xdr:to>
          <xdr:col>3</xdr:col>
          <xdr:colOff>466725</xdr:colOff>
          <xdr:row>93</xdr:row>
          <xdr:rowOff>742950</xdr:rowOff>
        </xdr:to>
        <xdr:sp macro="" textlink="">
          <xdr:nvSpPr>
            <xdr:cNvPr id="3214" name="Check Box 142"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142875</xdr:rowOff>
        </xdr:from>
        <xdr:to>
          <xdr:col>3</xdr:col>
          <xdr:colOff>419100</xdr:colOff>
          <xdr:row>94</xdr:row>
          <xdr:rowOff>457200</xdr:rowOff>
        </xdr:to>
        <xdr:sp macro="" textlink="">
          <xdr:nvSpPr>
            <xdr:cNvPr id="3215" name="Check Box 143"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438150</xdr:rowOff>
        </xdr:from>
        <xdr:to>
          <xdr:col>3</xdr:col>
          <xdr:colOff>466725</xdr:colOff>
          <xdr:row>94</xdr:row>
          <xdr:rowOff>742950</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142875</xdr:rowOff>
        </xdr:from>
        <xdr:to>
          <xdr:col>3</xdr:col>
          <xdr:colOff>419100</xdr:colOff>
          <xdr:row>95</xdr:row>
          <xdr:rowOff>457200</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438150</xdr:rowOff>
        </xdr:from>
        <xdr:to>
          <xdr:col>3</xdr:col>
          <xdr:colOff>466725</xdr:colOff>
          <xdr:row>95</xdr:row>
          <xdr:rowOff>742950</xdr:rowOff>
        </xdr:to>
        <xdr:sp macro="" textlink="">
          <xdr:nvSpPr>
            <xdr:cNvPr id="3218" name="Check Box 146" hidden="1">
              <a:extLst>
                <a:ext uri="{63B3BB69-23CF-44E3-9099-C40C66FF867C}">
                  <a14:compatExt spid="_x0000_s3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142875</xdr:rowOff>
        </xdr:from>
        <xdr:to>
          <xdr:col>3</xdr:col>
          <xdr:colOff>419100</xdr:colOff>
          <xdr:row>96</xdr:row>
          <xdr:rowOff>457200</xdr:rowOff>
        </xdr:to>
        <xdr:sp macro="" textlink="">
          <xdr:nvSpPr>
            <xdr:cNvPr id="3219" name="Check Box 147" hidden="1">
              <a:extLst>
                <a:ext uri="{63B3BB69-23CF-44E3-9099-C40C66FF867C}">
                  <a14:compatExt spid="_x0000_s3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438150</xdr:rowOff>
        </xdr:from>
        <xdr:to>
          <xdr:col>3</xdr:col>
          <xdr:colOff>466725</xdr:colOff>
          <xdr:row>96</xdr:row>
          <xdr:rowOff>742950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142875</xdr:rowOff>
        </xdr:from>
        <xdr:to>
          <xdr:col>3</xdr:col>
          <xdr:colOff>419100</xdr:colOff>
          <xdr:row>97</xdr:row>
          <xdr:rowOff>457200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438150</xdr:rowOff>
        </xdr:from>
        <xdr:to>
          <xdr:col>3</xdr:col>
          <xdr:colOff>466725</xdr:colOff>
          <xdr:row>97</xdr:row>
          <xdr:rowOff>742950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142875</xdr:rowOff>
        </xdr:from>
        <xdr:to>
          <xdr:col>3</xdr:col>
          <xdr:colOff>419100</xdr:colOff>
          <xdr:row>99</xdr:row>
          <xdr:rowOff>457200</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438150</xdr:rowOff>
        </xdr:from>
        <xdr:to>
          <xdr:col>3</xdr:col>
          <xdr:colOff>466725</xdr:colOff>
          <xdr:row>99</xdr:row>
          <xdr:rowOff>742950</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142875</xdr:rowOff>
        </xdr:from>
        <xdr:to>
          <xdr:col>3</xdr:col>
          <xdr:colOff>419100</xdr:colOff>
          <xdr:row>100</xdr:row>
          <xdr:rowOff>457200</xdr:rowOff>
        </xdr:to>
        <xdr:sp macro="" textlink="">
          <xdr:nvSpPr>
            <xdr:cNvPr id="3225" name="Check Box 153" hidden="1">
              <a:extLst>
                <a:ext uri="{63B3BB69-23CF-44E3-9099-C40C66FF867C}">
                  <a14:compatExt spid="_x0000_s3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438150</xdr:rowOff>
        </xdr:from>
        <xdr:to>
          <xdr:col>3</xdr:col>
          <xdr:colOff>466725</xdr:colOff>
          <xdr:row>100</xdr:row>
          <xdr:rowOff>742950</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142875</xdr:rowOff>
        </xdr:from>
        <xdr:to>
          <xdr:col>3</xdr:col>
          <xdr:colOff>419100</xdr:colOff>
          <xdr:row>101</xdr:row>
          <xdr:rowOff>457200</xdr:rowOff>
        </xdr:to>
        <xdr:sp macro="" textlink="">
          <xdr:nvSpPr>
            <xdr:cNvPr id="3227" name="Check Box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438150</xdr:rowOff>
        </xdr:from>
        <xdr:to>
          <xdr:col>3</xdr:col>
          <xdr:colOff>466725</xdr:colOff>
          <xdr:row>101</xdr:row>
          <xdr:rowOff>742950</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142875</xdr:rowOff>
        </xdr:from>
        <xdr:to>
          <xdr:col>3</xdr:col>
          <xdr:colOff>419100</xdr:colOff>
          <xdr:row>102</xdr:row>
          <xdr:rowOff>457200</xdr:rowOff>
        </xdr:to>
        <xdr:sp macro="" textlink="">
          <xdr:nvSpPr>
            <xdr:cNvPr id="3229" name="Check Box 157" hidden="1">
              <a:extLst>
                <a:ext uri="{63B3BB69-23CF-44E3-9099-C40C66FF867C}">
                  <a14:compatExt spid="_x0000_s3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438150</xdr:rowOff>
        </xdr:from>
        <xdr:to>
          <xdr:col>3</xdr:col>
          <xdr:colOff>466725</xdr:colOff>
          <xdr:row>102</xdr:row>
          <xdr:rowOff>742950</xdr:rowOff>
        </xdr:to>
        <xdr:sp macro="" textlink="">
          <xdr:nvSpPr>
            <xdr:cNvPr id="3230" name="Check Box 158" hidden="1">
              <a:extLst>
                <a:ext uri="{63B3BB69-23CF-44E3-9099-C40C66FF867C}">
                  <a14:compatExt spid="_x0000_s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142875</xdr:rowOff>
        </xdr:from>
        <xdr:to>
          <xdr:col>3</xdr:col>
          <xdr:colOff>419100</xdr:colOff>
          <xdr:row>103</xdr:row>
          <xdr:rowOff>457200</xdr:rowOff>
        </xdr:to>
        <xdr:sp macro="" textlink="">
          <xdr:nvSpPr>
            <xdr:cNvPr id="3231" name="Check Box 159"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438150</xdr:rowOff>
        </xdr:from>
        <xdr:to>
          <xdr:col>3</xdr:col>
          <xdr:colOff>466725</xdr:colOff>
          <xdr:row>103</xdr:row>
          <xdr:rowOff>733425</xdr:rowOff>
        </xdr:to>
        <xdr:sp macro="" textlink="">
          <xdr:nvSpPr>
            <xdr:cNvPr id="3232" name="Check Box 160" hidden="1">
              <a:extLst>
                <a:ext uri="{63B3BB69-23CF-44E3-9099-C40C66FF867C}">
                  <a14:compatExt spid="_x0000_s3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142875</xdr:rowOff>
        </xdr:from>
        <xdr:to>
          <xdr:col>3</xdr:col>
          <xdr:colOff>419100</xdr:colOff>
          <xdr:row>104</xdr:row>
          <xdr:rowOff>457200</xdr:rowOff>
        </xdr:to>
        <xdr:sp macro="" textlink="">
          <xdr:nvSpPr>
            <xdr:cNvPr id="3233" name="Check Box 161"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438150</xdr:rowOff>
        </xdr:from>
        <xdr:to>
          <xdr:col>3</xdr:col>
          <xdr:colOff>466725</xdr:colOff>
          <xdr:row>104</xdr:row>
          <xdr:rowOff>742950</xdr:rowOff>
        </xdr:to>
        <xdr:sp macro="" textlink="">
          <xdr:nvSpPr>
            <xdr:cNvPr id="3234" name="Check Box 162" hidden="1">
              <a:extLst>
                <a:ext uri="{63B3BB69-23CF-44E3-9099-C40C66FF867C}">
                  <a14:compatExt spid="_x0000_s3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142875</xdr:rowOff>
        </xdr:from>
        <xdr:to>
          <xdr:col>3</xdr:col>
          <xdr:colOff>419100</xdr:colOff>
          <xdr:row>108</xdr:row>
          <xdr:rowOff>457200</xdr:rowOff>
        </xdr:to>
        <xdr:sp macro="" textlink="">
          <xdr:nvSpPr>
            <xdr:cNvPr id="3235" name="Check Box 163" hidden="1">
              <a:extLst>
                <a:ext uri="{63B3BB69-23CF-44E3-9099-C40C66FF867C}">
                  <a14:compatExt spid="_x0000_s3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438150</xdr:rowOff>
        </xdr:from>
        <xdr:to>
          <xdr:col>3</xdr:col>
          <xdr:colOff>466725</xdr:colOff>
          <xdr:row>108</xdr:row>
          <xdr:rowOff>742950</xdr:rowOff>
        </xdr:to>
        <xdr:sp macro="" textlink="">
          <xdr:nvSpPr>
            <xdr:cNvPr id="3236" name="Check Box 164" hidden="1">
              <a:extLst>
                <a:ext uri="{63B3BB69-23CF-44E3-9099-C40C66FF867C}">
                  <a14:compatExt spid="_x0000_s3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142875</xdr:rowOff>
        </xdr:from>
        <xdr:to>
          <xdr:col>3</xdr:col>
          <xdr:colOff>419100</xdr:colOff>
          <xdr:row>109</xdr:row>
          <xdr:rowOff>457200</xdr:rowOff>
        </xdr:to>
        <xdr:sp macro="" textlink="">
          <xdr:nvSpPr>
            <xdr:cNvPr id="3237" name="Check Box 165" hidden="1">
              <a:extLst>
                <a:ext uri="{63B3BB69-23CF-44E3-9099-C40C66FF867C}">
                  <a14:compatExt spid="_x0000_s3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438150</xdr:rowOff>
        </xdr:from>
        <xdr:to>
          <xdr:col>3</xdr:col>
          <xdr:colOff>466725</xdr:colOff>
          <xdr:row>109</xdr:row>
          <xdr:rowOff>742950</xdr:rowOff>
        </xdr:to>
        <xdr:sp macro="" textlink="">
          <xdr:nvSpPr>
            <xdr:cNvPr id="3238" name="Check Box 166" hidden="1">
              <a:extLst>
                <a:ext uri="{63B3BB69-23CF-44E3-9099-C40C66FF867C}">
                  <a14:compatExt spid="_x0000_s3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142875</xdr:rowOff>
        </xdr:from>
        <xdr:to>
          <xdr:col>3</xdr:col>
          <xdr:colOff>419100</xdr:colOff>
          <xdr:row>110</xdr:row>
          <xdr:rowOff>457200</xdr:rowOff>
        </xdr:to>
        <xdr:sp macro="" textlink="">
          <xdr:nvSpPr>
            <xdr:cNvPr id="3239" name="Check Box 167" hidden="1">
              <a:extLst>
                <a:ext uri="{63B3BB69-23CF-44E3-9099-C40C66FF867C}">
                  <a14:compatExt spid="_x0000_s3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438150</xdr:rowOff>
        </xdr:from>
        <xdr:to>
          <xdr:col>3</xdr:col>
          <xdr:colOff>466725</xdr:colOff>
          <xdr:row>110</xdr:row>
          <xdr:rowOff>742950</xdr:rowOff>
        </xdr:to>
        <xdr:sp macro="" textlink="">
          <xdr:nvSpPr>
            <xdr:cNvPr id="3240" name="Check Box 168" hidden="1">
              <a:extLst>
                <a:ext uri="{63B3BB69-23CF-44E3-9099-C40C66FF867C}">
                  <a14:compatExt spid="_x0000_s3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142875</xdr:rowOff>
        </xdr:from>
        <xdr:to>
          <xdr:col>3</xdr:col>
          <xdr:colOff>419100</xdr:colOff>
          <xdr:row>111</xdr:row>
          <xdr:rowOff>457200</xdr:rowOff>
        </xdr:to>
        <xdr:sp macro="" textlink="">
          <xdr:nvSpPr>
            <xdr:cNvPr id="3241" name="Check Box 169" hidden="1">
              <a:extLst>
                <a:ext uri="{63B3BB69-23CF-44E3-9099-C40C66FF867C}">
                  <a14:compatExt spid="_x0000_s3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438150</xdr:rowOff>
        </xdr:from>
        <xdr:to>
          <xdr:col>3</xdr:col>
          <xdr:colOff>466725</xdr:colOff>
          <xdr:row>111</xdr:row>
          <xdr:rowOff>742950</xdr:rowOff>
        </xdr:to>
        <xdr:sp macro="" textlink="">
          <xdr:nvSpPr>
            <xdr:cNvPr id="3242" name="Check Box 170" hidden="1">
              <a:extLst>
                <a:ext uri="{63B3BB69-23CF-44E3-9099-C40C66FF867C}">
                  <a14:compatExt spid="_x0000_s3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142875</xdr:rowOff>
        </xdr:from>
        <xdr:to>
          <xdr:col>3</xdr:col>
          <xdr:colOff>419100</xdr:colOff>
          <xdr:row>112</xdr:row>
          <xdr:rowOff>457200</xdr:rowOff>
        </xdr:to>
        <xdr:sp macro="" textlink="">
          <xdr:nvSpPr>
            <xdr:cNvPr id="3243" name="Check Box 171" hidden="1">
              <a:extLst>
                <a:ext uri="{63B3BB69-23CF-44E3-9099-C40C66FF867C}">
                  <a14:compatExt spid="_x0000_s3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438150</xdr:rowOff>
        </xdr:from>
        <xdr:to>
          <xdr:col>3</xdr:col>
          <xdr:colOff>466725</xdr:colOff>
          <xdr:row>112</xdr:row>
          <xdr:rowOff>742950</xdr:rowOff>
        </xdr:to>
        <xdr:sp macro="" textlink="">
          <xdr:nvSpPr>
            <xdr:cNvPr id="3244" name="Check Box 172" hidden="1">
              <a:extLst>
                <a:ext uri="{63B3BB69-23CF-44E3-9099-C40C66FF867C}">
                  <a14:compatExt spid="_x0000_s3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142875</xdr:rowOff>
        </xdr:from>
        <xdr:to>
          <xdr:col>3</xdr:col>
          <xdr:colOff>419100</xdr:colOff>
          <xdr:row>113</xdr:row>
          <xdr:rowOff>457200</xdr:rowOff>
        </xdr:to>
        <xdr:sp macro="" textlink="">
          <xdr:nvSpPr>
            <xdr:cNvPr id="3245" name="Check Box 173" hidden="1">
              <a:extLst>
                <a:ext uri="{63B3BB69-23CF-44E3-9099-C40C66FF867C}">
                  <a14:compatExt spid="_x0000_s3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438150</xdr:rowOff>
        </xdr:from>
        <xdr:to>
          <xdr:col>3</xdr:col>
          <xdr:colOff>466725</xdr:colOff>
          <xdr:row>113</xdr:row>
          <xdr:rowOff>742950</xdr:rowOff>
        </xdr:to>
        <xdr:sp macro="" textlink="">
          <xdr:nvSpPr>
            <xdr:cNvPr id="3246" name="Check Box 174" hidden="1">
              <a:extLst>
                <a:ext uri="{63B3BB69-23CF-44E3-9099-C40C66FF867C}">
                  <a14:compatExt spid="_x0000_s3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142875</xdr:rowOff>
        </xdr:from>
        <xdr:to>
          <xdr:col>3</xdr:col>
          <xdr:colOff>419100</xdr:colOff>
          <xdr:row>114</xdr:row>
          <xdr:rowOff>457200</xdr:rowOff>
        </xdr:to>
        <xdr:sp macro="" textlink="">
          <xdr:nvSpPr>
            <xdr:cNvPr id="3247" name="Check Box 175" hidden="1">
              <a:extLst>
                <a:ext uri="{63B3BB69-23CF-44E3-9099-C40C66FF867C}">
                  <a14:compatExt spid="_x0000_s3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438150</xdr:rowOff>
        </xdr:from>
        <xdr:to>
          <xdr:col>3</xdr:col>
          <xdr:colOff>466725</xdr:colOff>
          <xdr:row>114</xdr:row>
          <xdr:rowOff>742950</xdr:rowOff>
        </xdr:to>
        <xdr:sp macro="" textlink="">
          <xdr:nvSpPr>
            <xdr:cNvPr id="3248" name="Check Box 176" hidden="1">
              <a:extLst>
                <a:ext uri="{63B3BB69-23CF-44E3-9099-C40C66FF867C}">
                  <a14:compatExt spid="_x0000_s3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142875</xdr:rowOff>
        </xdr:from>
        <xdr:to>
          <xdr:col>3</xdr:col>
          <xdr:colOff>419100</xdr:colOff>
          <xdr:row>115</xdr:row>
          <xdr:rowOff>457200</xdr:rowOff>
        </xdr:to>
        <xdr:sp macro="" textlink="">
          <xdr:nvSpPr>
            <xdr:cNvPr id="3249" name="Check Box 177" hidden="1">
              <a:extLst>
                <a:ext uri="{63B3BB69-23CF-44E3-9099-C40C66FF867C}">
                  <a14:compatExt spid="_x0000_s3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438150</xdr:rowOff>
        </xdr:from>
        <xdr:to>
          <xdr:col>3</xdr:col>
          <xdr:colOff>466725</xdr:colOff>
          <xdr:row>115</xdr:row>
          <xdr:rowOff>742950</xdr:rowOff>
        </xdr:to>
        <xdr:sp macro="" textlink="">
          <xdr:nvSpPr>
            <xdr:cNvPr id="3250" name="Check Box 178" hidden="1">
              <a:extLst>
                <a:ext uri="{63B3BB69-23CF-44E3-9099-C40C66FF867C}">
                  <a14:compatExt spid="_x0000_s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142875</xdr:rowOff>
        </xdr:from>
        <xdr:to>
          <xdr:col>3</xdr:col>
          <xdr:colOff>419100</xdr:colOff>
          <xdr:row>116</xdr:row>
          <xdr:rowOff>457200</xdr:rowOff>
        </xdr:to>
        <xdr:sp macro="" textlink="">
          <xdr:nvSpPr>
            <xdr:cNvPr id="3251" name="Check Box 179" hidden="1">
              <a:extLst>
                <a:ext uri="{63B3BB69-23CF-44E3-9099-C40C66FF867C}">
                  <a14:compatExt spid="_x0000_s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438150</xdr:rowOff>
        </xdr:from>
        <xdr:to>
          <xdr:col>3</xdr:col>
          <xdr:colOff>466725</xdr:colOff>
          <xdr:row>116</xdr:row>
          <xdr:rowOff>742950</xdr:rowOff>
        </xdr:to>
        <xdr:sp macro="" textlink="">
          <xdr:nvSpPr>
            <xdr:cNvPr id="3252" name="Check Box 180" hidden="1">
              <a:extLst>
                <a:ext uri="{63B3BB69-23CF-44E3-9099-C40C66FF867C}">
                  <a14:compatExt spid="_x0000_s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142875</xdr:rowOff>
        </xdr:from>
        <xdr:to>
          <xdr:col>3</xdr:col>
          <xdr:colOff>419100</xdr:colOff>
          <xdr:row>117</xdr:row>
          <xdr:rowOff>457200</xdr:rowOff>
        </xdr:to>
        <xdr:sp macro="" textlink="">
          <xdr:nvSpPr>
            <xdr:cNvPr id="3253" name="Check Box 181" hidden="1">
              <a:extLst>
                <a:ext uri="{63B3BB69-23CF-44E3-9099-C40C66FF867C}">
                  <a14:compatExt spid="_x0000_s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438150</xdr:rowOff>
        </xdr:from>
        <xdr:to>
          <xdr:col>3</xdr:col>
          <xdr:colOff>466725</xdr:colOff>
          <xdr:row>117</xdr:row>
          <xdr:rowOff>752475</xdr:rowOff>
        </xdr:to>
        <xdr:sp macro="" textlink="">
          <xdr:nvSpPr>
            <xdr:cNvPr id="3254" name="Check Box 182" hidden="1">
              <a:extLst>
                <a:ext uri="{63B3BB69-23CF-44E3-9099-C40C66FF867C}">
                  <a14:compatExt spid="_x0000_s3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117</xdr:row>
          <xdr:rowOff>771525</xdr:rowOff>
        </xdr:from>
        <xdr:to>
          <xdr:col>3</xdr:col>
          <xdr:colOff>476250</xdr:colOff>
          <xdr:row>117</xdr:row>
          <xdr:rowOff>1076325</xdr:rowOff>
        </xdr:to>
        <xdr:sp macro="" textlink="">
          <xdr:nvSpPr>
            <xdr:cNvPr id="3255" name="Check Box 183" hidden="1">
              <a:extLst>
                <a:ext uri="{63B3BB69-23CF-44E3-9099-C40C66FF867C}">
                  <a14:compatExt spid="_x0000_s3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142875</xdr:rowOff>
        </xdr:from>
        <xdr:to>
          <xdr:col>3</xdr:col>
          <xdr:colOff>419100</xdr:colOff>
          <xdr:row>118</xdr:row>
          <xdr:rowOff>457200</xdr:rowOff>
        </xdr:to>
        <xdr:sp macro="" textlink="">
          <xdr:nvSpPr>
            <xdr:cNvPr id="3256" name="Check Box 184" hidden="1">
              <a:extLst>
                <a:ext uri="{63B3BB69-23CF-44E3-9099-C40C66FF867C}">
                  <a14:compatExt spid="_x0000_s3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438150</xdr:rowOff>
        </xdr:from>
        <xdr:to>
          <xdr:col>3</xdr:col>
          <xdr:colOff>466725</xdr:colOff>
          <xdr:row>118</xdr:row>
          <xdr:rowOff>752475</xdr:rowOff>
        </xdr:to>
        <xdr:sp macro="" textlink="">
          <xdr:nvSpPr>
            <xdr:cNvPr id="3257" name="Check Box 185" hidden="1">
              <a:extLst>
                <a:ext uri="{63B3BB69-23CF-44E3-9099-C40C66FF867C}">
                  <a14:compatExt spid="_x0000_s3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118</xdr:row>
          <xdr:rowOff>771525</xdr:rowOff>
        </xdr:from>
        <xdr:to>
          <xdr:col>3</xdr:col>
          <xdr:colOff>476250</xdr:colOff>
          <xdr:row>118</xdr:row>
          <xdr:rowOff>1076325</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142875</xdr:rowOff>
        </xdr:from>
        <xdr:to>
          <xdr:col>3</xdr:col>
          <xdr:colOff>419100</xdr:colOff>
          <xdr:row>119</xdr:row>
          <xdr:rowOff>457200</xdr:rowOff>
        </xdr:to>
        <xdr:sp macro="" textlink="">
          <xdr:nvSpPr>
            <xdr:cNvPr id="3259" name="Check Box 187" hidden="1">
              <a:extLst>
                <a:ext uri="{63B3BB69-23CF-44E3-9099-C40C66FF867C}">
                  <a14:compatExt spid="_x0000_s3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438150</xdr:rowOff>
        </xdr:from>
        <xdr:to>
          <xdr:col>3</xdr:col>
          <xdr:colOff>466725</xdr:colOff>
          <xdr:row>119</xdr:row>
          <xdr:rowOff>752475</xdr:rowOff>
        </xdr:to>
        <xdr:sp macro="" textlink="">
          <xdr:nvSpPr>
            <xdr:cNvPr id="3260" name="Check Box 188" hidden="1">
              <a:extLst>
                <a:ext uri="{63B3BB69-23CF-44E3-9099-C40C66FF867C}">
                  <a14:compatExt spid="_x0000_s3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119</xdr:row>
          <xdr:rowOff>771525</xdr:rowOff>
        </xdr:from>
        <xdr:to>
          <xdr:col>3</xdr:col>
          <xdr:colOff>476250</xdr:colOff>
          <xdr:row>119</xdr:row>
          <xdr:rowOff>1076325</xdr:rowOff>
        </xdr:to>
        <xdr:sp macro="" textlink="">
          <xdr:nvSpPr>
            <xdr:cNvPr id="3261" name="Check Box 189" hidden="1">
              <a:extLst>
                <a:ext uri="{63B3BB69-23CF-44E3-9099-C40C66FF867C}">
                  <a14:compatExt spid="_x0000_s3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142875</xdr:rowOff>
        </xdr:from>
        <xdr:to>
          <xdr:col>3</xdr:col>
          <xdr:colOff>419100</xdr:colOff>
          <xdr:row>120</xdr:row>
          <xdr:rowOff>457200</xdr:rowOff>
        </xdr:to>
        <xdr:sp macro="" textlink="">
          <xdr:nvSpPr>
            <xdr:cNvPr id="3262" name="Check Box 190" hidden="1">
              <a:extLst>
                <a:ext uri="{63B3BB69-23CF-44E3-9099-C40C66FF867C}">
                  <a14:compatExt spid="_x0000_s3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438150</xdr:rowOff>
        </xdr:from>
        <xdr:to>
          <xdr:col>3</xdr:col>
          <xdr:colOff>466725</xdr:colOff>
          <xdr:row>120</xdr:row>
          <xdr:rowOff>742950</xdr:rowOff>
        </xdr:to>
        <xdr:sp macro="" textlink="">
          <xdr:nvSpPr>
            <xdr:cNvPr id="3263" name="Check Box 191" hidden="1">
              <a:extLst>
                <a:ext uri="{63B3BB69-23CF-44E3-9099-C40C66FF867C}">
                  <a14:compatExt spid="_x0000_s3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142875</xdr:rowOff>
        </xdr:from>
        <xdr:to>
          <xdr:col>3</xdr:col>
          <xdr:colOff>419100</xdr:colOff>
          <xdr:row>121</xdr:row>
          <xdr:rowOff>457200</xdr:rowOff>
        </xdr:to>
        <xdr:sp macro="" textlink="">
          <xdr:nvSpPr>
            <xdr:cNvPr id="3266" name="Check Box 194" hidden="1">
              <a:extLst>
                <a:ext uri="{63B3BB69-23CF-44E3-9099-C40C66FF867C}">
                  <a14:compatExt spid="_x0000_s3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438150</xdr:rowOff>
        </xdr:from>
        <xdr:to>
          <xdr:col>3</xdr:col>
          <xdr:colOff>466725</xdr:colOff>
          <xdr:row>121</xdr:row>
          <xdr:rowOff>742950</xdr:rowOff>
        </xdr:to>
        <xdr:sp macro="" textlink="">
          <xdr:nvSpPr>
            <xdr:cNvPr id="3267" name="Check Box 195" hidden="1">
              <a:extLst>
                <a:ext uri="{63B3BB69-23CF-44E3-9099-C40C66FF867C}">
                  <a14:compatExt spid="_x0000_s3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142875</xdr:rowOff>
        </xdr:from>
        <xdr:to>
          <xdr:col>3</xdr:col>
          <xdr:colOff>419100</xdr:colOff>
          <xdr:row>122</xdr:row>
          <xdr:rowOff>457200</xdr:rowOff>
        </xdr:to>
        <xdr:sp macro="" textlink="">
          <xdr:nvSpPr>
            <xdr:cNvPr id="3268" name="Check Box 196" hidden="1">
              <a:extLst>
                <a:ext uri="{63B3BB69-23CF-44E3-9099-C40C66FF867C}">
                  <a14:compatExt spid="_x0000_s3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438150</xdr:rowOff>
        </xdr:from>
        <xdr:to>
          <xdr:col>3</xdr:col>
          <xdr:colOff>466725</xdr:colOff>
          <xdr:row>122</xdr:row>
          <xdr:rowOff>742950</xdr:rowOff>
        </xdr:to>
        <xdr:sp macro="" textlink="">
          <xdr:nvSpPr>
            <xdr:cNvPr id="3269" name="Check Box 197" hidden="1">
              <a:extLst>
                <a:ext uri="{63B3BB69-23CF-44E3-9099-C40C66FF867C}">
                  <a14:compatExt spid="_x0000_s3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122</xdr:row>
          <xdr:rowOff>771525</xdr:rowOff>
        </xdr:from>
        <xdr:to>
          <xdr:col>3</xdr:col>
          <xdr:colOff>476250</xdr:colOff>
          <xdr:row>122</xdr:row>
          <xdr:rowOff>1076325</xdr:rowOff>
        </xdr:to>
        <xdr:sp macro="" textlink="">
          <xdr:nvSpPr>
            <xdr:cNvPr id="3270" name="Check Box 198" hidden="1">
              <a:extLst>
                <a:ext uri="{63B3BB69-23CF-44E3-9099-C40C66FF867C}">
                  <a14:compatExt spid="_x0000_s3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142875</xdr:rowOff>
        </xdr:from>
        <xdr:to>
          <xdr:col>3</xdr:col>
          <xdr:colOff>419100</xdr:colOff>
          <xdr:row>123</xdr:row>
          <xdr:rowOff>457200</xdr:rowOff>
        </xdr:to>
        <xdr:sp macro="" textlink="">
          <xdr:nvSpPr>
            <xdr:cNvPr id="3271" name="Check Box 199" hidden="1">
              <a:extLst>
                <a:ext uri="{63B3BB69-23CF-44E3-9099-C40C66FF867C}">
                  <a14:compatExt spid="_x0000_s3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438150</xdr:rowOff>
        </xdr:from>
        <xdr:to>
          <xdr:col>3</xdr:col>
          <xdr:colOff>466725</xdr:colOff>
          <xdr:row>123</xdr:row>
          <xdr:rowOff>742950</xdr:rowOff>
        </xdr:to>
        <xdr:sp macro="" textlink="">
          <xdr:nvSpPr>
            <xdr:cNvPr id="3272" name="Check Box 200" hidden="1">
              <a:extLst>
                <a:ext uri="{63B3BB69-23CF-44E3-9099-C40C66FF867C}">
                  <a14:compatExt spid="_x0000_s3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142875</xdr:rowOff>
        </xdr:from>
        <xdr:to>
          <xdr:col>3</xdr:col>
          <xdr:colOff>419100</xdr:colOff>
          <xdr:row>124</xdr:row>
          <xdr:rowOff>457200</xdr:rowOff>
        </xdr:to>
        <xdr:sp macro="" textlink="">
          <xdr:nvSpPr>
            <xdr:cNvPr id="3273" name="Check Box 201" hidden="1">
              <a:extLst>
                <a:ext uri="{63B3BB69-23CF-44E3-9099-C40C66FF867C}">
                  <a14:compatExt spid="_x0000_s3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438150</xdr:rowOff>
        </xdr:from>
        <xdr:to>
          <xdr:col>3</xdr:col>
          <xdr:colOff>466725</xdr:colOff>
          <xdr:row>124</xdr:row>
          <xdr:rowOff>742950</xdr:rowOff>
        </xdr:to>
        <xdr:sp macro="" textlink="">
          <xdr:nvSpPr>
            <xdr:cNvPr id="3274" name="Check Box 202" hidden="1">
              <a:extLst>
                <a:ext uri="{63B3BB69-23CF-44E3-9099-C40C66FF867C}">
                  <a14:compatExt spid="_x0000_s3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142875</xdr:rowOff>
        </xdr:from>
        <xdr:to>
          <xdr:col>3</xdr:col>
          <xdr:colOff>419100</xdr:colOff>
          <xdr:row>125</xdr:row>
          <xdr:rowOff>457200</xdr:rowOff>
        </xdr:to>
        <xdr:sp macro="" textlink="">
          <xdr:nvSpPr>
            <xdr:cNvPr id="3275" name="Check Box 203" hidden="1">
              <a:extLst>
                <a:ext uri="{63B3BB69-23CF-44E3-9099-C40C66FF867C}">
                  <a14:compatExt spid="_x0000_s3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438150</xdr:rowOff>
        </xdr:from>
        <xdr:to>
          <xdr:col>3</xdr:col>
          <xdr:colOff>466725</xdr:colOff>
          <xdr:row>125</xdr:row>
          <xdr:rowOff>742950</xdr:rowOff>
        </xdr:to>
        <xdr:sp macro="" textlink="">
          <xdr:nvSpPr>
            <xdr:cNvPr id="3276" name="Check Box 204" hidden="1">
              <a:extLst>
                <a:ext uri="{63B3BB69-23CF-44E3-9099-C40C66FF867C}">
                  <a14:compatExt spid="_x0000_s3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142875</xdr:rowOff>
        </xdr:from>
        <xdr:to>
          <xdr:col>3</xdr:col>
          <xdr:colOff>419100</xdr:colOff>
          <xdr:row>127</xdr:row>
          <xdr:rowOff>457200</xdr:rowOff>
        </xdr:to>
        <xdr:sp macro="" textlink="">
          <xdr:nvSpPr>
            <xdr:cNvPr id="3277" name="Check Box 205" hidden="1">
              <a:extLst>
                <a:ext uri="{63B3BB69-23CF-44E3-9099-C40C66FF867C}">
                  <a14:compatExt spid="_x0000_s3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438150</xdr:rowOff>
        </xdr:from>
        <xdr:to>
          <xdr:col>3</xdr:col>
          <xdr:colOff>466725</xdr:colOff>
          <xdr:row>127</xdr:row>
          <xdr:rowOff>742950</xdr:rowOff>
        </xdr:to>
        <xdr:sp macro="" textlink="">
          <xdr:nvSpPr>
            <xdr:cNvPr id="3278" name="Check Box 206" hidden="1">
              <a:extLst>
                <a:ext uri="{63B3BB69-23CF-44E3-9099-C40C66FF867C}">
                  <a14:compatExt spid="_x0000_s3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142875</xdr:rowOff>
        </xdr:from>
        <xdr:to>
          <xdr:col>3</xdr:col>
          <xdr:colOff>419100</xdr:colOff>
          <xdr:row>128</xdr:row>
          <xdr:rowOff>457200</xdr:rowOff>
        </xdr:to>
        <xdr:sp macro="" textlink="">
          <xdr:nvSpPr>
            <xdr:cNvPr id="3279" name="Check Box 207" hidden="1">
              <a:extLst>
                <a:ext uri="{63B3BB69-23CF-44E3-9099-C40C66FF867C}">
                  <a14:compatExt spid="_x0000_s3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438150</xdr:rowOff>
        </xdr:from>
        <xdr:to>
          <xdr:col>3</xdr:col>
          <xdr:colOff>466725</xdr:colOff>
          <xdr:row>128</xdr:row>
          <xdr:rowOff>742950</xdr:rowOff>
        </xdr:to>
        <xdr:sp macro="" textlink="">
          <xdr:nvSpPr>
            <xdr:cNvPr id="3280" name="Check Box 208" hidden="1">
              <a:extLst>
                <a:ext uri="{63B3BB69-23CF-44E3-9099-C40C66FF867C}">
                  <a14:compatExt spid="_x0000_s3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142875</xdr:rowOff>
        </xdr:from>
        <xdr:to>
          <xdr:col>3</xdr:col>
          <xdr:colOff>419100</xdr:colOff>
          <xdr:row>129</xdr:row>
          <xdr:rowOff>457200</xdr:rowOff>
        </xdr:to>
        <xdr:sp macro="" textlink="">
          <xdr:nvSpPr>
            <xdr:cNvPr id="3281" name="Check Box 209" hidden="1">
              <a:extLst>
                <a:ext uri="{63B3BB69-23CF-44E3-9099-C40C66FF867C}">
                  <a14:compatExt spid="_x0000_s3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438150</xdr:rowOff>
        </xdr:from>
        <xdr:to>
          <xdr:col>3</xdr:col>
          <xdr:colOff>466725</xdr:colOff>
          <xdr:row>129</xdr:row>
          <xdr:rowOff>742950</xdr:rowOff>
        </xdr:to>
        <xdr:sp macro="" textlink="">
          <xdr:nvSpPr>
            <xdr:cNvPr id="3282" name="Check Box 210" hidden="1">
              <a:extLst>
                <a:ext uri="{63B3BB69-23CF-44E3-9099-C40C66FF867C}">
                  <a14:compatExt spid="_x0000_s3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142875</xdr:rowOff>
        </xdr:from>
        <xdr:to>
          <xdr:col>3</xdr:col>
          <xdr:colOff>419100</xdr:colOff>
          <xdr:row>130</xdr:row>
          <xdr:rowOff>457200</xdr:rowOff>
        </xdr:to>
        <xdr:sp macro="" textlink="">
          <xdr:nvSpPr>
            <xdr:cNvPr id="3283" name="Check Box 211" hidden="1">
              <a:extLst>
                <a:ext uri="{63B3BB69-23CF-44E3-9099-C40C66FF867C}">
                  <a14:compatExt spid="_x0000_s3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438150</xdr:rowOff>
        </xdr:from>
        <xdr:to>
          <xdr:col>3</xdr:col>
          <xdr:colOff>466725</xdr:colOff>
          <xdr:row>130</xdr:row>
          <xdr:rowOff>742950</xdr:rowOff>
        </xdr:to>
        <xdr:sp macro="" textlink="">
          <xdr:nvSpPr>
            <xdr:cNvPr id="3284" name="Check Box 212" hidden="1">
              <a:extLst>
                <a:ext uri="{63B3BB69-23CF-44E3-9099-C40C66FF867C}">
                  <a14:compatExt spid="_x0000_s3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142875</xdr:rowOff>
        </xdr:from>
        <xdr:to>
          <xdr:col>3</xdr:col>
          <xdr:colOff>419100</xdr:colOff>
          <xdr:row>133</xdr:row>
          <xdr:rowOff>457200</xdr:rowOff>
        </xdr:to>
        <xdr:sp macro="" textlink="">
          <xdr:nvSpPr>
            <xdr:cNvPr id="3285" name="Check Box 213" hidden="1">
              <a:extLst>
                <a:ext uri="{63B3BB69-23CF-44E3-9099-C40C66FF867C}">
                  <a14:compatExt spid="_x0000_s3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438150</xdr:rowOff>
        </xdr:from>
        <xdr:to>
          <xdr:col>3</xdr:col>
          <xdr:colOff>466725</xdr:colOff>
          <xdr:row>133</xdr:row>
          <xdr:rowOff>742950</xdr:rowOff>
        </xdr:to>
        <xdr:sp macro="" textlink="">
          <xdr:nvSpPr>
            <xdr:cNvPr id="3286" name="Check Box 214" hidden="1">
              <a:extLst>
                <a:ext uri="{63B3BB69-23CF-44E3-9099-C40C66FF867C}">
                  <a14:compatExt spid="_x0000_s3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142875</xdr:rowOff>
        </xdr:from>
        <xdr:to>
          <xdr:col>3</xdr:col>
          <xdr:colOff>419100</xdr:colOff>
          <xdr:row>136</xdr:row>
          <xdr:rowOff>457200</xdr:rowOff>
        </xdr:to>
        <xdr:sp macro="" textlink="">
          <xdr:nvSpPr>
            <xdr:cNvPr id="3287" name="Check Box 215" hidden="1">
              <a:extLst>
                <a:ext uri="{63B3BB69-23CF-44E3-9099-C40C66FF867C}">
                  <a14:compatExt spid="_x0000_s3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438150</xdr:rowOff>
        </xdr:from>
        <xdr:to>
          <xdr:col>3</xdr:col>
          <xdr:colOff>466725</xdr:colOff>
          <xdr:row>136</xdr:row>
          <xdr:rowOff>742950</xdr:rowOff>
        </xdr:to>
        <xdr:sp macro="" textlink="">
          <xdr:nvSpPr>
            <xdr:cNvPr id="3288" name="Check Box 216" hidden="1">
              <a:extLst>
                <a:ext uri="{63B3BB69-23CF-44E3-9099-C40C66FF867C}">
                  <a14:compatExt spid="_x0000_s3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142875</xdr:rowOff>
        </xdr:from>
        <xdr:to>
          <xdr:col>3</xdr:col>
          <xdr:colOff>419100</xdr:colOff>
          <xdr:row>138</xdr:row>
          <xdr:rowOff>457200</xdr:rowOff>
        </xdr:to>
        <xdr:sp macro="" textlink="">
          <xdr:nvSpPr>
            <xdr:cNvPr id="3289" name="Check Box 217" hidden="1">
              <a:extLst>
                <a:ext uri="{63B3BB69-23CF-44E3-9099-C40C66FF867C}">
                  <a14:compatExt spid="_x0000_s3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438150</xdr:rowOff>
        </xdr:from>
        <xdr:to>
          <xdr:col>3</xdr:col>
          <xdr:colOff>466725</xdr:colOff>
          <xdr:row>138</xdr:row>
          <xdr:rowOff>742950</xdr:rowOff>
        </xdr:to>
        <xdr:sp macro="" textlink="">
          <xdr:nvSpPr>
            <xdr:cNvPr id="3290" name="Check Box 218" hidden="1">
              <a:extLst>
                <a:ext uri="{63B3BB69-23CF-44E3-9099-C40C66FF867C}">
                  <a14:compatExt spid="_x0000_s3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142875</xdr:rowOff>
        </xdr:from>
        <xdr:to>
          <xdr:col>3</xdr:col>
          <xdr:colOff>419100</xdr:colOff>
          <xdr:row>139</xdr:row>
          <xdr:rowOff>457200</xdr:rowOff>
        </xdr:to>
        <xdr:sp macro="" textlink="">
          <xdr:nvSpPr>
            <xdr:cNvPr id="3291" name="Check Box 219" hidden="1">
              <a:extLst>
                <a:ext uri="{63B3BB69-23CF-44E3-9099-C40C66FF867C}">
                  <a14:compatExt spid="_x0000_s3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438150</xdr:rowOff>
        </xdr:from>
        <xdr:to>
          <xdr:col>3</xdr:col>
          <xdr:colOff>466725</xdr:colOff>
          <xdr:row>139</xdr:row>
          <xdr:rowOff>742950</xdr:rowOff>
        </xdr:to>
        <xdr:sp macro="" textlink="">
          <xdr:nvSpPr>
            <xdr:cNvPr id="3292" name="Check Box 220" hidden="1">
              <a:extLst>
                <a:ext uri="{63B3BB69-23CF-44E3-9099-C40C66FF867C}">
                  <a14:compatExt spid="_x0000_s3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142875</xdr:rowOff>
        </xdr:from>
        <xdr:to>
          <xdr:col>3</xdr:col>
          <xdr:colOff>419100</xdr:colOff>
          <xdr:row>141</xdr:row>
          <xdr:rowOff>457200</xdr:rowOff>
        </xdr:to>
        <xdr:sp macro="" textlink="">
          <xdr:nvSpPr>
            <xdr:cNvPr id="3293" name="Check Box 221" hidden="1">
              <a:extLst>
                <a:ext uri="{63B3BB69-23CF-44E3-9099-C40C66FF867C}">
                  <a14:compatExt spid="_x0000_s3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438150</xdr:rowOff>
        </xdr:from>
        <xdr:to>
          <xdr:col>3</xdr:col>
          <xdr:colOff>466725</xdr:colOff>
          <xdr:row>141</xdr:row>
          <xdr:rowOff>742950</xdr:rowOff>
        </xdr:to>
        <xdr:sp macro="" textlink="">
          <xdr:nvSpPr>
            <xdr:cNvPr id="3294" name="Check Box 222" hidden="1">
              <a:extLst>
                <a:ext uri="{63B3BB69-23CF-44E3-9099-C40C66FF867C}">
                  <a14:compatExt spid="_x0000_s3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142875</xdr:rowOff>
        </xdr:from>
        <xdr:to>
          <xdr:col>3</xdr:col>
          <xdr:colOff>419100</xdr:colOff>
          <xdr:row>143</xdr:row>
          <xdr:rowOff>457200</xdr:rowOff>
        </xdr:to>
        <xdr:sp macro="" textlink="">
          <xdr:nvSpPr>
            <xdr:cNvPr id="3295" name="Check Box 223" hidden="1">
              <a:extLst>
                <a:ext uri="{63B3BB69-23CF-44E3-9099-C40C66FF867C}">
                  <a14:compatExt spid="_x0000_s3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438150</xdr:rowOff>
        </xdr:from>
        <xdr:to>
          <xdr:col>3</xdr:col>
          <xdr:colOff>466725</xdr:colOff>
          <xdr:row>143</xdr:row>
          <xdr:rowOff>742950</xdr:rowOff>
        </xdr:to>
        <xdr:sp macro="" textlink="">
          <xdr:nvSpPr>
            <xdr:cNvPr id="3296" name="Check Box 224" hidden="1">
              <a:extLst>
                <a:ext uri="{63B3BB69-23CF-44E3-9099-C40C66FF867C}">
                  <a14:compatExt spid="_x0000_s3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144</xdr:row>
          <xdr:rowOff>142875</xdr:rowOff>
        </xdr:from>
        <xdr:to>
          <xdr:col>3</xdr:col>
          <xdr:colOff>419100</xdr:colOff>
          <xdr:row>144</xdr:row>
          <xdr:rowOff>457200</xdr:rowOff>
        </xdr:to>
        <xdr:sp macro="" textlink="">
          <xdr:nvSpPr>
            <xdr:cNvPr id="3297" name="Check Box 225" hidden="1">
              <a:extLst>
                <a:ext uri="{63B3BB69-23CF-44E3-9099-C40C66FF867C}">
                  <a14:compatExt spid="_x0000_s3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144</xdr:row>
          <xdr:rowOff>438150</xdr:rowOff>
        </xdr:from>
        <xdr:to>
          <xdr:col>3</xdr:col>
          <xdr:colOff>466725</xdr:colOff>
          <xdr:row>144</xdr:row>
          <xdr:rowOff>742950</xdr:rowOff>
        </xdr:to>
        <xdr:sp macro="" textlink="">
          <xdr:nvSpPr>
            <xdr:cNvPr id="3298" name="Check Box 226" hidden="1">
              <a:extLst>
                <a:ext uri="{63B3BB69-23CF-44E3-9099-C40C66FF867C}">
                  <a14:compatExt spid="_x0000_s3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142875</xdr:rowOff>
        </xdr:from>
        <xdr:to>
          <xdr:col>3</xdr:col>
          <xdr:colOff>419100</xdr:colOff>
          <xdr:row>145</xdr:row>
          <xdr:rowOff>457200</xdr:rowOff>
        </xdr:to>
        <xdr:sp macro="" textlink="">
          <xdr:nvSpPr>
            <xdr:cNvPr id="3299" name="Check Box 227" hidden="1">
              <a:extLst>
                <a:ext uri="{63B3BB69-23CF-44E3-9099-C40C66FF867C}">
                  <a14:compatExt spid="_x0000_s3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438150</xdr:rowOff>
        </xdr:from>
        <xdr:to>
          <xdr:col>3</xdr:col>
          <xdr:colOff>466725</xdr:colOff>
          <xdr:row>145</xdr:row>
          <xdr:rowOff>742950</xdr:rowOff>
        </xdr:to>
        <xdr:sp macro="" textlink="">
          <xdr:nvSpPr>
            <xdr:cNvPr id="3300" name="Check Box 228" hidden="1">
              <a:extLst>
                <a:ext uri="{63B3BB69-23CF-44E3-9099-C40C66FF867C}">
                  <a14:compatExt spid="_x0000_s3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142875</xdr:rowOff>
        </xdr:from>
        <xdr:to>
          <xdr:col>3</xdr:col>
          <xdr:colOff>419100</xdr:colOff>
          <xdr:row>147</xdr:row>
          <xdr:rowOff>457200</xdr:rowOff>
        </xdr:to>
        <xdr:sp macro="" textlink="">
          <xdr:nvSpPr>
            <xdr:cNvPr id="3301" name="Check Box 229" hidden="1">
              <a:extLst>
                <a:ext uri="{63B3BB69-23CF-44E3-9099-C40C66FF867C}">
                  <a14:compatExt spid="_x0000_s3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438150</xdr:rowOff>
        </xdr:from>
        <xdr:to>
          <xdr:col>3</xdr:col>
          <xdr:colOff>466725</xdr:colOff>
          <xdr:row>147</xdr:row>
          <xdr:rowOff>742950</xdr:rowOff>
        </xdr:to>
        <xdr:sp macro="" textlink="">
          <xdr:nvSpPr>
            <xdr:cNvPr id="3302" name="Check Box 230" hidden="1">
              <a:extLst>
                <a:ext uri="{63B3BB69-23CF-44E3-9099-C40C66FF867C}">
                  <a14:compatExt spid="_x0000_s3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142875</xdr:rowOff>
        </xdr:from>
        <xdr:to>
          <xdr:col>3</xdr:col>
          <xdr:colOff>419100</xdr:colOff>
          <xdr:row>149</xdr:row>
          <xdr:rowOff>457200</xdr:rowOff>
        </xdr:to>
        <xdr:sp macro="" textlink="">
          <xdr:nvSpPr>
            <xdr:cNvPr id="3303" name="Check Box 231" hidden="1">
              <a:extLst>
                <a:ext uri="{63B3BB69-23CF-44E3-9099-C40C66FF867C}">
                  <a14:compatExt spid="_x0000_s3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438150</xdr:rowOff>
        </xdr:from>
        <xdr:to>
          <xdr:col>3</xdr:col>
          <xdr:colOff>466725</xdr:colOff>
          <xdr:row>149</xdr:row>
          <xdr:rowOff>742950</xdr:rowOff>
        </xdr:to>
        <xdr:sp macro="" textlink="">
          <xdr:nvSpPr>
            <xdr:cNvPr id="3304" name="Check Box 232" hidden="1">
              <a:extLst>
                <a:ext uri="{63B3BB69-23CF-44E3-9099-C40C66FF867C}">
                  <a14:compatExt spid="_x0000_s3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142875</xdr:rowOff>
        </xdr:from>
        <xdr:to>
          <xdr:col>3</xdr:col>
          <xdr:colOff>419100</xdr:colOff>
          <xdr:row>150</xdr:row>
          <xdr:rowOff>457200</xdr:rowOff>
        </xdr:to>
        <xdr:sp macro="" textlink="">
          <xdr:nvSpPr>
            <xdr:cNvPr id="3305" name="Check Box 233" hidden="1">
              <a:extLst>
                <a:ext uri="{63B3BB69-23CF-44E3-9099-C40C66FF867C}">
                  <a14:compatExt spid="_x0000_s3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438150</xdr:rowOff>
        </xdr:from>
        <xdr:to>
          <xdr:col>3</xdr:col>
          <xdr:colOff>466725</xdr:colOff>
          <xdr:row>150</xdr:row>
          <xdr:rowOff>742950</xdr:rowOff>
        </xdr:to>
        <xdr:sp macro="" textlink="">
          <xdr:nvSpPr>
            <xdr:cNvPr id="3306" name="Check Box 234" hidden="1">
              <a:extLst>
                <a:ext uri="{63B3BB69-23CF-44E3-9099-C40C66FF867C}">
                  <a14:compatExt spid="_x0000_s3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28575</xdr:colOff>
          <xdr:row>153</xdr:row>
          <xdr:rowOff>142875</xdr:rowOff>
        </xdr:from>
        <xdr:ext cx="390525" cy="314325"/>
        <xdr:sp macro="" textlink="">
          <xdr:nvSpPr>
            <xdr:cNvPr id="3309" name="Check Box 237" hidden="1">
              <a:extLst>
                <a:ext uri="{63B3BB69-23CF-44E3-9099-C40C66FF867C}">
                  <a14:compatExt spid="_x0000_s3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153</xdr:row>
          <xdr:rowOff>438150</xdr:rowOff>
        </xdr:from>
        <xdr:ext cx="438150" cy="304800"/>
        <xdr:sp macro="" textlink="">
          <xdr:nvSpPr>
            <xdr:cNvPr id="3310" name="Check Box 238" hidden="1">
              <a:extLst>
                <a:ext uri="{63B3BB69-23CF-44E3-9099-C40C66FF867C}">
                  <a14:compatExt spid="_x0000_s3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154</xdr:row>
          <xdr:rowOff>142875</xdr:rowOff>
        </xdr:from>
        <xdr:ext cx="390525" cy="314325"/>
        <xdr:sp macro="" textlink="">
          <xdr:nvSpPr>
            <xdr:cNvPr id="3311" name="Check Box 239" hidden="1">
              <a:extLst>
                <a:ext uri="{63B3BB69-23CF-44E3-9099-C40C66FF867C}">
                  <a14:compatExt spid="_x0000_s3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154</xdr:row>
          <xdr:rowOff>438150</xdr:rowOff>
        </xdr:from>
        <xdr:ext cx="438150" cy="304800"/>
        <xdr:sp macro="" textlink="">
          <xdr:nvSpPr>
            <xdr:cNvPr id="3312" name="Check Box 240" hidden="1">
              <a:extLst>
                <a:ext uri="{63B3BB69-23CF-44E3-9099-C40C66FF867C}">
                  <a14:compatExt spid="_x0000_s3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155</xdr:row>
          <xdr:rowOff>142875</xdr:rowOff>
        </xdr:from>
        <xdr:ext cx="390525" cy="314325"/>
        <xdr:sp macro="" textlink="">
          <xdr:nvSpPr>
            <xdr:cNvPr id="3313" name="Check Box 241" hidden="1">
              <a:extLst>
                <a:ext uri="{63B3BB69-23CF-44E3-9099-C40C66FF867C}">
                  <a14:compatExt spid="_x0000_s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155</xdr:row>
          <xdr:rowOff>438150</xdr:rowOff>
        </xdr:from>
        <xdr:ext cx="438150" cy="304800"/>
        <xdr:sp macro="" textlink="">
          <xdr:nvSpPr>
            <xdr:cNvPr id="3314" name="Check Box 242" hidden="1">
              <a:extLst>
                <a:ext uri="{63B3BB69-23CF-44E3-9099-C40C66FF867C}">
                  <a14:compatExt spid="_x0000_s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156</xdr:row>
          <xdr:rowOff>142875</xdr:rowOff>
        </xdr:from>
        <xdr:to>
          <xdr:col>3</xdr:col>
          <xdr:colOff>419100</xdr:colOff>
          <xdr:row>156</xdr:row>
          <xdr:rowOff>457200</xdr:rowOff>
        </xdr:to>
        <xdr:sp macro="" textlink="">
          <xdr:nvSpPr>
            <xdr:cNvPr id="3315" name="Check Box 243" hidden="1">
              <a:extLst>
                <a:ext uri="{63B3BB69-23CF-44E3-9099-C40C66FF867C}">
                  <a14:compatExt spid="_x0000_s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156</xdr:row>
          <xdr:rowOff>438150</xdr:rowOff>
        </xdr:from>
        <xdr:to>
          <xdr:col>3</xdr:col>
          <xdr:colOff>466725</xdr:colOff>
          <xdr:row>156</xdr:row>
          <xdr:rowOff>742950</xdr:rowOff>
        </xdr:to>
        <xdr:sp macro="" textlink="">
          <xdr:nvSpPr>
            <xdr:cNvPr id="3316" name="Check Box 244" hidden="1">
              <a:extLst>
                <a:ext uri="{63B3BB69-23CF-44E3-9099-C40C66FF867C}">
                  <a14:compatExt spid="_x0000_s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156</xdr:row>
          <xdr:rowOff>771525</xdr:rowOff>
        </xdr:from>
        <xdr:to>
          <xdr:col>3</xdr:col>
          <xdr:colOff>476250</xdr:colOff>
          <xdr:row>156</xdr:row>
          <xdr:rowOff>1076325</xdr:rowOff>
        </xdr:to>
        <xdr:sp macro="" textlink="">
          <xdr:nvSpPr>
            <xdr:cNvPr id="3317" name="Check Box 245" hidden="1">
              <a:extLst>
                <a:ext uri="{63B3BB69-23CF-44E3-9099-C40C66FF867C}">
                  <a14:compatExt spid="_x0000_s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142875</xdr:rowOff>
        </xdr:from>
        <xdr:to>
          <xdr:col>3</xdr:col>
          <xdr:colOff>419100</xdr:colOff>
          <xdr:row>158</xdr:row>
          <xdr:rowOff>457200</xdr:rowOff>
        </xdr:to>
        <xdr:sp macro="" textlink="">
          <xdr:nvSpPr>
            <xdr:cNvPr id="3318" name="Check Box 246" hidden="1">
              <a:extLst>
                <a:ext uri="{63B3BB69-23CF-44E3-9099-C40C66FF867C}">
                  <a14:compatExt spid="_x0000_s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438150</xdr:rowOff>
        </xdr:from>
        <xdr:to>
          <xdr:col>3</xdr:col>
          <xdr:colOff>466725</xdr:colOff>
          <xdr:row>158</xdr:row>
          <xdr:rowOff>742950</xdr:rowOff>
        </xdr:to>
        <xdr:sp macro="" textlink="">
          <xdr:nvSpPr>
            <xdr:cNvPr id="3319" name="Check Box 247" hidden="1">
              <a:extLst>
                <a:ext uri="{63B3BB69-23CF-44E3-9099-C40C66FF867C}">
                  <a14:compatExt spid="_x0000_s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28575</xdr:colOff>
          <xdr:row>161</xdr:row>
          <xdr:rowOff>142875</xdr:rowOff>
        </xdr:from>
        <xdr:ext cx="390525" cy="314325"/>
        <xdr:sp macro="" textlink="">
          <xdr:nvSpPr>
            <xdr:cNvPr id="3320" name="Check Box 248" hidden="1">
              <a:extLst>
                <a:ext uri="{63B3BB69-23CF-44E3-9099-C40C66FF867C}">
                  <a14:compatExt spid="_x0000_s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161</xdr:row>
          <xdr:rowOff>438150</xdr:rowOff>
        </xdr:from>
        <xdr:ext cx="438150" cy="304800"/>
        <xdr:sp macro="" textlink="">
          <xdr:nvSpPr>
            <xdr:cNvPr id="3321" name="Check Box 249" hidden="1">
              <a:extLst>
                <a:ext uri="{63B3BB69-23CF-44E3-9099-C40C66FF867C}">
                  <a14:compatExt spid="_x0000_s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162</xdr:row>
          <xdr:rowOff>142875</xdr:rowOff>
        </xdr:from>
        <xdr:ext cx="390525" cy="314325"/>
        <xdr:sp macro="" textlink="">
          <xdr:nvSpPr>
            <xdr:cNvPr id="3322" name="Check Box 250" hidden="1">
              <a:extLst>
                <a:ext uri="{63B3BB69-23CF-44E3-9099-C40C66FF867C}">
                  <a14:compatExt spid="_x0000_s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162</xdr:row>
          <xdr:rowOff>438150</xdr:rowOff>
        </xdr:from>
        <xdr:ext cx="438150" cy="304800"/>
        <xdr:sp macro="" textlink="">
          <xdr:nvSpPr>
            <xdr:cNvPr id="3323" name="Check Box 251" hidden="1">
              <a:extLst>
                <a:ext uri="{63B3BB69-23CF-44E3-9099-C40C66FF867C}">
                  <a14:compatExt spid="_x0000_s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163</xdr:row>
          <xdr:rowOff>142875</xdr:rowOff>
        </xdr:from>
        <xdr:to>
          <xdr:col>3</xdr:col>
          <xdr:colOff>419100</xdr:colOff>
          <xdr:row>163</xdr:row>
          <xdr:rowOff>457200</xdr:rowOff>
        </xdr:to>
        <xdr:sp macro="" textlink="">
          <xdr:nvSpPr>
            <xdr:cNvPr id="3324" name="Check Box 252" hidden="1">
              <a:extLst>
                <a:ext uri="{63B3BB69-23CF-44E3-9099-C40C66FF867C}">
                  <a14:compatExt spid="_x0000_s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163</xdr:row>
          <xdr:rowOff>438150</xdr:rowOff>
        </xdr:from>
        <xdr:to>
          <xdr:col>3</xdr:col>
          <xdr:colOff>466725</xdr:colOff>
          <xdr:row>163</xdr:row>
          <xdr:rowOff>742950</xdr:rowOff>
        </xdr:to>
        <xdr:sp macro="" textlink="">
          <xdr:nvSpPr>
            <xdr:cNvPr id="3325" name="Check Box 253" hidden="1">
              <a:extLst>
                <a:ext uri="{63B3BB69-23CF-44E3-9099-C40C66FF867C}">
                  <a14:compatExt spid="_x0000_s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28575</xdr:colOff>
          <xdr:row>164</xdr:row>
          <xdr:rowOff>142875</xdr:rowOff>
        </xdr:from>
        <xdr:ext cx="390525" cy="314325"/>
        <xdr:sp macro="" textlink="">
          <xdr:nvSpPr>
            <xdr:cNvPr id="3326" name="Check Box 254" hidden="1">
              <a:extLst>
                <a:ext uri="{63B3BB69-23CF-44E3-9099-C40C66FF867C}">
                  <a14:compatExt spid="_x0000_s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164</xdr:row>
          <xdr:rowOff>438150</xdr:rowOff>
        </xdr:from>
        <xdr:ext cx="438150" cy="304800"/>
        <xdr:sp macro="" textlink="">
          <xdr:nvSpPr>
            <xdr:cNvPr id="3327" name="Check Box 255" hidden="1">
              <a:extLst>
                <a:ext uri="{63B3BB69-23CF-44E3-9099-C40C66FF867C}">
                  <a14:compatExt spid="_x0000_s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165</xdr:row>
          <xdr:rowOff>142875</xdr:rowOff>
        </xdr:from>
        <xdr:ext cx="390525" cy="314325"/>
        <xdr:sp macro="" textlink="">
          <xdr:nvSpPr>
            <xdr:cNvPr id="3328" name="Check Box 256" hidden="1">
              <a:extLst>
                <a:ext uri="{63B3BB69-23CF-44E3-9099-C40C66FF867C}">
                  <a14:compatExt spid="_x0000_s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165</xdr:row>
          <xdr:rowOff>438150</xdr:rowOff>
        </xdr:from>
        <xdr:ext cx="438150" cy="304800"/>
        <xdr:sp macro="" textlink="">
          <xdr:nvSpPr>
            <xdr:cNvPr id="3329" name="Check Box 257" hidden="1">
              <a:extLst>
                <a:ext uri="{63B3BB69-23CF-44E3-9099-C40C66FF867C}">
                  <a14:compatExt spid="_x0000_s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166</xdr:row>
          <xdr:rowOff>142875</xdr:rowOff>
        </xdr:from>
        <xdr:to>
          <xdr:col>3</xdr:col>
          <xdr:colOff>419100</xdr:colOff>
          <xdr:row>166</xdr:row>
          <xdr:rowOff>457200</xdr:rowOff>
        </xdr:to>
        <xdr:sp macro="" textlink="">
          <xdr:nvSpPr>
            <xdr:cNvPr id="3330" name="Check Box 258" hidden="1">
              <a:extLst>
                <a:ext uri="{63B3BB69-23CF-44E3-9099-C40C66FF867C}">
                  <a14:compatExt spid="_x0000_s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166</xdr:row>
          <xdr:rowOff>438150</xdr:rowOff>
        </xdr:from>
        <xdr:to>
          <xdr:col>3</xdr:col>
          <xdr:colOff>466725</xdr:colOff>
          <xdr:row>166</xdr:row>
          <xdr:rowOff>742950</xdr:rowOff>
        </xdr:to>
        <xdr:sp macro="" textlink="">
          <xdr:nvSpPr>
            <xdr:cNvPr id="3331" name="Check Box 259" hidden="1">
              <a:extLst>
                <a:ext uri="{63B3BB69-23CF-44E3-9099-C40C66FF867C}">
                  <a14:compatExt spid="_x0000_s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28575</xdr:colOff>
          <xdr:row>167</xdr:row>
          <xdr:rowOff>142875</xdr:rowOff>
        </xdr:from>
        <xdr:ext cx="390525" cy="314325"/>
        <xdr:sp macro="" textlink="">
          <xdr:nvSpPr>
            <xdr:cNvPr id="3332" name="Check Box 260" hidden="1">
              <a:extLst>
                <a:ext uri="{63B3BB69-23CF-44E3-9099-C40C66FF867C}">
                  <a14:compatExt spid="_x0000_s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167</xdr:row>
          <xdr:rowOff>438150</xdr:rowOff>
        </xdr:from>
        <xdr:ext cx="438150" cy="304800"/>
        <xdr:sp macro="" textlink="">
          <xdr:nvSpPr>
            <xdr:cNvPr id="3333" name="Check Box 261" hidden="1">
              <a:extLst>
                <a:ext uri="{63B3BB69-23CF-44E3-9099-C40C66FF867C}">
                  <a14:compatExt spid="_x0000_s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142875</xdr:rowOff>
        </xdr:from>
        <xdr:to>
          <xdr:col>3</xdr:col>
          <xdr:colOff>419100</xdr:colOff>
          <xdr:row>168</xdr:row>
          <xdr:rowOff>457200</xdr:rowOff>
        </xdr:to>
        <xdr:sp macro="" textlink="">
          <xdr:nvSpPr>
            <xdr:cNvPr id="3334" name="Check Box 262" hidden="1">
              <a:extLst>
                <a:ext uri="{63B3BB69-23CF-44E3-9099-C40C66FF867C}">
                  <a14:compatExt spid="_x0000_s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438150</xdr:rowOff>
        </xdr:from>
        <xdr:to>
          <xdr:col>3</xdr:col>
          <xdr:colOff>466725</xdr:colOff>
          <xdr:row>168</xdr:row>
          <xdr:rowOff>742950</xdr:rowOff>
        </xdr:to>
        <xdr:sp macro="" textlink="">
          <xdr:nvSpPr>
            <xdr:cNvPr id="3335" name="Check Box 263" hidden="1">
              <a:extLst>
                <a:ext uri="{63B3BB69-23CF-44E3-9099-C40C66FF867C}">
                  <a14:compatExt spid="_x0000_s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28575</xdr:colOff>
          <xdr:row>169</xdr:row>
          <xdr:rowOff>142875</xdr:rowOff>
        </xdr:from>
        <xdr:ext cx="390525" cy="314325"/>
        <xdr:sp macro="" textlink="">
          <xdr:nvSpPr>
            <xdr:cNvPr id="3336" name="Check Box 264" hidden="1">
              <a:extLst>
                <a:ext uri="{63B3BB69-23CF-44E3-9099-C40C66FF867C}">
                  <a14:compatExt spid="_x0000_s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169</xdr:row>
          <xdr:rowOff>438150</xdr:rowOff>
        </xdr:from>
        <xdr:ext cx="438150" cy="304800"/>
        <xdr:sp macro="" textlink="">
          <xdr:nvSpPr>
            <xdr:cNvPr id="3337" name="Check Box 265" hidden="1">
              <a:extLst>
                <a:ext uri="{63B3BB69-23CF-44E3-9099-C40C66FF867C}">
                  <a14:compatExt spid="_x0000_s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142875</xdr:rowOff>
        </xdr:from>
        <xdr:to>
          <xdr:col>3</xdr:col>
          <xdr:colOff>419100</xdr:colOff>
          <xdr:row>170</xdr:row>
          <xdr:rowOff>457200</xdr:rowOff>
        </xdr:to>
        <xdr:sp macro="" textlink="">
          <xdr:nvSpPr>
            <xdr:cNvPr id="3338" name="Check Box 266" hidden="1">
              <a:extLst>
                <a:ext uri="{63B3BB69-23CF-44E3-9099-C40C66FF867C}">
                  <a14:compatExt spid="_x0000_s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438150</xdr:rowOff>
        </xdr:from>
        <xdr:to>
          <xdr:col>3</xdr:col>
          <xdr:colOff>466725</xdr:colOff>
          <xdr:row>170</xdr:row>
          <xdr:rowOff>742950</xdr:rowOff>
        </xdr:to>
        <xdr:sp macro="" textlink="">
          <xdr:nvSpPr>
            <xdr:cNvPr id="3339" name="Check Box 267" hidden="1">
              <a:extLst>
                <a:ext uri="{63B3BB69-23CF-44E3-9099-C40C66FF867C}">
                  <a14:compatExt spid="_x0000_s3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171</xdr:row>
          <xdr:rowOff>142875</xdr:rowOff>
        </xdr:from>
        <xdr:to>
          <xdr:col>3</xdr:col>
          <xdr:colOff>419100</xdr:colOff>
          <xdr:row>171</xdr:row>
          <xdr:rowOff>457200</xdr:rowOff>
        </xdr:to>
        <xdr:sp macro="" textlink="">
          <xdr:nvSpPr>
            <xdr:cNvPr id="3340" name="Check Box 268" hidden="1">
              <a:extLst>
                <a:ext uri="{63B3BB69-23CF-44E3-9099-C40C66FF867C}">
                  <a14:compatExt spid="_x0000_s3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171</xdr:row>
          <xdr:rowOff>438150</xdr:rowOff>
        </xdr:from>
        <xdr:to>
          <xdr:col>3</xdr:col>
          <xdr:colOff>466725</xdr:colOff>
          <xdr:row>171</xdr:row>
          <xdr:rowOff>742950</xdr:rowOff>
        </xdr:to>
        <xdr:sp macro="" textlink="">
          <xdr:nvSpPr>
            <xdr:cNvPr id="3341" name="Check Box 269" hidden="1">
              <a:extLst>
                <a:ext uri="{63B3BB69-23CF-44E3-9099-C40C66FF867C}">
                  <a14:compatExt spid="_x0000_s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171</xdr:row>
          <xdr:rowOff>771525</xdr:rowOff>
        </xdr:from>
        <xdr:to>
          <xdr:col>3</xdr:col>
          <xdr:colOff>476250</xdr:colOff>
          <xdr:row>171</xdr:row>
          <xdr:rowOff>1076325</xdr:rowOff>
        </xdr:to>
        <xdr:sp macro="" textlink="">
          <xdr:nvSpPr>
            <xdr:cNvPr id="3342" name="Check Box 270" hidden="1">
              <a:extLst>
                <a:ext uri="{63B3BB69-23CF-44E3-9099-C40C66FF867C}">
                  <a14:compatExt spid="_x0000_s3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28575</xdr:colOff>
          <xdr:row>172</xdr:row>
          <xdr:rowOff>142875</xdr:rowOff>
        </xdr:from>
        <xdr:ext cx="390525" cy="314325"/>
        <xdr:sp macro="" textlink="">
          <xdr:nvSpPr>
            <xdr:cNvPr id="3343" name="Check Box 271" hidden="1">
              <a:extLst>
                <a:ext uri="{63B3BB69-23CF-44E3-9099-C40C66FF867C}">
                  <a14:compatExt spid="_x0000_s3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172</xdr:row>
          <xdr:rowOff>438150</xdr:rowOff>
        </xdr:from>
        <xdr:ext cx="438150" cy="304800"/>
        <xdr:sp macro="" textlink="">
          <xdr:nvSpPr>
            <xdr:cNvPr id="3344" name="Check Box 272" hidden="1">
              <a:extLst>
                <a:ext uri="{63B3BB69-23CF-44E3-9099-C40C66FF867C}">
                  <a14:compatExt spid="_x0000_s3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172</xdr:row>
          <xdr:rowOff>771525</xdr:rowOff>
        </xdr:from>
        <xdr:ext cx="438150" cy="304800"/>
        <xdr:sp macro="" textlink="">
          <xdr:nvSpPr>
            <xdr:cNvPr id="3345" name="Check Box 273" hidden="1">
              <a:extLst>
                <a:ext uri="{63B3BB69-23CF-44E3-9099-C40C66FF867C}">
                  <a14:compatExt spid="_x0000_s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173</xdr:row>
          <xdr:rowOff>142875</xdr:rowOff>
        </xdr:from>
        <xdr:ext cx="390525" cy="314325"/>
        <xdr:sp macro="" textlink="">
          <xdr:nvSpPr>
            <xdr:cNvPr id="3346" name="Check Box 274" hidden="1">
              <a:extLst>
                <a:ext uri="{63B3BB69-23CF-44E3-9099-C40C66FF867C}">
                  <a14:compatExt spid="_x0000_s3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173</xdr:row>
          <xdr:rowOff>438150</xdr:rowOff>
        </xdr:from>
        <xdr:ext cx="438150" cy="304800"/>
        <xdr:sp macro="" textlink="">
          <xdr:nvSpPr>
            <xdr:cNvPr id="3347" name="Check Box 275" hidden="1">
              <a:extLst>
                <a:ext uri="{63B3BB69-23CF-44E3-9099-C40C66FF867C}">
                  <a14:compatExt spid="_x0000_s3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173</xdr:row>
          <xdr:rowOff>771525</xdr:rowOff>
        </xdr:from>
        <xdr:ext cx="438150" cy="304800"/>
        <xdr:sp macro="" textlink="">
          <xdr:nvSpPr>
            <xdr:cNvPr id="3348" name="Check Box 276" hidden="1">
              <a:extLst>
                <a:ext uri="{63B3BB69-23CF-44E3-9099-C40C66FF867C}">
                  <a14:compatExt spid="_x0000_s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174</xdr:row>
          <xdr:rowOff>142875</xdr:rowOff>
        </xdr:from>
        <xdr:ext cx="390525" cy="314325"/>
        <xdr:sp macro="" textlink="">
          <xdr:nvSpPr>
            <xdr:cNvPr id="3349" name="Check Box 277" hidden="1">
              <a:extLst>
                <a:ext uri="{63B3BB69-23CF-44E3-9099-C40C66FF867C}">
                  <a14:compatExt spid="_x0000_s3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174</xdr:row>
          <xdr:rowOff>438150</xdr:rowOff>
        </xdr:from>
        <xdr:ext cx="438150" cy="304800"/>
        <xdr:sp macro="" textlink="">
          <xdr:nvSpPr>
            <xdr:cNvPr id="3350" name="Check Box 278" hidden="1">
              <a:extLst>
                <a:ext uri="{63B3BB69-23CF-44E3-9099-C40C66FF867C}">
                  <a14:compatExt spid="_x0000_s3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174</xdr:row>
          <xdr:rowOff>771525</xdr:rowOff>
        </xdr:from>
        <xdr:ext cx="438150" cy="304800"/>
        <xdr:sp macro="" textlink="">
          <xdr:nvSpPr>
            <xdr:cNvPr id="3351" name="Check Box 279" hidden="1">
              <a:extLst>
                <a:ext uri="{63B3BB69-23CF-44E3-9099-C40C66FF867C}">
                  <a14:compatExt spid="_x0000_s3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175</xdr:row>
          <xdr:rowOff>142875</xdr:rowOff>
        </xdr:from>
        <xdr:ext cx="390525" cy="314325"/>
        <xdr:sp macro="" textlink="">
          <xdr:nvSpPr>
            <xdr:cNvPr id="3352" name="Check Box 280" hidden="1">
              <a:extLst>
                <a:ext uri="{63B3BB69-23CF-44E3-9099-C40C66FF867C}">
                  <a14:compatExt spid="_x0000_s3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175</xdr:row>
          <xdr:rowOff>438150</xdr:rowOff>
        </xdr:from>
        <xdr:ext cx="438150" cy="304800"/>
        <xdr:sp macro="" textlink="">
          <xdr:nvSpPr>
            <xdr:cNvPr id="3353" name="Check Box 281" hidden="1">
              <a:extLst>
                <a:ext uri="{63B3BB69-23CF-44E3-9099-C40C66FF867C}">
                  <a14:compatExt spid="_x0000_s3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175</xdr:row>
          <xdr:rowOff>771525</xdr:rowOff>
        </xdr:from>
        <xdr:ext cx="438150" cy="304800"/>
        <xdr:sp macro="" textlink="">
          <xdr:nvSpPr>
            <xdr:cNvPr id="3354" name="Check Box 282" hidden="1">
              <a:extLst>
                <a:ext uri="{63B3BB69-23CF-44E3-9099-C40C66FF867C}">
                  <a14:compatExt spid="_x0000_s3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176</xdr:row>
          <xdr:rowOff>142875</xdr:rowOff>
        </xdr:from>
        <xdr:ext cx="390525" cy="314325"/>
        <xdr:sp macro="" textlink="">
          <xdr:nvSpPr>
            <xdr:cNvPr id="3355" name="Check Box 283" hidden="1">
              <a:extLst>
                <a:ext uri="{63B3BB69-23CF-44E3-9099-C40C66FF867C}">
                  <a14:compatExt spid="_x0000_s3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176</xdr:row>
          <xdr:rowOff>438150</xdr:rowOff>
        </xdr:from>
        <xdr:ext cx="438150" cy="304800"/>
        <xdr:sp macro="" textlink="">
          <xdr:nvSpPr>
            <xdr:cNvPr id="3356" name="Check Box 284" hidden="1">
              <a:extLst>
                <a:ext uri="{63B3BB69-23CF-44E3-9099-C40C66FF867C}">
                  <a14:compatExt spid="_x0000_s3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176</xdr:row>
          <xdr:rowOff>771525</xdr:rowOff>
        </xdr:from>
        <xdr:ext cx="438150" cy="304800"/>
        <xdr:sp macro="" textlink="">
          <xdr:nvSpPr>
            <xdr:cNvPr id="3357" name="Check Box 285" hidden="1">
              <a:extLst>
                <a:ext uri="{63B3BB69-23CF-44E3-9099-C40C66FF867C}">
                  <a14:compatExt spid="_x0000_s3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177</xdr:row>
          <xdr:rowOff>142875</xdr:rowOff>
        </xdr:from>
        <xdr:to>
          <xdr:col>3</xdr:col>
          <xdr:colOff>419100</xdr:colOff>
          <xdr:row>177</xdr:row>
          <xdr:rowOff>457200</xdr:rowOff>
        </xdr:to>
        <xdr:sp macro="" textlink="">
          <xdr:nvSpPr>
            <xdr:cNvPr id="3358" name="Check Box 286" hidden="1">
              <a:extLst>
                <a:ext uri="{63B3BB69-23CF-44E3-9099-C40C66FF867C}">
                  <a14:compatExt spid="_x0000_s3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177</xdr:row>
          <xdr:rowOff>438150</xdr:rowOff>
        </xdr:from>
        <xdr:to>
          <xdr:col>3</xdr:col>
          <xdr:colOff>466725</xdr:colOff>
          <xdr:row>177</xdr:row>
          <xdr:rowOff>742950</xdr:rowOff>
        </xdr:to>
        <xdr:sp macro="" textlink="">
          <xdr:nvSpPr>
            <xdr:cNvPr id="3359" name="Check Box 287" hidden="1">
              <a:extLst>
                <a:ext uri="{63B3BB69-23CF-44E3-9099-C40C66FF867C}">
                  <a14:compatExt spid="_x0000_s3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142875</xdr:rowOff>
        </xdr:from>
        <xdr:to>
          <xdr:col>3</xdr:col>
          <xdr:colOff>419100</xdr:colOff>
          <xdr:row>178</xdr:row>
          <xdr:rowOff>457200</xdr:rowOff>
        </xdr:to>
        <xdr:sp macro="" textlink="">
          <xdr:nvSpPr>
            <xdr:cNvPr id="3360" name="Check Box 288" hidden="1">
              <a:extLst>
                <a:ext uri="{63B3BB69-23CF-44E3-9099-C40C66FF867C}">
                  <a14:compatExt spid="_x0000_s3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438150</xdr:rowOff>
        </xdr:from>
        <xdr:to>
          <xdr:col>3</xdr:col>
          <xdr:colOff>466725</xdr:colOff>
          <xdr:row>178</xdr:row>
          <xdr:rowOff>742950</xdr:rowOff>
        </xdr:to>
        <xdr:sp macro="" textlink="">
          <xdr:nvSpPr>
            <xdr:cNvPr id="3361" name="Check Box 289" hidden="1">
              <a:extLst>
                <a:ext uri="{63B3BB69-23CF-44E3-9099-C40C66FF867C}">
                  <a14:compatExt spid="_x0000_s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178</xdr:row>
          <xdr:rowOff>771525</xdr:rowOff>
        </xdr:from>
        <xdr:to>
          <xdr:col>3</xdr:col>
          <xdr:colOff>476250</xdr:colOff>
          <xdr:row>178</xdr:row>
          <xdr:rowOff>1076325</xdr:rowOff>
        </xdr:to>
        <xdr:sp macro="" textlink="">
          <xdr:nvSpPr>
            <xdr:cNvPr id="3362" name="Check Box 290" hidden="1">
              <a:extLst>
                <a:ext uri="{63B3BB69-23CF-44E3-9099-C40C66FF867C}">
                  <a14:compatExt spid="_x0000_s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179</xdr:row>
          <xdr:rowOff>142875</xdr:rowOff>
        </xdr:from>
        <xdr:to>
          <xdr:col>3</xdr:col>
          <xdr:colOff>419100</xdr:colOff>
          <xdr:row>179</xdr:row>
          <xdr:rowOff>457200</xdr:rowOff>
        </xdr:to>
        <xdr:sp macro="" textlink="">
          <xdr:nvSpPr>
            <xdr:cNvPr id="3363" name="Check Box 291" hidden="1">
              <a:extLst>
                <a:ext uri="{63B3BB69-23CF-44E3-9099-C40C66FF867C}">
                  <a14:compatExt spid="_x0000_s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179</xdr:row>
          <xdr:rowOff>438150</xdr:rowOff>
        </xdr:from>
        <xdr:to>
          <xdr:col>3</xdr:col>
          <xdr:colOff>466725</xdr:colOff>
          <xdr:row>179</xdr:row>
          <xdr:rowOff>742950</xdr:rowOff>
        </xdr:to>
        <xdr:sp macro="" textlink="">
          <xdr:nvSpPr>
            <xdr:cNvPr id="3364" name="Check Box 292" hidden="1">
              <a:extLst>
                <a:ext uri="{63B3BB69-23CF-44E3-9099-C40C66FF867C}">
                  <a14:compatExt spid="_x0000_s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179</xdr:row>
          <xdr:rowOff>771525</xdr:rowOff>
        </xdr:from>
        <xdr:to>
          <xdr:col>3</xdr:col>
          <xdr:colOff>476250</xdr:colOff>
          <xdr:row>179</xdr:row>
          <xdr:rowOff>1076325</xdr:rowOff>
        </xdr:to>
        <xdr:sp macro="" textlink="">
          <xdr:nvSpPr>
            <xdr:cNvPr id="3365" name="Check Box 293" hidden="1">
              <a:extLst>
                <a:ext uri="{63B3BB69-23CF-44E3-9099-C40C66FF867C}">
                  <a14:compatExt spid="_x0000_s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181</xdr:row>
          <xdr:rowOff>142875</xdr:rowOff>
        </xdr:from>
        <xdr:to>
          <xdr:col>3</xdr:col>
          <xdr:colOff>419100</xdr:colOff>
          <xdr:row>181</xdr:row>
          <xdr:rowOff>457200</xdr:rowOff>
        </xdr:to>
        <xdr:sp macro="" textlink="">
          <xdr:nvSpPr>
            <xdr:cNvPr id="3366" name="Check Box 294" hidden="1">
              <a:extLst>
                <a:ext uri="{63B3BB69-23CF-44E3-9099-C40C66FF867C}">
                  <a14:compatExt spid="_x0000_s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181</xdr:row>
          <xdr:rowOff>438150</xdr:rowOff>
        </xdr:from>
        <xdr:to>
          <xdr:col>3</xdr:col>
          <xdr:colOff>466725</xdr:colOff>
          <xdr:row>181</xdr:row>
          <xdr:rowOff>742950</xdr:rowOff>
        </xdr:to>
        <xdr:sp macro="" textlink="">
          <xdr:nvSpPr>
            <xdr:cNvPr id="3367" name="Check Box 295" hidden="1">
              <a:extLst>
                <a:ext uri="{63B3BB69-23CF-44E3-9099-C40C66FF867C}">
                  <a14:compatExt spid="_x0000_s3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28575</xdr:colOff>
          <xdr:row>185</xdr:row>
          <xdr:rowOff>142875</xdr:rowOff>
        </xdr:from>
        <xdr:ext cx="390525" cy="314325"/>
        <xdr:sp macro="" textlink="">
          <xdr:nvSpPr>
            <xdr:cNvPr id="3368" name="Check Box 296" hidden="1">
              <a:extLst>
                <a:ext uri="{63B3BB69-23CF-44E3-9099-C40C66FF867C}">
                  <a14:compatExt spid="_x0000_s3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185</xdr:row>
          <xdr:rowOff>438150</xdr:rowOff>
        </xdr:from>
        <xdr:ext cx="438150" cy="304800"/>
        <xdr:sp macro="" textlink="">
          <xdr:nvSpPr>
            <xdr:cNvPr id="3369" name="Check Box 297" hidden="1">
              <a:extLst>
                <a:ext uri="{63B3BB69-23CF-44E3-9099-C40C66FF867C}">
                  <a14:compatExt spid="_x0000_s3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186</xdr:row>
          <xdr:rowOff>142875</xdr:rowOff>
        </xdr:from>
        <xdr:ext cx="390525" cy="314325"/>
        <xdr:sp macro="" textlink="">
          <xdr:nvSpPr>
            <xdr:cNvPr id="3370" name="Check Box 298" hidden="1">
              <a:extLst>
                <a:ext uri="{63B3BB69-23CF-44E3-9099-C40C66FF867C}">
                  <a14:compatExt spid="_x0000_s3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186</xdr:row>
          <xdr:rowOff>438150</xdr:rowOff>
        </xdr:from>
        <xdr:ext cx="438150" cy="304800"/>
        <xdr:sp macro="" textlink="">
          <xdr:nvSpPr>
            <xdr:cNvPr id="3371" name="Check Box 299" hidden="1">
              <a:extLst>
                <a:ext uri="{63B3BB69-23CF-44E3-9099-C40C66FF867C}">
                  <a14:compatExt spid="_x0000_s3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142875</xdr:rowOff>
        </xdr:from>
        <xdr:to>
          <xdr:col>3</xdr:col>
          <xdr:colOff>419100</xdr:colOff>
          <xdr:row>187</xdr:row>
          <xdr:rowOff>457200</xdr:rowOff>
        </xdr:to>
        <xdr:sp macro="" textlink="">
          <xdr:nvSpPr>
            <xdr:cNvPr id="3372" name="Check Box 300" hidden="1">
              <a:extLst>
                <a:ext uri="{63B3BB69-23CF-44E3-9099-C40C66FF867C}">
                  <a14:compatExt spid="_x0000_s3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438150</xdr:rowOff>
        </xdr:from>
        <xdr:to>
          <xdr:col>3</xdr:col>
          <xdr:colOff>466725</xdr:colOff>
          <xdr:row>187</xdr:row>
          <xdr:rowOff>742950</xdr:rowOff>
        </xdr:to>
        <xdr:sp macro="" textlink="">
          <xdr:nvSpPr>
            <xdr:cNvPr id="3373" name="Check Box 301" hidden="1">
              <a:extLst>
                <a:ext uri="{63B3BB69-23CF-44E3-9099-C40C66FF867C}">
                  <a14:compatExt spid="_x0000_s3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188</xdr:row>
          <xdr:rowOff>142875</xdr:rowOff>
        </xdr:from>
        <xdr:to>
          <xdr:col>3</xdr:col>
          <xdr:colOff>419100</xdr:colOff>
          <xdr:row>188</xdr:row>
          <xdr:rowOff>457200</xdr:rowOff>
        </xdr:to>
        <xdr:sp macro="" textlink="">
          <xdr:nvSpPr>
            <xdr:cNvPr id="3374" name="Check Box 302" hidden="1">
              <a:extLst>
                <a:ext uri="{63B3BB69-23CF-44E3-9099-C40C66FF867C}">
                  <a14:compatExt spid="_x0000_s3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188</xdr:row>
          <xdr:rowOff>438150</xdr:rowOff>
        </xdr:from>
        <xdr:to>
          <xdr:col>3</xdr:col>
          <xdr:colOff>466725</xdr:colOff>
          <xdr:row>188</xdr:row>
          <xdr:rowOff>742950</xdr:rowOff>
        </xdr:to>
        <xdr:sp macro="" textlink="">
          <xdr:nvSpPr>
            <xdr:cNvPr id="3375" name="Check Box 303" hidden="1">
              <a:extLst>
                <a:ext uri="{63B3BB69-23CF-44E3-9099-C40C66FF867C}">
                  <a14:compatExt spid="_x0000_s3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142875</xdr:rowOff>
        </xdr:from>
        <xdr:to>
          <xdr:col>3</xdr:col>
          <xdr:colOff>419100</xdr:colOff>
          <xdr:row>189</xdr:row>
          <xdr:rowOff>457200</xdr:rowOff>
        </xdr:to>
        <xdr:sp macro="" textlink="">
          <xdr:nvSpPr>
            <xdr:cNvPr id="3376" name="Check Box 304" hidden="1">
              <a:extLst>
                <a:ext uri="{63B3BB69-23CF-44E3-9099-C40C66FF867C}">
                  <a14:compatExt spid="_x0000_s3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438150</xdr:rowOff>
        </xdr:from>
        <xdr:to>
          <xdr:col>3</xdr:col>
          <xdr:colOff>466725</xdr:colOff>
          <xdr:row>189</xdr:row>
          <xdr:rowOff>742950</xdr:rowOff>
        </xdr:to>
        <xdr:sp macro="" textlink="">
          <xdr:nvSpPr>
            <xdr:cNvPr id="3377" name="Check Box 305" hidden="1">
              <a:extLst>
                <a:ext uri="{63B3BB69-23CF-44E3-9099-C40C66FF867C}">
                  <a14:compatExt spid="_x0000_s3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28575</xdr:colOff>
          <xdr:row>190</xdr:row>
          <xdr:rowOff>142875</xdr:rowOff>
        </xdr:from>
        <xdr:ext cx="390525" cy="314325"/>
        <xdr:sp macro="" textlink="">
          <xdr:nvSpPr>
            <xdr:cNvPr id="3378" name="Check Box 306" hidden="1">
              <a:extLst>
                <a:ext uri="{63B3BB69-23CF-44E3-9099-C40C66FF867C}">
                  <a14:compatExt spid="_x0000_s3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190</xdr:row>
          <xdr:rowOff>438150</xdr:rowOff>
        </xdr:from>
        <xdr:ext cx="438150" cy="304800"/>
        <xdr:sp macro="" textlink="">
          <xdr:nvSpPr>
            <xdr:cNvPr id="3379" name="Check Box 307" hidden="1">
              <a:extLst>
                <a:ext uri="{63B3BB69-23CF-44E3-9099-C40C66FF867C}">
                  <a14:compatExt spid="_x0000_s3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142875</xdr:rowOff>
        </xdr:from>
        <xdr:to>
          <xdr:col>3</xdr:col>
          <xdr:colOff>419100</xdr:colOff>
          <xdr:row>191</xdr:row>
          <xdr:rowOff>457200</xdr:rowOff>
        </xdr:to>
        <xdr:sp macro="" textlink="">
          <xdr:nvSpPr>
            <xdr:cNvPr id="3380" name="Check Box 308" hidden="1">
              <a:extLst>
                <a:ext uri="{63B3BB69-23CF-44E3-9099-C40C66FF867C}">
                  <a14:compatExt spid="_x0000_s3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438150</xdr:rowOff>
        </xdr:from>
        <xdr:to>
          <xdr:col>3</xdr:col>
          <xdr:colOff>466725</xdr:colOff>
          <xdr:row>191</xdr:row>
          <xdr:rowOff>742950</xdr:rowOff>
        </xdr:to>
        <xdr:sp macro="" textlink="">
          <xdr:nvSpPr>
            <xdr:cNvPr id="3381" name="Check Box 309" hidden="1">
              <a:extLst>
                <a:ext uri="{63B3BB69-23CF-44E3-9099-C40C66FF867C}">
                  <a14:compatExt spid="_x0000_s3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771525</xdr:rowOff>
        </xdr:from>
        <xdr:to>
          <xdr:col>3</xdr:col>
          <xdr:colOff>466725</xdr:colOff>
          <xdr:row>191</xdr:row>
          <xdr:rowOff>1076325</xdr:rowOff>
        </xdr:to>
        <xdr:sp macro="" textlink="">
          <xdr:nvSpPr>
            <xdr:cNvPr id="3382" name="Check Box 310" hidden="1">
              <a:extLst>
                <a:ext uri="{63B3BB69-23CF-44E3-9099-C40C66FF867C}">
                  <a14:compatExt spid="_x0000_s3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28575</xdr:colOff>
          <xdr:row>192</xdr:row>
          <xdr:rowOff>142875</xdr:rowOff>
        </xdr:from>
        <xdr:ext cx="390525" cy="314325"/>
        <xdr:sp macro="" textlink="">
          <xdr:nvSpPr>
            <xdr:cNvPr id="3383" name="Check Box 311" hidden="1">
              <a:extLst>
                <a:ext uri="{63B3BB69-23CF-44E3-9099-C40C66FF867C}">
                  <a14:compatExt spid="_x0000_s3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192</xdr:row>
          <xdr:rowOff>438150</xdr:rowOff>
        </xdr:from>
        <xdr:ext cx="438150" cy="304800"/>
        <xdr:sp macro="" textlink="">
          <xdr:nvSpPr>
            <xdr:cNvPr id="3384" name="Check Box 312" hidden="1">
              <a:extLst>
                <a:ext uri="{63B3BB69-23CF-44E3-9099-C40C66FF867C}">
                  <a14:compatExt spid="_x0000_s3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192</xdr:row>
          <xdr:rowOff>771525</xdr:rowOff>
        </xdr:from>
        <xdr:ext cx="438150" cy="304800"/>
        <xdr:sp macro="" textlink="">
          <xdr:nvSpPr>
            <xdr:cNvPr id="3385" name="Check Box 313" hidden="1">
              <a:extLst>
                <a:ext uri="{63B3BB69-23CF-44E3-9099-C40C66FF867C}">
                  <a14:compatExt spid="_x0000_s3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194</xdr:row>
          <xdr:rowOff>142875</xdr:rowOff>
        </xdr:from>
        <xdr:to>
          <xdr:col>3</xdr:col>
          <xdr:colOff>419100</xdr:colOff>
          <xdr:row>194</xdr:row>
          <xdr:rowOff>457200</xdr:rowOff>
        </xdr:to>
        <xdr:sp macro="" textlink="">
          <xdr:nvSpPr>
            <xdr:cNvPr id="3386" name="Check Box 314" hidden="1">
              <a:extLst>
                <a:ext uri="{63B3BB69-23CF-44E3-9099-C40C66FF867C}">
                  <a14:compatExt spid="_x0000_s3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194</xdr:row>
          <xdr:rowOff>438150</xdr:rowOff>
        </xdr:from>
        <xdr:to>
          <xdr:col>3</xdr:col>
          <xdr:colOff>466725</xdr:colOff>
          <xdr:row>194</xdr:row>
          <xdr:rowOff>742950</xdr:rowOff>
        </xdr:to>
        <xdr:sp macro="" textlink="">
          <xdr:nvSpPr>
            <xdr:cNvPr id="3387" name="Check Box 315" hidden="1">
              <a:extLst>
                <a:ext uri="{63B3BB69-23CF-44E3-9099-C40C66FF867C}">
                  <a14:compatExt spid="_x0000_s3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194</xdr:row>
          <xdr:rowOff>771525</xdr:rowOff>
        </xdr:from>
        <xdr:to>
          <xdr:col>3</xdr:col>
          <xdr:colOff>466725</xdr:colOff>
          <xdr:row>194</xdr:row>
          <xdr:rowOff>1076325</xdr:rowOff>
        </xdr:to>
        <xdr:sp macro="" textlink="">
          <xdr:nvSpPr>
            <xdr:cNvPr id="3388" name="Check Box 316" hidden="1">
              <a:extLst>
                <a:ext uri="{63B3BB69-23CF-44E3-9099-C40C66FF867C}">
                  <a14:compatExt spid="_x0000_s3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142875</xdr:rowOff>
        </xdr:from>
        <xdr:to>
          <xdr:col>3</xdr:col>
          <xdr:colOff>419100</xdr:colOff>
          <xdr:row>198</xdr:row>
          <xdr:rowOff>457200</xdr:rowOff>
        </xdr:to>
        <xdr:sp macro="" textlink="">
          <xdr:nvSpPr>
            <xdr:cNvPr id="3389" name="Check Box 317" hidden="1">
              <a:extLst>
                <a:ext uri="{63B3BB69-23CF-44E3-9099-C40C66FF867C}">
                  <a14:compatExt spid="_x0000_s3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438150</xdr:rowOff>
        </xdr:from>
        <xdr:to>
          <xdr:col>3</xdr:col>
          <xdr:colOff>466725</xdr:colOff>
          <xdr:row>198</xdr:row>
          <xdr:rowOff>742950</xdr:rowOff>
        </xdr:to>
        <xdr:sp macro="" textlink="">
          <xdr:nvSpPr>
            <xdr:cNvPr id="3390" name="Check Box 318" hidden="1">
              <a:extLst>
                <a:ext uri="{63B3BB69-23CF-44E3-9099-C40C66FF867C}">
                  <a14:compatExt spid="_x0000_s3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771525</xdr:rowOff>
        </xdr:from>
        <xdr:to>
          <xdr:col>3</xdr:col>
          <xdr:colOff>466725</xdr:colOff>
          <xdr:row>198</xdr:row>
          <xdr:rowOff>1076325</xdr:rowOff>
        </xdr:to>
        <xdr:sp macro="" textlink="">
          <xdr:nvSpPr>
            <xdr:cNvPr id="3391" name="Check Box 319" hidden="1">
              <a:extLst>
                <a:ext uri="{63B3BB69-23CF-44E3-9099-C40C66FF867C}">
                  <a14:compatExt spid="_x0000_s3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28575</xdr:colOff>
          <xdr:row>202</xdr:row>
          <xdr:rowOff>142875</xdr:rowOff>
        </xdr:from>
        <xdr:ext cx="390525" cy="314325"/>
        <xdr:sp macro="" textlink="">
          <xdr:nvSpPr>
            <xdr:cNvPr id="3392" name="Check Box 320" hidden="1">
              <a:extLst>
                <a:ext uri="{63B3BB69-23CF-44E3-9099-C40C66FF867C}">
                  <a14:compatExt spid="_x0000_s3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202</xdr:row>
          <xdr:rowOff>438150</xdr:rowOff>
        </xdr:from>
        <xdr:ext cx="438150" cy="304800"/>
        <xdr:sp macro="" textlink="">
          <xdr:nvSpPr>
            <xdr:cNvPr id="3393" name="Check Box 321" hidden="1">
              <a:extLst>
                <a:ext uri="{63B3BB69-23CF-44E3-9099-C40C66FF867C}">
                  <a14:compatExt spid="_x0000_s3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202</xdr:row>
          <xdr:rowOff>771525</xdr:rowOff>
        </xdr:from>
        <xdr:ext cx="438150" cy="304800"/>
        <xdr:sp macro="" textlink="">
          <xdr:nvSpPr>
            <xdr:cNvPr id="3394" name="Check Box 322" hidden="1">
              <a:extLst>
                <a:ext uri="{63B3BB69-23CF-44E3-9099-C40C66FF867C}">
                  <a14:compatExt spid="_x0000_s3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208</xdr:row>
          <xdr:rowOff>142875</xdr:rowOff>
        </xdr:from>
        <xdr:ext cx="390525" cy="314325"/>
        <xdr:sp macro="" textlink="">
          <xdr:nvSpPr>
            <xdr:cNvPr id="3395" name="Check Box 323" hidden="1">
              <a:extLst>
                <a:ext uri="{63B3BB69-23CF-44E3-9099-C40C66FF867C}">
                  <a14:compatExt spid="_x0000_s3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208</xdr:row>
          <xdr:rowOff>438150</xdr:rowOff>
        </xdr:from>
        <xdr:ext cx="438150" cy="304800"/>
        <xdr:sp macro="" textlink="">
          <xdr:nvSpPr>
            <xdr:cNvPr id="3396" name="Check Box 324" hidden="1">
              <a:extLst>
                <a:ext uri="{63B3BB69-23CF-44E3-9099-C40C66FF867C}">
                  <a14:compatExt spid="_x0000_s3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208</xdr:row>
          <xdr:rowOff>771525</xdr:rowOff>
        </xdr:from>
        <xdr:ext cx="438150" cy="304800"/>
        <xdr:sp macro="" textlink="">
          <xdr:nvSpPr>
            <xdr:cNvPr id="3397" name="Check Box 325" hidden="1">
              <a:extLst>
                <a:ext uri="{63B3BB69-23CF-44E3-9099-C40C66FF867C}">
                  <a14:compatExt spid="_x0000_s3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209</xdr:row>
          <xdr:rowOff>142875</xdr:rowOff>
        </xdr:from>
        <xdr:ext cx="390525" cy="314325"/>
        <xdr:sp macro="" textlink="">
          <xdr:nvSpPr>
            <xdr:cNvPr id="3398" name="Check Box 326" hidden="1">
              <a:extLst>
                <a:ext uri="{63B3BB69-23CF-44E3-9099-C40C66FF867C}">
                  <a14:compatExt spid="_x0000_s3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209</xdr:row>
          <xdr:rowOff>438150</xdr:rowOff>
        </xdr:from>
        <xdr:ext cx="438150" cy="304800"/>
        <xdr:sp macro="" textlink="">
          <xdr:nvSpPr>
            <xdr:cNvPr id="3399" name="Check Box 327" hidden="1">
              <a:extLst>
                <a:ext uri="{63B3BB69-23CF-44E3-9099-C40C66FF867C}">
                  <a14:compatExt spid="_x0000_s3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209</xdr:row>
          <xdr:rowOff>771525</xdr:rowOff>
        </xdr:from>
        <xdr:ext cx="438150" cy="304800"/>
        <xdr:sp macro="" textlink="">
          <xdr:nvSpPr>
            <xdr:cNvPr id="3400" name="Check Box 328" hidden="1">
              <a:extLst>
                <a:ext uri="{63B3BB69-23CF-44E3-9099-C40C66FF867C}">
                  <a14:compatExt spid="_x0000_s3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210</xdr:row>
          <xdr:rowOff>142875</xdr:rowOff>
        </xdr:from>
        <xdr:ext cx="390525" cy="314325"/>
        <xdr:sp macro="" textlink="">
          <xdr:nvSpPr>
            <xdr:cNvPr id="3401" name="Check Box 329" hidden="1">
              <a:extLst>
                <a:ext uri="{63B3BB69-23CF-44E3-9099-C40C66FF867C}">
                  <a14:compatExt spid="_x0000_s3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210</xdr:row>
          <xdr:rowOff>438150</xdr:rowOff>
        </xdr:from>
        <xdr:ext cx="438150" cy="304800"/>
        <xdr:sp macro="" textlink="">
          <xdr:nvSpPr>
            <xdr:cNvPr id="3402" name="Check Box 330" hidden="1">
              <a:extLst>
                <a:ext uri="{63B3BB69-23CF-44E3-9099-C40C66FF867C}">
                  <a14:compatExt spid="_x0000_s3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210</xdr:row>
          <xdr:rowOff>771525</xdr:rowOff>
        </xdr:from>
        <xdr:ext cx="438150" cy="304800"/>
        <xdr:sp macro="" textlink="">
          <xdr:nvSpPr>
            <xdr:cNvPr id="3403" name="Check Box 331" hidden="1">
              <a:extLst>
                <a:ext uri="{63B3BB69-23CF-44E3-9099-C40C66FF867C}">
                  <a14:compatExt spid="_x0000_s3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212</xdr:row>
          <xdr:rowOff>142875</xdr:rowOff>
        </xdr:from>
        <xdr:ext cx="390525" cy="314325"/>
        <xdr:sp macro="" textlink="">
          <xdr:nvSpPr>
            <xdr:cNvPr id="3407" name="Check Box 335" hidden="1">
              <a:extLst>
                <a:ext uri="{63B3BB69-23CF-44E3-9099-C40C66FF867C}">
                  <a14:compatExt spid="_x0000_s3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212</xdr:row>
          <xdr:rowOff>438150</xdr:rowOff>
        </xdr:from>
        <xdr:ext cx="438150" cy="304800"/>
        <xdr:sp macro="" textlink="">
          <xdr:nvSpPr>
            <xdr:cNvPr id="3408" name="Check Box 336" hidden="1">
              <a:extLst>
                <a:ext uri="{63B3BB69-23CF-44E3-9099-C40C66FF867C}">
                  <a14:compatExt spid="_x0000_s3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212</xdr:row>
          <xdr:rowOff>771525</xdr:rowOff>
        </xdr:from>
        <xdr:ext cx="438150" cy="304800"/>
        <xdr:sp macro="" textlink="">
          <xdr:nvSpPr>
            <xdr:cNvPr id="3409" name="Check Box 337" hidden="1">
              <a:extLst>
                <a:ext uri="{63B3BB69-23CF-44E3-9099-C40C66FF867C}">
                  <a14:compatExt spid="_x0000_s3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142875</xdr:rowOff>
        </xdr:from>
        <xdr:to>
          <xdr:col>3</xdr:col>
          <xdr:colOff>419100</xdr:colOff>
          <xdr:row>217</xdr:row>
          <xdr:rowOff>457200</xdr:rowOff>
        </xdr:to>
        <xdr:sp macro="" textlink="">
          <xdr:nvSpPr>
            <xdr:cNvPr id="3410" name="Check Box 338" hidden="1">
              <a:extLst>
                <a:ext uri="{63B3BB69-23CF-44E3-9099-C40C66FF867C}">
                  <a14:compatExt spid="_x0000_s3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438150</xdr:rowOff>
        </xdr:from>
        <xdr:to>
          <xdr:col>3</xdr:col>
          <xdr:colOff>466725</xdr:colOff>
          <xdr:row>217</xdr:row>
          <xdr:rowOff>742950</xdr:rowOff>
        </xdr:to>
        <xdr:sp macro="" textlink="">
          <xdr:nvSpPr>
            <xdr:cNvPr id="3411" name="Check Box 339" hidden="1">
              <a:extLst>
                <a:ext uri="{63B3BB69-23CF-44E3-9099-C40C66FF867C}">
                  <a14:compatExt spid="_x0000_s3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771525</xdr:rowOff>
        </xdr:from>
        <xdr:to>
          <xdr:col>3</xdr:col>
          <xdr:colOff>466725</xdr:colOff>
          <xdr:row>217</xdr:row>
          <xdr:rowOff>1076325</xdr:rowOff>
        </xdr:to>
        <xdr:sp macro="" textlink="">
          <xdr:nvSpPr>
            <xdr:cNvPr id="3412" name="Check Box 340" hidden="1">
              <a:extLst>
                <a:ext uri="{63B3BB69-23CF-44E3-9099-C40C66FF867C}">
                  <a14:compatExt spid="_x0000_s3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28575</xdr:colOff>
          <xdr:row>224</xdr:row>
          <xdr:rowOff>142875</xdr:rowOff>
        </xdr:from>
        <xdr:ext cx="390525" cy="314325"/>
        <xdr:sp macro="" textlink="">
          <xdr:nvSpPr>
            <xdr:cNvPr id="3413" name="Check Box 341" hidden="1">
              <a:extLst>
                <a:ext uri="{63B3BB69-23CF-44E3-9099-C40C66FF867C}">
                  <a14:compatExt spid="_x0000_s3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224</xdr:row>
          <xdr:rowOff>438150</xdr:rowOff>
        </xdr:from>
        <xdr:ext cx="438150" cy="304800"/>
        <xdr:sp macro="" textlink="">
          <xdr:nvSpPr>
            <xdr:cNvPr id="3414" name="Check Box 342" hidden="1">
              <a:extLst>
                <a:ext uri="{63B3BB69-23CF-44E3-9099-C40C66FF867C}">
                  <a14:compatExt spid="_x0000_s3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224</xdr:row>
          <xdr:rowOff>771525</xdr:rowOff>
        </xdr:from>
        <xdr:ext cx="438150" cy="304800"/>
        <xdr:sp macro="" textlink="">
          <xdr:nvSpPr>
            <xdr:cNvPr id="3415" name="Check Box 343" hidden="1">
              <a:extLst>
                <a:ext uri="{63B3BB69-23CF-44E3-9099-C40C66FF867C}">
                  <a14:compatExt spid="_x0000_s3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225</xdr:row>
          <xdr:rowOff>142875</xdr:rowOff>
        </xdr:from>
        <xdr:ext cx="390525" cy="314325"/>
        <xdr:sp macro="" textlink="">
          <xdr:nvSpPr>
            <xdr:cNvPr id="3416" name="Check Box 344" hidden="1">
              <a:extLst>
                <a:ext uri="{63B3BB69-23CF-44E3-9099-C40C66FF867C}">
                  <a14:compatExt spid="_x0000_s3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225</xdr:row>
          <xdr:rowOff>438150</xdr:rowOff>
        </xdr:from>
        <xdr:ext cx="438150" cy="304800"/>
        <xdr:sp macro="" textlink="">
          <xdr:nvSpPr>
            <xdr:cNvPr id="3417" name="Check Box 345" hidden="1">
              <a:extLst>
                <a:ext uri="{63B3BB69-23CF-44E3-9099-C40C66FF867C}">
                  <a14:compatExt spid="_x0000_s3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225</xdr:row>
          <xdr:rowOff>771525</xdr:rowOff>
        </xdr:from>
        <xdr:ext cx="438150" cy="304800"/>
        <xdr:sp macro="" textlink="">
          <xdr:nvSpPr>
            <xdr:cNvPr id="3418" name="Check Box 346" hidden="1">
              <a:extLst>
                <a:ext uri="{63B3BB69-23CF-44E3-9099-C40C66FF867C}">
                  <a14:compatExt spid="_x0000_s3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226</xdr:row>
          <xdr:rowOff>142875</xdr:rowOff>
        </xdr:from>
        <xdr:ext cx="390525" cy="314325"/>
        <xdr:sp macro="" textlink="">
          <xdr:nvSpPr>
            <xdr:cNvPr id="3419" name="Check Box 347" hidden="1">
              <a:extLst>
                <a:ext uri="{63B3BB69-23CF-44E3-9099-C40C66FF867C}">
                  <a14:compatExt spid="_x0000_s3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226</xdr:row>
          <xdr:rowOff>438150</xdr:rowOff>
        </xdr:from>
        <xdr:ext cx="438150" cy="304800"/>
        <xdr:sp macro="" textlink="">
          <xdr:nvSpPr>
            <xdr:cNvPr id="3420" name="Check Box 348" hidden="1">
              <a:extLst>
                <a:ext uri="{63B3BB69-23CF-44E3-9099-C40C66FF867C}">
                  <a14:compatExt spid="_x0000_s3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226</xdr:row>
          <xdr:rowOff>771525</xdr:rowOff>
        </xdr:from>
        <xdr:ext cx="438150" cy="304800"/>
        <xdr:sp macro="" textlink="">
          <xdr:nvSpPr>
            <xdr:cNvPr id="3421" name="Check Box 349" hidden="1">
              <a:extLst>
                <a:ext uri="{63B3BB69-23CF-44E3-9099-C40C66FF867C}">
                  <a14:compatExt spid="_x0000_s3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142875</xdr:rowOff>
        </xdr:from>
        <xdr:to>
          <xdr:col>3</xdr:col>
          <xdr:colOff>419100</xdr:colOff>
          <xdr:row>228</xdr:row>
          <xdr:rowOff>457200</xdr:rowOff>
        </xdr:to>
        <xdr:sp macro="" textlink="">
          <xdr:nvSpPr>
            <xdr:cNvPr id="3422" name="Check Box 350" hidden="1">
              <a:extLst>
                <a:ext uri="{63B3BB69-23CF-44E3-9099-C40C66FF867C}">
                  <a14:compatExt spid="_x0000_s3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438150</xdr:rowOff>
        </xdr:from>
        <xdr:to>
          <xdr:col>3</xdr:col>
          <xdr:colOff>466725</xdr:colOff>
          <xdr:row>228</xdr:row>
          <xdr:rowOff>742950</xdr:rowOff>
        </xdr:to>
        <xdr:sp macro="" textlink="">
          <xdr:nvSpPr>
            <xdr:cNvPr id="3423" name="Check Box 351" hidden="1">
              <a:extLst>
                <a:ext uri="{63B3BB69-23CF-44E3-9099-C40C66FF867C}">
                  <a14:compatExt spid="_x0000_s3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771525</xdr:rowOff>
        </xdr:from>
        <xdr:to>
          <xdr:col>3</xdr:col>
          <xdr:colOff>466725</xdr:colOff>
          <xdr:row>228</xdr:row>
          <xdr:rowOff>1076325</xdr:rowOff>
        </xdr:to>
        <xdr:sp macro="" textlink="">
          <xdr:nvSpPr>
            <xdr:cNvPr id="3424" name="Check Box 352" hidden="1">
              <a:extLst>
                <a:ext uri="{63B3BB69-23CF-44E3-9099-C40C66FF867C}">
                  <a14:compatExt spid="_x0000_s3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28575</xdr:colOff>
          <xdr:row>229</xdr:row>
          <xdr:rowOff>142875</xdr:rowOff>
        </xdr:from>
        <xdr:ext cx="390525" cy="314325"/>
        <xdr:sp macro="" textlink="">
          <xdr:nvSpPr>
            <xdr:cNvPr id="3425" name="Check Box 353" hidden="1">
              <a:extLst>
                <a:ext uri="{63B3BB69-23CF-44E3-9099-C40C66FF867C}">
                  <a14:compatExt spid="_x0000_s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229</xdr:row>
          <xdr:rowOff>438150</xdr:rowOff>
        </xdr:from>
        <xdr:ext cx="438150" cy="304800"/>
        <xdr:sp macro="" textlink="">
          <xdr:nvSpPr>
            <xdr:cNvPr id="3426" name="Check Box 354" hidden="1">
              <a:extLst>
                <a:ext uri="{63B3BB69-23CF-44E3-9099-C40C66FF867C}">
                  <a14:compatExt spid="_x0000_s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229</xdr:row>
          <xdr:rowOff>771525</xdr:rowOff>
        </xdr:from>
        <xdr:ext cx="438150" cy="304800"/>
        <xdr:sp macro="" textlink="">
          <xdr:nvSpPr>
            <xdr:cNvPr id="3427" name="Check Box 355" hidden="1">
              <a:extLst>
                <a:ext uri="{63B3BB69-23CF-44E3-9099-C40C66FF867C}">
                  <a14:compatExt spid="_x0000_s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230</xdr:row>
          <xdr:rowOff>142875</xdr:rowOff>
        </xdr:from>
        <xdr:ext cx="390525" cy="314325"/>
        <xdr:sp macro="" textlink="">
          <xdr:nvSpPr>
            <xdr:cNvPr id="3428" name="Check Box 356" hidden="1">
              <a:extLst>
                <a:ext uri="{63B3BB69-23CF-44E3-9099-C40C66FF867C}">
                  <a14:compatExt spid="_x0000_s3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230</xdr:row>
          <xdr:rowOff>438150</xdr:rowOff>
        </xdr:from>
        <xdr:ext cx="438150" cy="304800"/>
        <xdr:sp macro="" textlink="">
          <xdr:nvSpPr>
            <xdr:cNvPr id="3429" name="Check Box 357" hidden="1">
              <a:extLst>
                <a:ext uri="{63B3BB69-23CF-44E3-9099-C40C66FF867C}">
                  <a14:compatExt spid="_x0000_s3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230</xdr:row>
          <xdr:rowOff>771525</xdr:rowOff>
        </xdr:from>
        <xdr:ext cx="438150" cy="304800"/>
        <xdr:sp macro="" textlink="">
          <xdr:nvSpPr>
            <xdr:cNvPr id="3430" name="Check Box 358" hidden="1">
              <a:extLst>
                <a:ext uri="{63B3BB69-23CF-44E3-9099-C40C66FF867C}">
                  <a14:compatExt spid="_x0000_s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231</xdr:row>
          <xdr:rowOff>142875</xdr:rowOff>
        </xdr:from>
        <xdr:ext cx="390525" cy="314325"/>
        <xdr:sp macro="" textlink="">
          <xdr:nvSpPr>
            <xdr:cNvPr id="3431" name="Check Box 359" hidden="1">
              <a:extLst>
                <a:ext uri="{63B3BB69-23CF-44E3-9099-C40C66FF867C}">
                  <a14:compatExt spid="_x0000_s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231</xdr:row>
          <xdr:rowOff>438150</xdr:rowOff>
        </xdr:from>
        <xdr:ext cx="438150" cy="304800"/>
        <xdr:sp macro="" textlink="">
          <xdr:nvSpPr>
            <xdr:cNvPr id="3432" name="Check Box 360" hidden="1">
              <a:extLst>
                <a:ext uri="{63B3BB69-23CF-44E3-9099-C40C66FF867C}">
                  <a14:compatExt spid="_x0000_s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231</xdr:row>
          <xdr:rowOff>771525</xdr:rowOff>
        </xdr:from>
        <xdr:ext cx="438150" cy="304800"/>
        <xdr:sp macro="" textlink="">
          <xdr:nvSpPr>
            <xdr:cNvPr id="3433" name="Check Box 361" hidden="1">
              <a:extLst>
                <a:ext uri="{63B3BB69-23CF-44E3-9099-C40C66FF867C}">
                  <a14:compatExt spid="_x0000_s3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232</xdr:row>
          <xdr:rowOff>142875</xdr:rowOff>
        </xdr:from>
        <xdr:ext cx="390525" cy="314325"/>
        <xdr:sp macro="" textlink="">
          <xdr:nvSpPr>
            <xdr:cNvPr id="3434" name="Check Box 362" hidden="1">
              <a:extLst>
                <a:ext uri="{63B3BB69-23CF-44E3-9099-C40C66FF867C}">
                  <a14:compatExt spid="_x0000_s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232</xdr:row>
          <xdr:rowOff>438150</xdr:rowOff>
        </xdr:from>
        <xdr:ext cx="438150" cy="304800"/>
        <xdr:sp macro="" textlink="">
          <xdr:nvSpPr>
            <xdr:cNvPr id="3435" name="Check Box 363" hidden="1">
              <a:extLst>
                <a:ext uri="{63B3BB69-23CF-44E3-9099-C40C66FF867C}">
                  <a14:compatExt spid="_x0000_s3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232</xdr:row>
          <xdr:rowOff>771525</xdr:rowOff>
        </xdr:from>
        <xdr:ext cx="438150" cy="304800"/>
        <xdr:sp macro="" textlink="">
          <xdr:nvSpPr>
            <xdr:cNvPr id="3436" name="Check Box 364" hidden="1">
              <a:extLst>
                <a:ext uri="{63B3BB69-23CF-44E3-9099-C40C66FF867C}">
                  <a14:compatExt spid="_x0000_s3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233</xdr:row>
          <xdr:rowOff>142875</xdr:rowOff>
        </xdr:from>
        <xdr:ext cx="390525" cy="314325"/>
        <xdr:sp macro="" textlink="">
          <xdr:nvSpPr>
            <xdr:cNvPr id="3437" name="Check Box 365" hidden="1">
              <a:extLst>
                <a:ext uri="{63B3BB69-23CF-44E3-9099-C40C66FF867C}">
                  <a14:compatExt spid="_x0000_s3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233</xdr:row>
          <xdr:rowOff>438150</xdr:rowOff>
        </xdr:from>
        <xdr:ext cx="438150" cy="304800"/>
        <xdr:sp macro="" textlink="">
          <xdr:nvSpPr>
            <xdr:cNvPr id="3438" name="Check Box 366" hidden="1">
              <a:extLst>
                <a:ext uri="{63B3BB69-23CF-44E3-9099-C40C66FF867C}">
                  <a14:compatExt spid="_x0000_s3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233</xdr:row>
          <xdr:rowOff>771525</xdr:rowOff>
        </xdr:from>
        <xdr:ext cx="438150" cy="304800"/>
        <xdr:sp macro="" textlink="">
          <xdr:nvSpPr>
            <xdr:cNvPr id="3439" name="Check Box 367" hidden="1">
              <a:extLst>
                <a:ext uri="{63B3BB69-23CF-44E3-9099-C40C66FF867C}">
                  <a14:compatExt spid="_x0000_s3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234</xdr:row>
          <xdr:rowOff>142875</xdr:rowOff>
        </xdr:from>
        <xdr:ext cx="390525" cy="314325"/>
        <xdr:sp macro="" textlink="">
          <xdr:nvSpPr>
            <xdr:cNvPr id="3440" name="Check Box 368" hidden="1">
              <a:extLst>
                <a:ext uri="{63B3BB69-23CF-44E3-9099-C40C66FF867C}">
                  <a14:compatExt spid="_x0000_s3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234</xdr:row>
          <xdr:rowOff>438150</xdr:rowOff>
        </xdr:from>
        <xdr:ext cx="438150" cy="304800"/>
        <xdr:sp macro="" textlink="">
          <xdr:nvSpPr>
            <xdr:cNvPr id="3441" name="Check Box 369" hidden="1">
              <a:extLst>
                <a:ext uri="{63B3BB69-23CF-44E3-9099-C40C66FF867C}">
                  <a14:compatExt spid="_x0000_s3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234</xdr:row>
          <xdr:rowOff>771525</xdr:rowOff>
        </xdr:from>
        <xdr:ext cx="438150" cy="304800"/>
        <xdr:sp macro="" textlink="">
          <xdr:nvSpPr>
            <xdr:cNvPr id="3442" name="Check Box 370" hidden="1">
              <a:extLst>
                <a:ext uri="{63B3BB69-23CF-44E3-9099-C40C66FF867C}">
                  <a14:compatExt spid="_x0000_s3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235</xdr:row>
          <xdr:rowOff>142875</xdr:rowOff>
        </xdr:from>
        <xdr:ext cx="390525" cy="314325"/>
        <xdr:sp macro="" textlink="">
          <xdr:nvSpPr>
            <xdr:cNvPr id="3443" name="Check Box 371" hidden="1">
              <a:extLst>
                <a:ext uri="{63B3BB69-23CF-44E3-9099-C40C66FF867C}">
                  <a14:compatExt spid="_x0000_s3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235</xdr:row>
          <xdr:rowOff>438150</xdr:rowOff>
        </xdr:from>
        <xdr:ext cx="438150" cy="304800"/>
        <xdr:sp macro="" textlink="">
          <xdr:nvSpPr>
            <xdr:cNvPr id="3444" name="Check Box 372" hidden="1">
              <a:extLst>
                <a:ext uri="{63B3BB69-23CF-44E3-9099-C40C66FF867C}">
                  <a14:compatExt spid="_x0000_s3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235</xdr:row>
          <xdr:rowOff>771525</xdr:rowOff>
        </xdr:from>
        <xdr:ext cx="438150" cy="304800"/>
        <xdr:sp macro="" textlink="">
          <xdr:nvSpPr>
            <xdr:cNvPr id="3445" name="Check Box 373" hidden="1">
              <a:extLst>
                <a:ext uri="{63B3BB69-23CF-44E3-9099-C40C66FF867C}">
                  <a14:compatExt spid="_x0000_s3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237</xdr:row>
          <xdr:rowOff>142875</xdr:rowOff>
        </xdr:from>
        <xdr:ext cx="390525" cy="314325"/>
        <xdr:sp macro="" textlink="">
          <xdr:nvSpPr>
            <xdr:cNvPr id="3446" name="Check Box 374" hidden="1">
              <a:extLst>
                <a:ext uri="{63B3BB69-23CF-44E3-9099-C40C66FF867C}">
                  <a14:compatExt spid="_x0000_s3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237</xdr:row>
          <xdr:rowOff>438150</xdr:rowOff>
        </xdr:from>
        <xdr:ext cx="438150" cy="304800"/>
        <xdr:sp macro="" textlink="">
          <xdr:nvSpPr>
            <xdr:cNvPr id="3447" name="Check Box 375" hidden="1">
              <a:extLst>
                <a:ext uri="{63B3BB69-23CF-44E3-9099-C40C66FF867C}">
                  <a14:compatExt spid="_x0000_s3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238</xdr:row>
          <xdr:rowOff>142875</xdr:rowOff>
        </xdr:from>
        <xdr:ext cx="390525" cy="314325"/>
        <xdr:sp macro="" textlink="">
          <xdr:nvSpPr>
            <xdr:cNvPr id="3449" name="Check Box 377" hidden="1">
              <a:extLst>
                <a:ext uri="{63B3BB69-23CF-44E3-9099-C40C66FF867C}">
                  <a14:compatExt spid="_x0000_s3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238</xdr:row>
          <xdr:rowOff>438150</xdr:rowOff>
        </xdr:from>
        <xdr:ext cx="438150" cy="304800"/>
        <xdr:sp macro="" textlink="">
          <xdr:nvSpPr>
            <xdr:cNvPr id="3450" name="Check Box 378" hidden="1">
              <a:extLst>
                <a:ext uri="{63B3BB69-23CF-44E3-9099-C40C66FF867C}">
                  <a14:compatExt spid="_x0000_s3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238</xdr:row>
          <xdr:rowOff>771525</xdr:rowOff>
        </xdr:from>
        <xdr:ext cx="438150" cy="304800"/>
        <xdr:sp macro="" textlink="">
          <xdr:nvSpPr>
            <xdr:cNvPr id="3451" name="Check Box 379" hidden="1">
              <a:extLst>
                <a:ext uri="{63B3BB69-23CF-44E3-9099-C40C66FF867C}">
                  <a14:compatExt spid="_x0000_s3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142875</xdr:rowOff>
        </xdr:from>
        <xdr:to>
          <xdr:col>3</xdr:col>
          <xdr:colOff>419100</xdr:colOff>
          <xdr:row>240</xdr:row>
          <xdr:rowOff>457200</xdr:rowOff>
        </xdr:to>
        <xdr:sp macro="" textlink="">
          <xdr:nvSpPr>
            <xdr:cNvPr id="3452" name="Check Box 380" hidden="1">
              <a:extLst>
                <a:ext uri="{63B3BB69-23CF-44E3-9099-C40C66FF867C}">
                  <a14:compatExt spid="_x0000_s3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438150</xdr:rowOff>
        </xdr:from>
        <xdr:to>
          <xdr:col>3</xdr:col>
          <xdr:colOff>466725</xdr:colOff>
          <xdr:row>240</xdr:row>
          <xdr:rowOff>742950</xdr:rowOff>
        </xdr:to>
        <xdr:sp macro="" textlink="">
          <xdr:nvSpPr>
            <xdr:cNvPr id="3453" name="Check Box 381" hidden="1">
              <a:extLst>
                <a:ext uri="{63B3BB69-23CF-44E3-9099-C40C66FF867C}">
                  <a14:compatExt spid="_x0000_s3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28575</xdr:colOff>
          <xdr:row>241</xdr:row>
          <xdr:rowOff>142875</xdr:rowOff>
        </xdr:from>
        <xdr:ext cx="390525" cy="314325"/>
        <xdr:sp macro="" textlink="">
          <xdr:nvSpPr>
            <xdr:cNvPr id="3454" name="Check Box 382" hidden="1">
              <a:extLst>
                <a:ext uri="{63B3BB69-23CF-44E3-9099-C40C66FF867C}">
                  <a14:compatExt spid="_x0000_s3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241</xdr:row>
          <xdr:rowOff>438150</xdr:rowOff>
        </xdr:from>
        <xdr:ext cx="438150" cy="304800"/>
        <xdr:sp macro="" textlink="">
          <xdr:nvSpPr>
            <xdr:cNvPr id="3455" name="Check Box 383" hidden="1">
              <a:extLst>
                <a:ext uri="{63B3BB69-23CF-44E3-9099-C40C66FF867C}">
                  <a14:compatExt spid="_x0000_s3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242</xdr:row>
          <xdr:rowOff>142875</xdr:rowOff>
        </xdr:from>
        <xdr:ext cx="390525" cy="314325"/>
        <xdr:sp macro="" textlink="">
          <xdr:nvSpPr>
            <xdr:cNvPr id="3458" name="Check Box 386" hidden="1">
              <a:extLst>
                <a:ext uri="{63B3BB69-23CF-44E3-9099-C40C66FF867C}">
                  <a14:compatExt spid="_x0000_s3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242</xdr:row>
          <xdr:rowOff>438150</xdr:rowOff>
        </xdr:from>
        <xdr:ext cx="438150" cy="304800"/>
        <xdr:sp macro="" textlink="">
          <xdr:nvSpPr>
            <xdr:cNvPr id="3459" name="Check Box 387" hidden="1">
              <a:extLst>
                <a:ext uri="{63B3BB69-23CF-44E3-9099-C40C66FF867C}">
                  <a14:compatExt spid="_x0000_s3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242</xdr:row>
          <xdr:rowOff>771525</xdr:rowOff>
        </xdr:from>
        <xdr:ext cx="438150" cy="304800"/>
        <xdr:sp macro="" textlink="">
          <xdr:nvSpPr>
            <xdr:cNvPr id="3460" name="Check Box 388" hidden="1">
              <a:extLst>
                <a:ext uri="{63B3BB69-23CF-44E3-9099-C40C66FF867C}">
                  <a14:compatExt spid="_x0000_s3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243</xdr:row>
          <xdr:rowOff>142875</xdr:rowOff>
        </xdr:from>
        <xdr:ext cx="390525" cy="314325"/>
        <xdr:sp macro="" textlink="">
          <xdr:nvSpPr>
            <xdr:cNvPr id="3461" name="Check Box 389" hidden="1">
              <a:extLst>
                <a:ext uri="{63B3BB69-23CF-44E3-9099-C40C66FF867C}">
                  <a14:compatExt spid="_x0000_s3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243</xdr:row>
          <xdr:rowOff>438150</xdr:rowOff>
        </xdr:from>
        <xdr:ext cx="438150" cy="304800"/>
        <xdr:sp macro="" textlink="">
          <xdr:nvSpPr>
            <xdr:cNvPr id="3462" name="Check Box 390" hidden="1">
              <a:extLst>
                <a:ext uri="{63B3BB69-23CF-44E3-9099-C40C66FF867C}">
                  <a14:compatExt spid="_x0000_s3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243</xdr:row>
          <xdr:rowOff>771525</xdr:rowOff>
        </xdr:from>
        <xdr:ext cx="438150" cy="304800"/>
        <xdr:sp macro="" textlink="">
          <xdr:nvSpPr>
            <xdr:cNvPr id="3463" name="Check Box 391" hidden="1">
              <a:extLst>
                <a:ext uri="{63B3BB69-23CF-44E3-9099-C40C66FF867C}">
                  <a14:compatExt spid="_x0000_s3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244</xdr:row>
          <xdr:rowOff>142875</xdr:rowOff>
        </xdr:from>
        <xdr:ext cx="390525" cy="314325"/>
        <xdr:sp macro="" textlink="">
          <xdr:nvSpPr>
            <xdr:cNvPr id="3464" name="Check Box 392" hidden="1">
              <a:extLst>
                <a:ext uri="{63B3BB69-23CF-44E3-9099-C40C66FF867C}">
                  <a14:compatExt spid="_x0000_s3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244</xdr:row>
          <xdr:rowOff>438150</xdr:rowOff>
        </xdr:from>
        <xdr:ext cx="438150" cy="304800"/>
        <xdr:sp macro="" textlink="">
          <xdr:nvSpPr>
            <xdr:cNvPr id="3465" name="Check Box 393" hidden="1">
              <a:extLst>
                <a:ext uri="{63B3BB69-23CF-44E3-9099-C40C66FF867C}">
                  <a14:compatExt spid="_x0000_s3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244</xdr:row>
          <xdr:rowOff>771525</xdr:rowOff>
        </xdr:from>
        <xdr:ext cx="438150" cy="304800"/>
        <xdr:sp macro="" textlink="">
          <xdr:nvSpPr>
            <xdr:cNvPr id="3466" name="Check Box 394" hidden="1">
              <a:extLst>
                <a:ext uri="{63B3BB69-23CF-44E3-9099-C40C66FF867C}">
                  <a14:compatExt spid="_x0000_s3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245</xdr:row>
          <xdr:rowOff>142875</xdr:rowOff>
        </xdr:from>
        <xdr:ext cx="390525" cy="314325"/>
        <xdr:sp macro="" textlink="">
          <xdr:nvSpPr>
            <xdr:cNvPr id="3467" name="Check Box 395" hidden="1">
              <a:extLst>
                <a:ext uri="{63B3BB69-23CF-44E3-9099-C40C66FF867C}">
                  <a14:compatExt spid="_x0000_s3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245</xdr:row>
          <xdr:rowOff>438150</xdr:rowOff>
        </xdr:from>
        <xdr:ext cx="438150" cy="304800"/>
        <xdr:sp macro="" textlink="">
          <xdr:nvSpPr>
            <xdr:cNvPr id="3468" name="Check Box 396" hidden="1">
              <a:extLst>
                <a:ext uri="{63B3BB69-23CF-44E3-9099-C40C66FF867C}">
                  <a14:compatExt spid="_x0000_s3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245</xdr:row>
          <xdr:rowOff>771525</xdr:rowOff>
        </xdr:from>
        <xdr:ext cx="438150" cy="304800"/>
        <xdr:sp macro="" textlink="">
          <xdr:nvSpPr>
            <xdr:cNvPr id="3469" name="Check Box 397" hidden="1">
              <a:extLst>
                <a:ext uri="{63B3BB69-23CF-44E3-9099-C40C66FF867C}">
                  <a14:compatExt spid="_x0000_s3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246</xdr:row>
          <xdr:rowOff>142875</xdr:rowOff>
        </xdr:from>
        <xdr:ext cx="390525" cy="314325"/>
        <xdr:sp macro="" textlink="">
          <xdr:nvSpPr>
            <xdr:cNvPr id="3470" name="Check Box 398" hidden="1">
              <a:extLst>
                <a:ext uri="{63B3BB69-23CF-44E3-9099-C40C66FF867C}">
                  <a14:compatExt spid="_x0000_s3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246</xdr:row>
          <xdr:rowOff>438150</xdr:rowOff>
        </xdr:from>
        <xdr:ext cx="438150" cy="304800"/>
        <xdr:sp macro="" textlink="">
          <xdr:nvSpPr>
            <xdr:cNvPr id="3471" name="Check Box 399" hidden="1">
              <a:extLst>
                <a:ext uri="{63B3BB69-23CF-44E3-9099-C40C66FF867C}">
                  <a14:compatExt spid="_x0000_s3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246</xdr:row>
          <xdr:rowOff>771525</xdr:rowOff>
        </xdr:from>
        <xdr:ext cx="438150" cy="304800"/>
        <xdr:sp macro="" textlink="">
          <xdr:nvSpPr>
            <xdr:cNvPr id="3472" name="Check Box 400" hidden="1">
              <a:extLst>
                <a:ext uri="{63B3BB69-23CF-44E3-9099-C40C66FF867C}">
                  <a14:compatExt spid="_x0000_s3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247</xdr:row>
          <xdr:rowOff>142875</xdr:rowOff>
        </xdr:from>
        <xdr:ext cx="390525" cy="314325"/>
        <xdr:sp macro="" textlink="">
          <xdr:nvSpPr>
            <xdr:cNvPr id="3473" name="Check Box 401" hidden="1">
              <a:extLst>
                <a:ext uri="{63B3BB69-23CF-44E3-9099-C40C66FF867C}">
                  <a14:compatExt spid="_x0000_s3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247</xdr:row>
          <xdr:rowOff>438150</xdr:rowOff>
        </xdr:from>
        <xdr:ext cx="438150" cy="304800"/>
        <xdr:sp macro="" textlink="">
          <xdr:nvSpPr>
            <xdr:cNvPr id="3474" name="Check Box 402" hidden="1">
              <a:extLst>
                <a:ext uri="{63B3BB69-23CF-44E3-9099-C40C66FF867C}">
                  <a14:compatExt spid="_x0000_s3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247</xdr:row>
          <xdr:rowOff>771525</xdr:rowOff>
        </xdr:from>
        <xdr:ext cx="438150" cy="304800"/>
        <xdr:sp macro="" textlink="">
          <xdr:nvSpPr>
            <xdr:cNvPr id="3475" name="Check Box 403" hidden="1">
              <a:extLst>
                <a:ext uri="{63B3BB69-23CF-44E3-9099-C40C66FF867C}">
                  <a14:compatExt spid="_x0000_s3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251</xdr:row>
          <xdr:rowOff>142875</xdr:rowOff>
        </xdr:from>
        <xdr:ext cx="390525" cy="314325"/>
        <xdr:sp macro="" textlink="">
          <xdr:nvSpPr>
            <xdr:cNvPr id="3476" name="Check Box 404" hidden="1">
              <a:extLst>
                <a:ext uri="{63B3BB69-23CF-44E3-9099-C40C66FF867C}">
                  <a14:compatExt spid="_x0000_s3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251</xdr:row>
          <xdr:rowOff>438150</xdr:rowOff>
        </xdr:from>
        <xdr:ext cx="438150" cy="304800"/>
        <xdr:sp macro="" textlink="">
          <xdr:nvSpPr>
            <xdr:cNvPr id="3477" name="Check Box 405" hidden="1">
              <a:extLst>
                <a:ext uri="{63B3BB69-23CF-44E3-9099-C40C66FF867C}">
                  <a14:compatExt spid="_x0000_s3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251</xdr:row>
          <xdr:rowOff>771525</xdr:rowOff>
        </xdr:from>
        <xdr:ext cx="438150" cy="304800"/>
        <xdr:sp macro="" textlink="">
          <xdr:nvSpPr>
            <xdr:cNvPr id="3478" name="Check Box 406" hidden="1">
              <a:extLst>
                <a:ext uri="{63B3BB69-23CF-44E3-9099-C40C66FF867C}">
                  <a14:compatExt spid="_x0000_s3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252</xdr:row>
          <xdr:rowOff>142875</xdr:rowOff>
        </xdr:from>
        <xdr:ext cx="390525" cy="314325"/>
        <xdr:sp macro="" textlink="">
          <xdr:nvSpPr>
            <xdr:cNvPr id="3479" name="Check Box 407" hidden="1">
              <a:extLst>
                <a:ext uri="{63B3BB69-23CF-44E3-9099-C40C66FF867C}">
                  <a14:compatExt spid="_x0000_s3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252</xdr:row>
          <xdr:rowOff>438150</xdr:rowOff>
        </xdr:from>
        <xdr:ext cx="438150" cy="304800"/>
        <xdr:sp macro="" textlink="">
          <xdr:nvSpPr>
            <xdr:cNvPr id="3480" name="Check Box 408" hidden="1">
              <a:extLst>
                <a:ext uri="{63B3BB69-23CF-44E3-9099-C40C66FF867C}">
                  <a14:compatExt spid="_x0000_s3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252</xdr:row>
          <xdr:rowOff>771525</xdr:rowOff>
        </xdr:from>
        <xdr:ext cx="438150" cy="304800"/>
        <xdr:sp macro="" textlink="">
          <xdr:nvSpPr>
            <xdr:cNvPr id="3481" name="Check Box 409" hidden="1">
              <a:extLst>
                <a:ext uri="{63B3BB69-23CF-44E3-9099-C40C66FF867C}">
                  <a14:compatExt spid="_x0000_s3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253</xdr:row>
          <xdr:rowOff>142875</xdr:rowOff>
        </xdr:from>
        <xdr:ext cx="390525" cy="314325"/>
        <xdr:sp macro="" textlink="">
          <xdr:nvSpPr>
            <xdr:cNvPr id="3482" name="Check Box 410" hidden="1">
              <a:extLst>
                <a:ext uri="{63B3BB69-23CF-44E3-9099-C40C66FF867C}">
                  <a14:compatExt spid="_x0000_s3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253</xdr:row>
          <xdr:rowOff>438150</xdr:rowOff>
        </xdr:from>
        <xdr:ext cx="438150" cy="304800"/>
        <xdr:sp macro="" textlink="">
          <xdr:nvSpPr>
            <xdr:cNvPr id="3483" name="Check Box 411" hidden="1">
              <a:extLst>
                <a:ext uri="{63B3BB69-23CF-44E3-9099-C40C66FF867C}">
                  <a14:compatExt spid="_x0000_s3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253</xdr:row>
          <xdr:rowOff>771525</xdr:rowOff>
        </xdr:from>
        <xdr:ext cx="438150" cy="304800"/>
        <xdr:sp macro="" textlink="">
          <xdr:nvSpPr>
            <xdr:cNvPr id="3484" name="Check Box 412" hidden="1">
              <a:extLst>
                <a:ext uri="{63B3BB69-23CF-44E3-9099-C40C66FF867C}">
                  <a14:compatExt spid="_x0000_s3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254</xdr:row>
          <xdr:rowOff>142875</xdr:rowOff>
        </xdr:from>
        <xdr:ext cx="390525" cy="314325"/>
        <xdr:sp macro="" textlink="">
          <xdr:nvSpPr>
            <xdr:cNvPr id="3485" name="Check Box 413" hidden="1">
              <a:extLst>
                <a:ext uri="{63B3BB69-23CF-44E3-9099-C40C66FF867C}">
                  <a14:compatExt spid="_x0000_s3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254</xdr:row>
          <xdr:rowOff>438150</xdr:rowOff>
        </xdr:from>
        <xdr:ext cx="438150" cy="304800"/>
        <xdr:sp macro="" textlink="">
          <xdr:nvSpPr>
            <xdr:cNvPr id="3486" name="Check Box 414" hidden="1">
              <a:extLst>
                <a:ext uri="{63B3BB69-23CF-44E3-9099-C40C66FF867C}">
                  <a14:compatExt spid="_x0000_s3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254</xdr:row>
          <xdr:rowOff>771525</xdr:rowOff>
        </xdr:from>
        <xdr:ext cx="438150" cy="304800"/>
        <xdr:sp macro="" textlink="">
          <xdr:nvSpPr>
            <xdr:cNvPr id="3487" name="Check Box 415" hidden="1">
              <a:extLst>
                <a:ext uri="{63B3BB69-23CF-44E3-9099-C40C66FF867C}">
                  <a14:compatExt spid="_x0000_s3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255</xdr:row>
          <xdr:rowOff>142875</xdr:rowOff>
        </xdr:from>
        <xdr:ext cx="390525" cy="314325"/>
        <xdr:sp macro="" textlink="">
          <xdr:nvSpPr>
            <xdr:cNvPr id="3488" name="Check Box 416" hidden="1">
              <a:extLst>
                <a:ext uri="{63B3BB69-23CF-44E3-9099-C40C66FF867C}">
                  <a14:compatExt spid="_x0000_s3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255</xdr:row>
          <xdr:rowOff>438150</xdr:rowOff>
        </xdr:from>
        <xdr:ext cx="438150" cy="304800"/>
        <xdr:sp macro="" textlink="">
          <xdr:nvSpPr>
            <xdr:cNvPr id="3489" name="Check Box 417" hidden="1">
              <a:extLst>
                <a:ext uri="{63B3BB69-23CF-44E3-9099-C40C66FF867C}">
                  <a14:compatExt spid="_x0000_s3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255</xdr:row>
          <xdr:rowOff>771525</xdr:rowOff>
        </xdr:from>
        <xdr:ext cx="438150" cy="304800"/>
        <xdr:sp macro="" textlink="">
          <xdr:nvSpPr>
            <xdr:cNvPr id="3490" name="Check Box 418" hidden="1">
              <a:extLst>
                <a:ext uri="{63B3BB69-23CF-44E3-9099-C40C66FF867C}">
                  <a14:compatExt spid="_x0000_s3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256</xdr:row>
          <xdr:rowOff>142875</xdr:rowOff>
        </xdr:from>
        <xdr:ext cx="390525" cy="314325"/>
        <xdr:sp macro="" textlink="">
          <xdr:nvSpPr>
            <xdr:cNvPr id="3491" name="Check Box 419" hidden="1">
              <a:extLst>
                <a:ext uri="{63B3BB69-23CF-44E3-9099-C40C66FF867C}">
                  <a14:compatExt spid="_x0000_s3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256</xdr:row>
          <xdr:rowOff>438150</xdr:rowOff>
        </xdr:from>
        <xdr:ext cx="438150" cy="304800"/>
        <xdr:sp macro="" textlink="">
          <xdr:nvSpPr>
            <xdr:cNvPr id="3492" name="Check Box 420" hidden="1">
              <a:extLst>
                <a:ext uri="{63B3BB69-23CF-44E3-9099-C40C66FF867C}">
                  <a14:compatExt spid="_x0000_s3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256</xdr:row>
          <xdr:rowOff>771525</xdr:rowOff>
        </xdr:from>
        <xdr:ext cx="438150" cy="304800"/>
        <xdr:sp macro="" textlink="">
          <xdr:nvSpPr>
            <xdr:cNvPr id="3493" name="Check Box 421" hidden="1">
              <a:extLst>
                <a:ext uri="{63B3BB69-23CF-44E3-9099-C40C66FF867C}">
                  <a14:compatExt spid="_x0000_s3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257</xdr:row>
          <xdr:rowOff>142875</xdr:rowOff>
        </xdr:from>
        <xdr:ext cx="390525" cy="314325"/>
        <xdr:sp macro="" textlink="">
          <xdr:nvSpPr>
            <xdr:cNvPr id="3494" name="Check Box 422" hidden="1">
              <a:extLst>
                <a:ext uri="{63B3BB69-23CF-44E3-9099-C40C66FF867C}">
                  <a14:compatExt spid="_x0000_s3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257</xdr:row>
          <xdr:rowOff>438150</xdr:rowOff>
        </xdr:from>
        <xdr:ext cx="438150" cy="304800"/>
        <xdr:sp macro="" textlink="">
          <xdr:nvSpPr>
            <xdr:cNvPr id="3495" name="Check Box 423" hidden="1">
              <a:extLst>
                <a:ext uri="{63B3BB69-23CF-44E3-9099-C40C66FF867C}">
                  <a14:compatExt spid="_x0000_s3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258</xdr:row>
          <xdr:rowOff>142875</xdr:rowOff>
        </xdr:from>
        <xdr:ext cx="390525" cy="314325"/>
        <xdr:sp macro="" textlink="">
          <xdr:nvSpPr>
            <xdr:cNvPr id="3497" name="Check Box 425" hidden="1">
              <a:extLst>
                <a:ext uri="{63B3BB69-23CF-44E3-9099-C40C66FF867C}">
                  <a14:compatExt spid="_x0000_s3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258</xdr:row>
          <xdr:rowOff>438150</xdr:rowOff>
        </xdr:from>
        <xdr:ext cx="438150" cy="304800"/>
        <xdr:sp macro="" textlink="">
          <xdr:nvSpPr>
            <xdr:cNvPr id="3498" name="Check Box 426" hidden="1">
              <a:extLst>
                <a:ext uri="{63B3BB69-23CF-44E3-9099-C40C66FF867C}">
                  <a14:compatExt spid="_x0000_s3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258</xdr:row>
          <xdr:rowOff>771525</xdr:rowOff>
        </xdr:from>
        <xdr:ext cx="438150" cy="304800"/>
        <xdr:sp macro="" textlink="">
          <xdr:nvSpPr>
            <xdr:cNvPr id="3499" name="Check Box 427" hidden="1">
              <a:extLst>
                <a:ext uri="{63B3BB69-23CF-44E3-9099-C40C66FF867C}">
                  <a14:compatExt spid="_x0000_s3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259</xdr:row>
          <xdr:rowOff>142875</xdr:rowOff>
        </xdr:from>
        <xdr:ext cx="390525" cy="314325"/>
        <xdr:sp macro="" textlink="">
          <xdr:nvSpPr>
            <xdr:cNvPr id="3500" name="Check Box 428" hidden="1">
              <a:extLst>
                <a:ext uri="{63B3BB69-23CF-44E3-9099-C40C66FF867C}">
                  <a14:compatExt spid="_x0000_s3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259</xdr:row>
          <xdr:rowOff>438150</xdr:rowOff>
        </xdr:from>
        <xdr:ext cx="438150" cy="304800"/>
        <xdr:sp macro="" textlink="">
          <xdr:nvSpPr>
            <xdr:cNvPr id="3501" name="Check Box 429" hidden="1">
              <a:extLst>
                <a:ext uri="{63B3BB69-23CF-44E3-9099-C40C66FF867C}">
                  <a14:compatExt spid="_x0000_s3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259</xdr:row>
          <xdr:rowOff>771525</xdr:rowOff>
        </xdr:from>
        <xdr:ext cx="438150" cy="304800"/>
        <xdr:sp macro="" textlink="">
          <xdr:nvSpPr>
            <xdr:cNvPr id="3502" name="Check Box 430" hidden="1">
              <a:extLst>
                <a:ext uri="{63B3BB69-23CF-44E3-9099-C40C66FF867C}">
                  <a14:compatExt spid="_x0000_s3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260</xdr:row>
          <xdr:rowOff>142875</xdr:rowOff>
        </xdr:from>
        <xdr:ext cx="390525" cy="314325"/>
        <xdr:sp macro="" textlink="">
          <xdr:nvSpPr>
            <xdr:cNvPr id="3503" name="Check Box 431" hidden="1">
              <a:extLst>
                <a:ext uri="{63B3BB69-23CF-44E3-9099-C40C66FF867C}">
                  <a14:compatExt spid="_x0000_s3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260</xdr:row>
          <xdr:rowOff>438150</xdr:rowOff>
        </xdr:from>
        <xdr:ext cx="438150" cy="304800"/>
        <xdr:sp macro="" textlink="">
          <xdr:nvSpPr>
            <xdr:cNvPr id="3504" name="Check Box 432" hidden="1">
              <a:extLst>
                <a:ext uri="{63B3BB69-23CF-44E3-9099-C40C66FF867C}">
                  <a14:compatExt spid="_x0000_s3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260</xdr:row>
          <xdr:rowOff>771525</xdr:rowOff>
        </xdr:from>
        <xdr:ext cx="438150" cy="304800"/>
        <xdr:sp macro="" textlink="">
          <xdr:nvSpPr>
            <xdr:cNvPr id="3505" name="Check Box 433" hidden="1">
              <a:extLst>
                <a:ext uri="{63B3BB69-23CF-44E3-9099-C40C66FF867C}">
                  <a14:compatExt spid="_x0000_s3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261</xdr:row>
          <xdr:rowOff>142875</xdr:rowOff>
        </xdr:from>
        <xdr:ext cx="390525" cy="314325"/>
        <xdr:sp macro="" textlink="">
          <xdr:nvSpPr>
            <xdr:cNvPr id="3506" name="Check Box 434" hidden="1">
              <a:extLst>
                <a:ext uri="{63B3BB69-23CF-44E3-9099-C40C66FF867C}">
                  <a14:compatExt spid="_x0000_s3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261</xdr:row>
          <xdr:rowOff>438150</xdr:rowOff>
        </xdr:from>
        <xdr:ext cx="438150" cy="304800"/>
        <xdr:sp macro="" textlink="">
          <xdr:nvSpPr>
            <xdr:cNvPr id="3507" name="Check Box 435" hidden="1">
              <a:extLst>
                <a:ext uri="{63B3BB69-23CF-44E3-9099-C40C66FF867C}">
                  <a14:compatExt spid="_x0000_s3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261</xdr:row>
          <xdr:rowOff>771525</xdr:rowOff>
        </xdr:from>
        <xdr:ext cx="438150" cy="304800"/>
        <xdr:sp macro="" textlink="">
          <xdr:nvSpPr>
            <xdr:cNvPr id="3508" name="Check Box 436" hidden="1">
              <a:extLst>
                <a:ext uri="{63B3BB69-23CF-44E3-9099-C40C66FF867C}">
                  <a14:compatExt spid="_x0000_s3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264</xdr:row>
          <xdr:rowOff>142875</xdr:rowOff>
        </xdr:from>
        <xdr:ext cx="390525" cy="314325"/>
        <xdr:sp macro="" textlink="">
          <xdr:nvSpPr>
            <xdr:cNvPr id="3509" name="Check Box 437" hidden="1">
              <a:extLst>
                <a:ext uri="{63B3BB69-23CF-44E3-9099-C40C66FF867C}">
                  <a14:compatExt spid="_x0000_s3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264</xdr:row>
          <xdr:rowOff>438150</xdr:rowOff>
        </xdr:from>
        <xdr:ext cx="438150" cy="304800"/>
        <xdr:sp macro="" textlink="">
          <xdr:nvSpPr>
            <xdr:cNvPr id="3510" name="Check Box 438" hidden="1">
              <a:extLst>
                <a:ext uri="{63B3BB69-23CF-44E3-9099-C40C66FF867C}">
                  <a14:compatExt spid="_x0000_s3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264</xdr:row>
          <xdr:rowOff>771525</xdr:rowOff>
        </xdr:from>
        <xdr:ext cx="438150" cy="304800"/>
        <xdr:sp macro="" textlink="">
          <xdr:nvSpPr>
            <xdr:cNvPr id="3511" name="Check Box 439" hidden="1">
              <a:extLst>
                <a:ext uri="{63B3BB69-23CF-44E3-9099-C40C66FF867C}">
                  <a14:compatExt spid="_x0000_s3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265</xdr:row>
          <xdr:rowOff>142875</xdr:rowOff>
        </xdr:from>
        <xdr:ext cx="390525" cy="314325"/>
        <xdr:sp macro="" textlink="">
          <xdr:nvSpPr>
            <xdr:cNvPr id="3512" name="Check Box 440" hidden="1">
              <a:extLst>
                <a:ext uri="{63B3BB69-23CF-44E3-9099-C40C66FF867C}">
                  <a14:compatExt spid="_x0000_s3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265</xdr:row>
          <xdr:rowOff>438150</xdr:rowOff>
        </xdr:from>
        <xdr:ext cx="438150" cy="304800"/>
        <xdr:sp macro="" textlink="">
          <xdr:nvSpPr>
            <xdr:cNvPr id="3513" name="Check Box 441" hidden="1">
              <a:extLst>
                <a:ext uri="{63B3BB69-23CF-44E3-9099-C40C66FF867C}">
                  <a14:compatExt spid="_x0000_s3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265</xdr:row>
          <xdr:rowOff>771525</xdr:rowOff>
        </xdr:from>
        <xdr:ext cx="438150" cy="304800"/>
        <xdr:sp macro="" textlink="">
          <xdr:nvSpPr>
            <xdr:cNvPr id="3514" name="Check Box 442" hidden="1">
              <a:extLst>
                <a:ext uri="{63B3BB69-23CF-44E3-9099-C40C66FF867C}">
                  <a14:compatExt spid="_x0000_s3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266</xdr:row>
          <xdr:rowOff>142875</xdr:rowOff>
        </xdr:from>
        <xdr:ext cx="390525" cy="314325"/>
        <xdr:sp macro="" textlink="">
          <xdr:nvSpPr>
            <xdr:cNvPr id="3515" name="Check Box 443" hidden="1">
              <a:extLst>
                <a:ext uri="{63B3BB69-23CF-44E3-9099-C40C66FF867C}">
                  <a14:compatExt spid="_x0000_s3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266</xdr:row>
          <xdr:rowOff>438150</xdr:rowOff>
        </xdr:from>
        <xdr:ext cx="438150" cy="304800"/>
        <xdr:sp macro="" textlink="">
          <xdr:nvSpPr>
            <xdr:cNvPr id="3516" name="Check Box 444" hidden="1">
              <a:extLst>
                <a:ext uri="{63B3BB69-23CF-44E3-9099-C40C66FF867C}">
                  <a14:compatExt spid="_x0000_s3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266</xdr:row>
          <xdr:rowOff>771525</xdr:rowOff>
        </xdr:from>
        <xdr:ext cx="438150" cy="304800"/>
        <xdr:sp macro="" textlink="">
          <xdr:nvSpPr>
            <xdr:cNvPr id="3517" name="Check Box 445" hidden="1">
              <a:extLst>
                <a:ext uri="{63B3BB69-23CF-44E3-9099-C40C66FF867C}">
                  <a14:compatExt spid="_x0000_s3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267</xdr:row>
          <xdr:rowOff>142875</xdr:rowOff>
        </xdr:from>
        <xdr:ext cx="390525" cy="314325"/>
        <xdr:sp macro="" textlink="">
          <xdr:nvSpPr>
            <xdr:cNvPr id="3518" name="Check Box 446" hidden="1">
              <a:extLst>
                <a:ext uri="{63B3BB69-23CF-44E3-9099-C40C66FF867C}">
                  <a14:compatExt spid="_x0000_s3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267</xdr:row>
          <xdr:rowOff>438150</xdr:rowOff>
        </xdr:from>
        <xdr:ext cx="438150" cy="304800"/>
        <xdr:sp macro="" textlink="">
          <xdr:nvSpPr>
            <xdr:cNvPr id="3519" name="Check Box 447" hidden="1">
              <a:extLst>
                <a:ext uri="{63B3BB69-23CF-44E3-9099-C40C66FF867C}">
                  <a14:compatExt spid="_x0000_s3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267</xdr:row>
          <xdr:rowOff>771525</xdr:rowOff>
        </xdr:from>
        <xdr:ext cx="438150" cy="304800"/>
        <xdr:sp macro="" textlink="">
          <xdr:nvSpPr>
            <xdr:cNvPr id="3520" name="Check Box 448" hidden="1">
              <a:extLst>
                <a:ext uri="{63B3BB69-23CF-44E3-9099-C40C66FF867C}">
                  <a14:compatExt spid="_x0000_s3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268</xdr:row>
          <xdr:rowOff>142875</xdr:rowOff>
        </xdr:from>
        <xdr:ext cx="390525" cy="314325"/>
        <xdr:sp macro="" textlink="">
          <xdr:nvSpPr>
            <xdr:cNvPr id="3521" name="Check Box 449" hidden="1">
              <a:extLst>
                <a:ext uri="{63B3BB69-23CF-44E3-9099-C40C66FF867C}">
                  <a14:compatExt spid="_x0000_s3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268</xdr:row>
          <xdr:rowOff>438150</xdr:rowOff>
        </xdr:from>
        <xdr:ext cx="438150" cy="304800"/>
        <xdr:sp macro="" textlink="">
          <xdr:nvSpPr>
            <xdr:cNvPr id="3522" name="Check Box 450" hidden="1">
              <a:extLst>
                <a:ext uri="{63B3BB69-23CF-44E3-9099-C40C66FF867C}">
                  <a14:compatExt spid="_x0000_s3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268</xdr:row>
          <xdr:rowOff>771525</xdr:rowOff>
        </xdr:from>
        <xdr:ext cx="438150" cy="304800"/>
        <xdr:sp macro="" textlink="">
          <xdr:nvSpPr>
            <xdr:cNvPr id="3523" name="Check Box 451" hidden="1">
              <a:extLst>
                <a:ext uri="{63B3BB69-23CF-44E3-9099-C40C66FF867C}">
                  <a14:compatExt spid="_x0000_s3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271</xdr:row>
          <xdr:rowOff>142875</xdr:rowOff>
        </xdr:from>
        <xdr:ext cx="390525" cy="314325"/>
        <xdr:sp macro="" textlink="">
          <xdr:nvSpPr>
            <xdr:cNvPr id="3524" name="Check Box 452" hidden="1">
              <a:extLst>
                <a:ext uri="{63B3BB69-23CF-44E3-9099-C40C66FF867C}">
                  <a14:compatExt spid="_x0000_s3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271</xdr:row>
          <xdr:rowOff>438150</xdr:rowOff>
        </xdr:from>
        <xdr:ext cx="438150" cy="304800"/>
        <xdr:sp macro="" textlink="">
          <xdr:nvSpPr>
            <xdr:cNvPr id="3525" name="Check Box 453" hidden="1">
              <a:extLst>
                <a:ext uri="{63B3BB69-23CF-44E3-9099-C40C66FF867C}">
                  <a14:compatExt spid="_x0000_s3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271</xdr:row>
          <xdr:rowOff>771525</xdr:rowOff>
        </xdr:from>
        <xdr:ext cx="438150" cy="304800"/>
        <xdr:sp macro="" textlink="">
          <xdr:nvSpPr>
            <xdr:cNvPr id="3526" name="Check Box 454" hidden="1">
              <a:extLst>
                <a:ext uri="{63B3BB69-23CF-44E3-9099-C40C66FF867C}">
                  <a14:compatExt spid="_x0000_s3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272</xdr:row>
          <xdr:rowOff>142875</xdr:rowOff>
        </xdr:from>
        <xdr:ext cx="390525" cy="314325"/>
        <xdr:sp macro="" textlink="">
          <xdr:nvSpPr>
            <xdr:cNvPr id="3527" name="Check Box 455" hidden="1">
              <a:extLst>
                <a:ext uri="{63B3BB69-23CF-44E3-9099-C40C66FF867C}">
                  <a14:compatExt spid="_x0000_s3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272</xdr:row>
          <xdr:rowOff>438150</xdr:rowOff>
        </xdr:from>
        <xdr:ext cx="438150" cy="304800"/>
        <xdr:sp macro="" textlink="">
          <xdr:nvSpPr>
            <xdr:cNvPr id="3528" name="Check Box 456" hidden="1">
              <a:extLst>
                <a:ext uri="{63B3BB69-23CF-44E3-9099-C40C66FF867C}">
                  <a14:compatExt spid="_x0000_s3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272</xdr:row>
          <xdr:rowOff>771525</xdr:rowOff>
        </xdr:from>
        <xdr:ext cx="438150" cy="304800"/>
        <xdr:sp macro="" textlink="">
          <xdr:nvSpPr>
            <xdr:cNvPr id="3529" name="Check Box 457" hidden="1">
              <a:extLst>
                <a:ext uri="{63B3BB69-23CF-44E3-9099-C40C66FF867C}">
                  <a14:compatExt spid="_x0000_s3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273</xdr:row>
          <xdr:rowOff>142875</xdr:rowOff>
        </xdr:from>
        <xdr:ext cx="390525" cy="314325"/>
        <xdr:sp macro="" textlink="">
          <xdr:nvSpPr>
            <xdr:cNvPr id="3530" name="Check Box 458" hidden="1">
              <a:extLst>
                <a:ext uri="{63B3BB69-23CF-44E3-9099-C40C66FF867C}">
                  <a14:compatExt spid="_x0000_s3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273</xdr:row>
          <xdr:rowOff>438150</xdr:rowOff>
        </xdr:from>
        <xdr:ext cx="438150" cy="304800"/>
        <xdr:sp macro="" textlink="">
          <xdr:nvSpPr>
            <xdr:cNvPr id="3531" name="Check Box 459" hidden="1">
              <a:extLst>
                <a:ext uri="{63B3BB69-23CF-44E3-9099-C40C66FF867C}">
                  <a14:compatExt spid="_x0000_s3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273</xdr:row>
          <xdr:rowOff>771525</xdr:rowOff>
        </xdr:from>
        <xdr:ext cx="438150" cy="304800"/>
        <xdr:sp macro="" textlink="">
          <xdr:nvSpPr>
            <xdr:cNvPr id="3532" name="Check Box 460" hidden="1">
              <a:extLst>
                <a:ext uri="{63B3BB69-23CF-44E3-9099-C40C66FF867C}">
                  <a14:compatExt spid="_x0000_s3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275</xdr:row>
          <xdr:rowOff>142875</xdr:rowOff>
        </xdr:from>
        <xdr:ext cx="390525" cy="314325"/>
        <xdr:sp macro="" textlink="">
          <xdr:nvSpPr>
            <xdr:cNvPr id="3533" name="Check Box 461" hidden="1">
              <a:extLst>
                <a:ext uri="{63B3BB69-23CF-44E3-9099-C40C66FF867C}">
                  <a14:compatExt spid="_x0000_s3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275</xdr:row>
          <xdr:rowOff>438150</xdr:rowOff>
        </xdr:from>
        <xdr:ext cx="438150" cy="304800"/>
        <xdr:sp macro="" textlink="">
          <xdr:nvSpPr>
            <xdr:cNvPr id="3534" name="Check Box 462" hidden="1">
              <a:extLst>
                <a:ext uri="{63B3BB69-23CF-44E3-9099-C40C66FF867C}">
                  <a14:compatExt spid="_x0000_s3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275</xdr:row>
          <xdr:rowOff>771525</xdr:rowOff>
        </xdr:from>
        <xdr:ext cx="438150" cy="304800"/>
        <xdr:sp macro="" textlink="">
          <xdr:nvSpPr>
            <xdr:cNvPr id="3535" name="Check Box 463" hidden="1">
              <a:extLst>
                <a:ext uri="{63B3BB69-23CF-44E3-9099-C40C66FF867C}">
                  <a14:compatExt spid="_x0000_s3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279</xdr:row>
          <xdr:rowOff>142875</xdr:rowOff>
        </xdr:from>
        <xdr:ext cx="390525" cy="314325"/>
        <xdr:sp macro="" textlink="">
          <xdr:nvSpPr>
            <xdr:cNvPr id="3536" name="Check Box 464" hidden="1">
              <a:extLst>
                <a:ext uri="{63B3BB69-23CF-44E3-9099-C40C66FF867C}">
                  <a14:compatExt spid="_x0000_s3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279</xdr:row>
          <xdr:rowOff>438150</xdr:rowOff>
        </xdr:from>
        <xdr:ext cx="438150" cy="304800"/>
        <xdr:sp macro="" textlink="">
          <xdr:nvSpPr>
            <xdr:cNvPr id="3537" name="Check Box 465" hidden="1">
              <a:extLst>
                <a:ext uri="{63B3BB69-23CF-44E3-9099-C40C66FF867C}">
                  <a14:compatExt spid="_x0000_s3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279</xdr:row>
          <xdr:rowOff>771525</xdr:rowOff>
        </xdr:from>
        <xdr:ext cx="438150" cy="304800"/>
        <xdr:sp macro="" textlink="">
          <xdr:nvSpPr>
            <xdr:cNvPr id="3538" name="Check Box 466" hidden="1">
              <a:extLst>
                <a:ext uri="{63B3BB69-23CF-44E3-9099-C40C66FF867C}">
                  <a14:compatExt spid="_x0000_s3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280</xdr:row>
          <xdr:rowOff>142875</xdr:rowOff>
        </xdr:from>
        <xdr:ext cx="390525" cy="314325"/>
        <xdr:sp macro="" textlink="">
          <xdr:nvSpPr>
            <xdr:cNvPr id="3539" name="Check Box 467" hidden="1">
              <a:extLst>
                <a:ext uri="{63B3BB69-23CF-44E3-9099-C40C66FF867C}">
                  <a14:compatExt spid="_x0000_s3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280</xdr:row>
          <xdr:rowOff>438150</xdr:rowOff>
        </xdr:from>
        <xdr:ext cx="438150" cy="304800"/>
        <xdr:sp macro="" textlink="">
          <xdr:nvSpPr>
            <xdr:cNvPr id="3540" name="Check Box 468" hidden="1">
              <a:extLst>
                <a:ext uri="{63B3BB69-23CF-44E3-9099-C40C66FF867C}">
                  <a14:compatExt spid="_x0000_s3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280</xdr:row>
          <xdr:rowOff>771525</xdr:rowOff>
        </xdr:from>
        <xdr:ext cx="438150" cy="304800"/>
        <xdr:sp macro="" textlink="">
          <xdr:nvSpPr>
            <xdr:cNvPr id="3541" name="Check Box 469" hidden="1">
              <a:extLst>
                <a:ext uri="{63B3BB69-23CF-44E3-9099-C40C66FF867C}">
                  <a14:compatExt spid="_x0000_s3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281</xdr:row>
          <xdr:rowOff>142875</xdr:rowOff>
        </xdr:from>
        <xdr:ext cx="390525" cy="314325"/>
        <xdr:sp macro="" textlink="">
          <xdr:nvSpPr>
            <xdr:cNvPr id="3542" name="Check Box 470" hidden="1">
              <a:extLst>
                <a:ext uri="{63B3BB69-23CF-44E3-9099-C40C66FF867C}">
                  <a14:compatExt spid="_x0000_s3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281</xdr:row>
          <xdr:rowOff>438150</xdr:rowOff>
        </xdr:from>
        <xdr:ext cx="438150" cy="304800"/>
        <xdr:sp macro="" textlink="">
          <xdr:nvSpPr>
            <xdr:cNvPr id="3543" name="Check Box 471" hidden="1">
              <a:extLst>
                <a:ext uri="{63B3BB69-23CF-44E3-9099-C40C66FF867C}">
                  <a14:compatExt spid="_x0000_s3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281</xdr:row>
          <xdr:rowOff>771525</xdr:rowOff>
        </xdr:from>
        <xdr:ext cx="438150" cy="304800"/>
        <xdr:sp macro="" textlink="">
          <xdr:nvSpPr>
            <xdr:cNvPr id="3544" name="Check Box 472" hidden="1">
              <a:extLst>
                <a:ext uri="{63B3BB69-23CF-44E3-9099-C40C66FF867C}">
                  <a14:compatExt spid="_x0000_s3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282</xdr:row>
          <xdr:rowOff>142875</xdr:rowOff>
        </xdr:from>
        <xdr:ext cx="390525" cy="314325"/>
        <xdr:sp macro="" textlink="">
          <xdr:nvSpPr>
            <xdr:cNvPr id="3545" name="Check Box 473" hidden="1">
              <a:extLst>
                <a:ext uri="{63B3BB69-23CF-44E3-9099-C40C66FF867C}">
                  <a14:compatExt spid="_x0000_s3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282</xdr:row>
          <xdr:rowOff>438150</xdr:rowOff>
        </xdr:from>
        <xdr:ext cx="438150" cy="304800"/>
        <xdr:sp macro="" textlink="">
          <xdr:nvSpPr>
            <xdr:cNvPr id="3546" name="Check Box 474" hidden="1">
              <a:extLst>
                <a:ext uri="{63B3BB69-23CF-44E3-9099-C40C66FF867C}">
                  <a14:compatExt spid="_x0000_s3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282</xdr:row>
          <xdr:rowOff>771525</xdr:rowOff>
        </xdr:from>
        <xdr:ext cx="438150" cy="304800"/>
        <xdr:sp macro="" textlink="">
          <xdr:nvSpPr>
            <xdr:cNvPr id="3547" name="Check Box 475" hidden="1">
              <a:extLst>
                <a:ext uri="{63B3BB69-23CF-44E3-9099-C40C66FF867C}">
                  <a14:compatExt spid="_x0000_s3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283</xdr:row>
          <xdr:rowOff>142875</xdr:rowOff>
        </xdr:from>
        <xdr:ext cx="390525" cy="314325"/>
        <xdr:sp macro="" textlink="">
          <xdr:nvSpPr>
            <xdr:cNvPr id="3548" name="Check Box 476" hidden="1">
              <a:extLst>
                <a:ext uri="{63B3BB69-23CF-44E3-9099-C40C66FF867C}">
                  <a14:compatExt spid="_x0000_s3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283</xdr:row>
          <xdr:rowOff>438150</xdr:rowOff>
        </xdr:from>
        <xdr:ext cx="438150" cy="304800"/>
        <xdr:sp macro="" textlink="">
          <xdr:nvSpPr>
            <xdr:cNvPr id="3549" name="Check Box 477" hidden="1">
              <a:extLst>
                <a:ext uri="{63B3BB69-23CF-44E3-9099-C40C66FF867C}">
                  <a14:compatExt spid="_x0000_s3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283</xdr:row>
          <xdr:rowOff>771525</xdr:rowOff>
        </xdr:from>
        <xdr:ext cx="438150" cy="304800"/>
        <xdr:sp macro="" textlink="">
          <xdr:nvSpPr>
            <xdr:cNvPr id="3550" name="Check Box 478" hidden="1">
              <a:extLst>
                <a:ext uri="{63B3BB69-23CF-44E3-9099-C40C66FF867C}">
                  <a14:compatExt spid="_x0000_s3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284</xdr:row>
          <xdr:rowOff>142875</xdr:rowOff>
        </xdr:from>
        <xdr:ext cx="390525" cy="314325"/>
        <xdr:sp macro="" textlink="">
          <xdr:nvSpPr>
            <xdr:cNvPr id="3551" name="Check Box 479" hidden="1">
              <a:extLst>
                <a:ext uri="{63B3BB69-23CF-44E3-9099-C40C66FF867C}">
                  <a14:compatExt spid="_x0000_s3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284</xdr:row>
          <xdr:rowOff>438150</xdr:rowOff>
        </xdr:from>
        <xdr:ext cx="438150" cy="304800"/>
        <xdr:sp macro="" textlink="">
          <xdr:nvSpPr>
            <xdr:cNvPr id="3552" name="Check Box 480" hidden="1">
              <a:extLst>
                <a:ext uri="{63B3BB69-23CF-44E3-9099-C40C66FF867C}">
                  <a14:compatExt spid="_x0000_s3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284</xdr:row>
          <xdr:rowOff>771525</xdr:rowOff>
        </xdr:from>
        <xdr:ext cx="438150" cy="304800"/>
        <xdr:sp macro="" textlink="">
          <xdr:nvSpPr>
            <xdr:cNvPr id="3553" name="Check Box 481" hidden="1">
              <a:extLst>
                <a:ext uri="{63B3BB69-23CF-44E3-9099-C40C66FF867C}">
                  <a14:compatExt spid="_x0000_s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285</xdr:row>
          <xdr:rowOff>142875</xdr:rowOff>
        </xdr:from>
        <xdr:ext cx="390525" cy="314325"/>
        <xdr:sp macro="" textlink="">
          <xdr:nvSpPr>
            <xdr:cNvPr id="3554" name="Check Box 482" hidden="1">
              <a:extLst>
                <a:ext uri="{63B3BB69-23CF-44E3-9099-C40C66FF867C}">
                  <a14:compatExt spid="_x0000_s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285</xdr:row>
          <xdr:rowOff>438150</xdr:rowOff>
        </xdr:from>
        <xdr:ext cx="438150" cy="304800"/>
        <xdr:sp macro="" textlink="">
          <xdr:nvSpPr>
            <xdr:cNvPr id="3555" name="Check Box 483" hidden="1">
              <a:extLst>
                <a:ext uri="{63B3BB69-23CF-44E3-9099-C40C66FF867C}">
                  <a14:compatExt spid="_x0000_s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285</xdr:row>
          <xdr:rowOff>771525</xdr:rowOff>
        </xdr:from>
        <xdr:ext cx="438150" cy="304800"/>
        <xdr:sp macro="" textlink="">
          <xdr:nvSpPr>
            <xdr:cNvPr id="3556" name="Check Box 484" hidden="1">
              <a:extLst>
                <a:ext uri="{63B3BB69-23CF-44E3-9099-C40C66FF867C}">
                  <a14:compatExt spid="_x0000_s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286</xdr:row>
          <xdr:rowOff>142875</xdr:rowOff>
        </xdr:from>
        <xdr:ext cx="390525" cy="314325"/>
        <xdr:sp macro="" textlink="">
          <xdr:nvSpPr>
            <xdr:cNvPr id="3557" name="Check Box 485" hidden="1">
              <a:extLst>
                <a:ext uri="{63B3BB69-23CF-44E3-9099-C40C66FF867C}">
                  <a14:compatExt spid="_x0000_s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286</xdr:row>
          <xdr:rowOff>438150</xdr:rowOff>
        </xdr:from>
        <xdr:ext cx="438150" cy="304800"/>
        <xdr:sp macro="" textlink="">
          <xdr:nvSpPr>
            <xdr:cNvPr id="3558" name="Check Box 486" hidden="1">
              <a:extLst>
                <a:ext uri="{63B3BB69-23CF-44E3-9099-C40C66FF867C}">
                  <a14:compatExt spid="_x0000_s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286</xdr:row>
          <xdr:rowOff>771525</xdr:rowOff>
        </xdr:from>
        <xdr:ext cx="438150" cy="304800"/>
        <xdr:sp macro="" textlink="">
          <xdr:nvSpPr>
            <xdr:cNvPr id="3559" name="Check Box 487" hidden="1">
              <a:extLst>
                <a:ext uri="{63B3BB69-23CF-44E3-9099-C40C66FF867C}">
                  <a14:compatExt spid="_x0000_s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288</xdr:row>
          <xdr:rowOff>95250</xdr:rowOff>
        </xdr:from>
        <xdr:to>
          <xdr:col>3</xdr:col>
          <xdr:colOff>419100</xdr:colOff>
          <xdr:row>288</xdr:row>
          <xdr:rowOff>409575</xdr:rowOff>
        </xdr:to>
        <xdr:sp macro="" textlink="">
          <xdr:nvSpPr>
            <xdr:cNvPr id="3560" name="Check Box 488" hidden="1">
              <a:extLst>
                <a:ext uri="{63B3BB69-23CF-44E3-9099-C40C66FF867C}">
                  <a14:compatExt spid="_x0000_s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288</xdr:row>
          <xdr:rowOff>438150</xdr:rowOff>
        </xdr:from>
        <xdr:to>
          <xdr:col>3</xdr:col>
          <xdr:colOff>419100</xdr:colOff>
          <xdr:row>288</xdr:row>
          <xdr:rowOff>752475</xdr:rowOff>
        </xdr:to>
        <xdr:sp macro="" textlink="">
          <xdr:nvSpPr>
            <xdr:cNvPr id="3561" name="Check Box 489" hidden="1">
              <a:extLst>
                <a:ext uri="{63B3BB69-23CF-44E3-9099-C40C66FF867C}">
                  <a14:compatExt spid="_x0000_s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45</xdr:col>
      <xdr:colOff>129764</xdr:colOff>
      <xdr:row>5</xdr:row>
      <xdr:rowOff>59167</xdr:rowOff>
    </xdr:from>
    <xdr:to>
      <xdr:col>52</xdr:col>
      <xdr:colOff>79466</xdr:colOff>
      <xdr:row>5</xdr:row>
      <xdr:rowOff>115197</xdr:rowOff>
    </xdr:to>
    <xdr:sp macro="" textlink="">
      <xdr:nvSpPr>
        <xdr:cNvPr id="2" name="右矢印 1"/>
        <xdr:cNvSpPr/>
      </xdr:nvSpPr>
      <xdr:spPr>
        <a:xfrm>
          <a:off x="8273639" y="821167"/>
          <a:ext cx="1216527" cy="56030"/>
        </a:xfrm>
        <a:prstGeom prst="rightArrow">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4.xml"/><Relationship Id="rId299" Type="http://schemas.openxmlformats.org/officeDocument/2006/relationships/ctrlProp" Target="../ctrlProps/ctrlProp306.xml"/><Relationship Id="rId21" Type="http://schemas.openxmlformats.org/officeDocument/2006/relationships/ctrlProp" Target="../ctrlProps/ctrlProp28.xml"/><Relationship Id="rId63" Type="http://schemas.openxmlformats.org/officeDocument/2006/relationships/ctrlProp" Target="../ctrlProps/ctrlProp70.xml"/><Relationship Id="rId159" Type="http://schemas.openxmlformats.org/officeDocument/2006/relationships/ctrlProp" Target="../ctrlProps/ctrlProp166.xml"/><Relationship Id="rId324" Type="http://schemas.openxmlformats.org/officeDocument/2006/relationships/ctrlProp" Target="../ctrlProps/ctrlProp331.xml"/><Relationship Id="rId366" Type="http://schemas.openxmlformats.org/officeDocument/2006/relationships/ctrlProp" Target="../ctrlProps/ctrlProp373.xml"/><Relationship Id="rId170" Type="http://schemas.openxmlformats.org/officeDocument/2006/relationships/ctrlProp" Target="../ctrlProps/ctrlProp177.xml"/><Relationship Id="rId226" Type="http://schemas.openxmlformats.org/officeDocument/2006/relationships/ctrlProp" Target="../ctrlProps/ctrlProp233.xml"/><Relationship Id="rId433" Type="http://schemas.openxmlformats.org/officeDocument/2006/relationships/ctrlProp" Target="../ctrlProps/ctrlProp440.xml"/><Relationship Id="rId268" Type="http://schemas.openxmlformats.org/officeDocument/2006/relationships/ctrlProp" Target="../ctrlProps/ctrlProp275.xml"/><Relationship Id="rId32" Type="http://schemas.openxmlformats.org/officeDocument/2006/relationships/ctrlProp" Target="../ctrlProps/ctrlProp39.xml"/><Relationship Id="rId74" Type="http://schemas.openxmlformats.org/officeDocument/2006/relationships/ctrlProp" Target="../ctrlProps/ctrlProp81.xml"/><Relationship Id="rId128" Type="http://schemas.openxmlformats.org/officeDocument/2006/relationships/ctrlProp" Target="../ctrlProps/ctrlProp135.xml"/><Relationship Id="rId335" Type="http://schemas.openxmlformats.org/officeDocument/2006/relationships/ctrlProp" Target="../ctrlProps/ctrlProp342.xml"/><Relationship Id="rId377" Type="http://schemas.openxmlformats.org/officeDocument/2006/relationships/ctrlProp" Target="../ctrlProps/ctrlProp384.xml"/><Relationship Id="rId5" Type="http://schemas.openxmlformats.org/officeDocument/2006/relationships/ctrlProp" Target="../ctrlProps/ctrlProp12.xml"/><Relationship Id="rId181" Type="http://schemas.openxmlformats.org/officeDocument/2006/relationships/ctrlProp" Target="../ctrlProps/ctrlProp188.xml"/><Relationship Id="rId237" Type="http://schemas.openxmlformats.org/officeDocument/2006/relationships/ctrlProp" Target="../ctrlProps/ctrlProp244.xml"/><Relationship Id="rId402" Type="http://schemas.openxmlformats.org/officeDocument/2006/relationships/ctrlProp" Target="../ctrlProps/ctrlProp409.xml"/><Relationship Id="rId279" Type="http://schemas.openxmlformats.org/officeDocument/2006/relationships/ctrlProp" Target="../ctrlProps/ctrlProp286.xml"/><Relationship Id="rId444" Type="http://schemas.openxmlformats.org/officeDocument/2006/relationships/ctrlProp" Target="../ctrlProps/ctrlProp451.xml"/><Relationship Id="rId43" Type="http://schemas.openxmlformats.org/officeDocument/2006/relationships/ctrlProp" Target="../ctrlProps/ctrlProp50.xml"/><Relationship Id="rId139" Type="http://schemas.openxmlformats.org/officeDocument/2006/relationships/ctrlProp" Target="../ctrlProps/ctrlProp146.xml"/><Relationship Id="rId290" Type="http://schemas.openxmlformats.org/officeDocument/2006/relationships/ctrlProp" Target="../ctrlProps/ctrlProp297.xml"/><Relationship Id="rId304" Type="http://schemas.openxmlformats.org/officeDocument/2006/relationships/ctrlProp" Target="../ctrlProps/ctrlProp311.xml"/><Relationship Id="rId346" Type="http://schemas.openxmlformats.org/officeDocument/2006/relationships/ctrlProp" Target="../ctrlProps/ctrlProp353.xml"/><Relationship Id="rId388" Type="http://schemas.openxmlformats.org/officeDocument/2006/relationships/ctrlProp" Target="../ctrlProps/ctrlProp395.xml"/><Relationship Id="rId85" Type="http://schemas.openxmlformats.org/officeDocument/2006/relationships/ctrlProp" Target="../ctrlProps/ctrlProp92.xml"/><Relationship Id="rId150" Type="http://schemas.openxmlformats.org/officeDocument/2006/relationships/ctrlProp" Target="../ctrlProps/ctrlProp157.xml"/><Relationship Id="rId192" Type="http://schemas.openxmlformats.org/officeDocument/2006/relationships/ctrlProp" Target="../ctrlProps/ctrlProp199.xml"/><Relationship Id="rId206" Type="http://schemas.openxmlformats.org/officeDocument/2006/relationships/ctrlProp" Target="../ctrlProps/ctrlProp213.xml"/><Relationship Id="rId413" Type="http://schemas.openxmlformats.org/officeDocument/2006/relationships/ctrlProp" Target="../ctrlProps/ctrlProp420.xml"/><Relationship Id="rId248" Type="http://schemas.openxmlformats.org/officeDocument/2006/relationships/ctrlProp" Target="../ctrlProps/ctrlProp255.xml"/><Relationship Id="rId455" Type="http://schemas.openxmlformats.org/officeDocument/2006/relationships/ctrlProp" Target="../ctrlProps/ctrlProp462.xml"/><Relationship Id="rId12" Type="http://schemas.openxmlformats.org/officeDocument/2006/relationships/ctrlProp" Target="../ctrlProps/ctrlProp19.xml"/><Relationship Id="rId108" Type="http://schemas.openxmlformats.org/officeDocument/2006/relationships/ctrlProp" Target="../ctrlProps/ctrlProp115.xml"/><Relationship Id="rId315" Type="http://schemas.openxmlformats.org/officeDocument/2006/relationships/ctrlProp" Target="../ctrlProps/ctrlProp322.xml"/><Relationship Id="rId357" Type="http://schemas.openxmlformats.org/officeDocument/2006/relationships/ctrlProp" Target="../ctrlProps/ctrlProp364.xml"/><Relationship Id="rId54" Type="http://schemas.openxmlformats.org/officeDocument/2006/relationships/ctrlProp" Target="../ctrlProps/ctrlProp61.xml"/><Relationship Id="rId96" Type="http://schemas.openxmlformats.org/officeDocument/2006/relationships/ctrlProp" Target="../ctrlProps/ctrlProp103.xml"/><Relationship Id="rId161" Type="http://schemas.openxmlformats.org/officeDocument/2006/relationships/ctrlProp" Target="../ctrlProps/ctrlProp168.xml"/><Relationship Id="rId217" Type="http://schemas.openxmlformats.org/officeDocument/2006/relationships/ctrlProp" Target="../ctrlProps/ctrlProp224.xml"/><Relationship Id="rId399" Type="http://schemas.openxmlformats.org/officeDocument/2006/relationships/ctrlProp" Target="../ctrlProps/ctrlProp406.xml"/><Relationship Id="rId259" Type="http://schemas.openxmlformats.org/officeDocument/2006/relationships/ctrlProp" Target="../ctrlProps/ctrlProp266.xml"/><Relationship Id="rId424" Type="http://schemas.openxmlformats.org/officeDocument/2006/relationships/ctrlProp" Target="../ctrlProps/ctrlProp431.xml"/><Relationship Id="rId466" Type="http://schemas.openxmlformats.org/officeDocument/2006/relationships/ctrlProp" Target="../ctrlProps/ctrlProp473.xml"/><Relationship Id="rId23" Type="http://schemas.openxmlformats.org/officeDocument/2006/relationships/ctrlProp" Target="../ctrlProps/ctrlProp30.xml"/><Relationship Id="rId119" Type="http://schemas.openxmlformats.org/officeDocument/2006/relationships/ctrlProp" Target="../ctrlProps/ctrlProp126.xml"/><Relationship Id="rId270" Type="http://schemas.openxmlformats.org/officeDocument/2006/relationships/ctrlProp" Target="../ctrlProps/ctrlProp277.xml"/><Relationship Id="rId326" Type="http://schemas.openxmlformats.org/officeDocument/2006/relationships/ctrlProp" Target="../ctrlProps/ctrlProp333.xml"/><Relationship Id="rId65" Type="http://schemas.openxmlformats.org/officeDocument/2006/relationships/ctrlProp" Target="../ctrlProps/ctrlProp72.xml"/><Relationship Id="rId130" Type="http://schemas.openxmlformats.org/officeDocument/2006/relationships/ctrlProp" Target="../ctrlProps/ctrlProp137.xml"/><Relationship Id="rId368" Type="http://schemas.openxmlformats.org/officeDocument/2006/relationships/ctrlProp" Target="../ctrlProps/ctrlProp375.xml"/><Relationship Id="rId172" Type="http://schemas.openxmlformats.org/officeDocument/2006/relationships/ctrlProp" Target="../ctrlProps/ctrlProp179.xml"/><Relationship Id="rId228" Type="http://schemas.openxmlformats.org/officeDocument/2006/relationships/ctrlProp" Target="../ctrlProps/ctrlProp235.xml"/><Relationship Id="rId435" Type="http://schemas.openxmlformats.org/officeDocument/2006/relationships/ctrlProp" Target="../ctrlProps/ctrlProp442.xml"/><Relationship Id="rId281" Type="http://schemas.openxmlformats.org/officeDocument/2006/relationships/ctrlProp" Target="../ctrlProps/ctrlProp288.xml"/><Relationship Id="rId337" Type="http://schemas.openxmlformats.org/officeDocument/2006/relationships/ctrlProp" Target="../ctrlProps/ctrlProp344.xml"/><Relationship Id="rId34" Type="http://schemas.openxmlformats.org/officeDocument/2006/relationships/ctrlProp" Target="../ctrlProps/ctrlProp41.xml"/><Relationship Id="rId76" Type="http://schemas.openxmlformats.org/officeDocument/2006/relationships/ctrlProp" Target="../ctrlProps/ctrlProp83.xml"/><Relationship Id="rId141" Type="http://schemas.openxmlformats.org/officeDocument/2006/relationships/ctrlProp" Target="../ctrlProps/ctrlProp148.xml"/><Relationship Id="rId379" Type="http://schemas.openxmlformats.org/officeDocument/2006/relationships/ctrlProp" Target="../ctrlProps/ctrlProp386.xml"/><Relationship Id="rId7" Type="http://schemas.openxmlformats.org/officeDocument/2006/relationships/ctrlProp" Target="../ctrlProps/ctrlProp14.xml"/><Relationship Id="rId183" Type="http://schemas.openxmlformats.org/officeDocument/2006/relationships/ctrlProp" Target="../ctrlProps/ctrlProp190.xml"/><Relationship Id="rId239" Type="http://schemas.openxmlformats.org/officeDocument/2006/relationships/ctrlProp" Target="../ctrlProps/ctrlProp246.xml"/><Relationship Id="rId390" Type="http://schemas.openxmlformats.org/officeDocument/2006/relationships/ctrlProp" Target="../ctrlProps/ctrlProp397.xml"/><Relationship Id="rId404" Type="http://schemas.openxmlformats.org/officeDocument/2006/relationships/ctrlProp" Target="../ctrlProps/ctrlProp411.xml"/><Relationship Id="rId446" Type="http://schemas.openxmlformats.org/officeDocument/2006/relationships/ctrlProp" Target="../ctrlProps/ctrlProp453.xml"/><Relationship Id="rId250" Type="http://schemas.openxmlformats.org/officeDocument/2006/relationships/ctrlProp" Target="../ctrlProps/ctrlProp257.xml"/><Relationship Id="rId292" Type="http://schemas.openxmlformats.org/officeDocument/2006/relationships/ctrlProp" Target="../ctrlProps/ctrlProp299.xml"/><Relationship Id="rId306" Type="http://schemas.openxmlformats.org/officeDocument/2006/relationships/ctrlProp" Target="../ctrlProps/ctrlProp313.xml"/><Relationship Id="rId45" Type="http://schemas.openxmlformats.org/officeDocument/2006/relationships/ctrlProp" Target="../ctrlProps/ctrlProp52.xml"/><Relationship Id="rId87" Type="http://schemas.openxmlformats.org/officeDocument/2006/relationships/ctrlProp" Target="../ctrlProps/ctrlProp94.xml"/><Relationship Id="rId110" Type="http://schemas.openxmlformats.org/officeDocument/2006/relationships/ctrlProp" Target="../ctrlProps/ctrlProp117.xml"/><Relationship Id="rId348" Type="http://schemas.openxmlformats.org/officeDocument/2006/relationships/ctrlProp" Target="../ctrlProps/ctrlProp355.xml"/><Relationship Id="rId152" Type="http://schemas.openxmlformats.org/officeDocument/2006/relationships/ctrlProp" Target="../ctrlProps/ctrlProp159.xml"/><Relationship Id="rId194" Type="http://schemas.openxmlformats.org/officeDocument/2006/relationships/ctrlProp" Target="../ctrlProps/ctrlProp201.xml"/><Relationship Id="rId208" Type="http://schemas.openxmlformats.org/officeDocument/2006/relationships/ctrlProp" Target="../ctrlProps/ctrlProp215.xml"/><Relationship Id="rId415" Type="http://schemas.openxmlformats.org/officeDocument/2006/relationships/ctrlProp" Target="../ctrlProps/ctrlProp422.xml"/><Relationship Id="rId457" Type="http://schemas.openxmlformats.org/officeDocument/2006/relationships/ctrlProp" Target="../ctrlProps/ctrlProp464.xml"/><Relationship Id="rId261" Type="http://schemas.openxmlformats.org/officeDocument/2006/relationships/ctrlProp" Target="../ctrlProps/ctrlProp268.xml"/><Relationship Id="rId14" Type="http://schemas.openxmlformats.org/officeDocument/2006/relationships/ctrlProp" Target="../ctrlProps/ctrlProp21.xml"/><Relationship Id="rId56" Type="http://schemas.openxmlformats.org/officeDocument/2006/relationships/ctrlProp" Target="../ctrlProps/ctrlProp63.xml"/><Relationship Id="rId317" Type="http://schemas.openxmlformats.org/officeDocument/2006/relationships/ctrlProp" Target="../ctrlProps/ctrlProp324.xml"/><Relationship Id="rId359" Type="http://schemas.openxmlformats.org/officeDocument/2006/relationships/ctrlProp" Target="../ctrlProps/ctrlProp366.xml"/><Relationship Id="rId98" Type="http://schemas.openxmlformats.org/officeDocument/2006/relationships/ctrlProp" Target="../ctrlProps/ctrlProp105.xml"/><Relationship Id="rId121" Type="http://schemas.openxmlformats.org/officeDocument/2006/relationships/ctrlProp" Target="../ctrlProps/ctrlProp128.xml"/><Relationship Id="rId163" Type="http://schemas.openxmlformats.org/officeDocument/2006/relationships/ctrlProp" Target="../ctrlProps/ctrlProp170.xml"/><Relationship Id="rId219" Type="http://schemas.openxmlformats.org/officeDocument/2006/relationships/ctrlProp" Target="../ctrlProps/ctrlProp226.xml"/><Relationship Id="rId370" Type="http://schemas.openxmlformats.org/officeDocument/2006/relationships/ctrlProp" Target="../ctrlProps/ctrlProp377.xml"/><Relationship Id="rId426" Type="http://schemas.openxmlformats.org/officeDocument/2006/relationships/ctrlProp" Target="../ctrlProps/ctrlProp433.xml"/><Relationship Id="rId230" Type="http://schemas.openxmlformats.org/officeDocument/2006/relationships/ctrlProp" Target="../ctrlProps/ctrlProp237.xml"/><Relationship Id="rId468" Type="http://schemas.openxmlformats.org/officeDocument/2006/relationships/ctrlProp" Target="../ctrlProps/ctrlProp475.xml"/><Relationship Id="rId25" Type="http://schemas.openxmlformats.org/officeDocument/2006/relationships/ctrlProp" Target="../ctrlProps/ctrlProp32.xml"/><Relationship Id="rId67" Type="http://schemas.openxmlformats.org/officeDocument/2006/relationships/ctrlProp" Target="../ctrlProps/ctrlProp74.xml"/><Relationship Id="rId272" Type="http://schemas.openxmlformats.org/officeDocument/2006/relationships/ctrlProp" Target="../ctrlProps/ctrlProp279.xml"/><Relationship Id="rId328" Type="http://schemas.openxmlformats.org/officeDocument/2006/relationships/ctrlProp" Target="../ctrlProps/ctrlProp335.xml"/><Relationship Id="rId132" Type="http://schemas.openxmlformats.org/officeDocument/2006/relationships/ctrlProp" Target="../ctrlProps/ctrlProp139.xml"/><Relationship Id="rId174" Type="http://schemas.openxmlformats.org/officeDocument/2006/relationships/ctrlProp" Target="../ctrlProps/ctrlProp181.xml"/><Relationship Id="rId381" Type="http://schemas.openxmlformats.org/officeDocument/2006/relationships/ctrlProp" Target="../ctrlProps/ctrlProp388.xml"/><Relationship Id="rId241" Type="http://schemas.openxmlformats.org/officeDocument/2006/relationships/ctrlProp" Target="../ctrlProps/ctrlProp248.xml"/><Relationship Id="rId437" Type="http://schemas.openxmlformats.org/officeDocument/2006/relationships/ctrlProp" Target="../ctrlProps/ctrlProp444.xml"/><Relationship Id="rId36" Type="http://schemas.openxmlformats.org/officeDocument/2006/relationships/ctrlProp" Target="../ctrlProps/ctrlProp43.xml"/><Relationship Id="rId283" Type="http://schemas.openxmlformats.org/officeDocument/2006/relationships/ctrlProp" Target="../ctrlProps/ctrlProp290.xml"/><Relationship Id="rId339" Type="http://schemas.openxmlformats.org/officeDocument/2006/relationships/ctrlProp" Target="../ctrlProps/ctrlProp346.xml"/><Relationship Id="rId78" Type="http://schemas.openxmlformats.org/officeDocument/2006/relationships/ctrlProp" Target="../ctrlProps/ctrlProp85.xml"/><Relationship Id="rId101" Type="http://schemas.openxmlformats.org/officeDocument/2006/relationships/ctrlProp" Target="../ctrlProps/ctrlProp108.xml"/><Relationship Id="rId143" Type="http://schemas.openxmlformats.org/officeDocument/2006/relationships/ctrlProp" Target="../ctrlProps/ctrlProp150.xml"/><Relationship Id="rId185" Type="http://schemas.openxmlformats.org/officeDocument/2006/relationships/ctrlProp" Target="../ctrlProps/ctrlProp192.xml"/><Relationship Id="rId350" Type="http://schemas.openxmlformats.org/officeDocument/2006/relationships/ctrlProp" Target="../ctrlProps/ctrlProp357.xml"/><Relationship Id="rId406" Type="http://schemas.openxmlformats.org/officeDocument/2006/relationships/ctrlProp" Target="../ctrlProps/ctrlProp413.xml"/><Relationship Id="rId9" Type="http://schemas.openxmlformats.org/officeDocument/2006/relationships/ctrlProp" Target="../ctrlProps/ctrlProp16.xml"/><Relationship Id="rId210" Type="http://schemas.openxmlformats.org/officeDocument/2006/relationships/ctrlProp" Target="../ctrlProps/ctrlProp217.xml"/><Relationship Id="rId392" Type="http://schemas.openxmlformats.org/officeDocument/2006/relationships/ctrlProp" Target="../ctrlProps/ctrlProp399.xml"/><Relationship Id="rId448" Type="http://schemas.openxmlformats.org/officeDocument/2006/relationships/ctrlProp" Target="../ctrlProps/ctrlProp455.xml"/><Relationship Id="rId252" Type="http://schemas.openxmlformats.org/officeDocument/2006/relationships/ctrlProp" Target="../ctrlProps/ctrlProp259.xml"/><Relationship Id="rId294" Type="http://schemas.openxmlformats.org/officeDocument/2006/relationships/ctrlProp" Target="../ctrlProps/ctrlProp301.xml"/><Relationship Id="rId308" Type="http://schemas.openxmlformats.org/officeDocument/2006/relationships/ctrlProp" Target="../ctrlProps/ctrlProp315.xml"/><Relationship Id="rId47" Type="http://schemas.openxmlformats.org/officeDocument/2006/relationships/ctrlProp" Target="../ctrlProps/ctrlProp54.xml"/><Relationship Id="rId89" Type="http://schemas.openxmlformats.org/officeDocument/2006/relationships/ctrlProp" Target="../ctrlProps/ctrlProp96.xml"/><Relationship Id="rId112" Type="http://schemas.openxmlformats.org/officeDocument/2006/relationships/ctrlProp" Target="../ctrlProps/ctrlProp119.xml"/><Relationship Id="rId154" Type="http://schemas.openxmlformats.org/officeDocument/2006/relationships/ctrlProp" Target="../ctrlProps/ctrlProp161.xml"/><Relationship Id="rId361" Type="http://schemas.openxmlformats.org/officeDocument/2006/relationships/ctrlProp" Target="../ctrlProps/ctrlProp368.xml"/><Relationship Id="rId196" Type="http://schemas.openxmlformats.org/officeDocument/2006/relationships/ctrlProp" Target="../ctrlProps/ctrlProp203.xml"/><Relationship Id="rId417" Type="http://schemas.openxmlformats.org/officeDocument/2006/relationships/ctrlProp" Target="../ctrlProps/ctrlProp424.xml"/><Relationship Id="rId459" Type="http://schemas.openxmlformats.org/officeDocument/2006/relationships/ctrlProp" Target="../ctrlProps/ctrlProp466.xml"/><Relationship Id="rId16" Type="http://schemas.openxmlformats.org/officeDocument/2006/relationships/ctrlProp" Target="../ctrlProps/ctrlProp23.xml"/><Relationship Id="rId221" Type="http://schemas.openxmlformats.org/officeDocument/2006/relationships/ctrlProp" Target="../ctrlProps/ctrlProp228.xml"/><Relationship Id="rId263" Type="http://schemas.openxmlformats.org/officeDocument/2006/relationships/ctrlProp" Target="../ctrlProps/ctrlProp270.xml"/><Relationship Id="rId319" Type="http://schemas.openxmlformats.org/officeDocument/2006/relationships/ctrlProp" Target="../ctrlProps/ctrlProp326.xml"/><Relationship Id="rId470" Type="http://schemas.openxmlformats.org/officeDocument/2006/relationships/ctrlProp" Target="../ctrlProps/ctrlProp477.xml"/><Relationship Id="rId58" Type="http://schemas.openxmlformats.org/officeDocument/2006/relationships/ctrlProp" Target="../ctrlProps/ctrlProp65.xml"/><Relationship Id="rId123" Type="http://schemas.openxmlformats.org/officeDocument/2006/relationships/ctrlProp" Target="../ctrlProps/ctrlProp130.xml"/><Relationship Id="rId330" Type="http://schemas.openxmlformats.org/officeDocument/2006/relationships/ctrlProp" Target="../ctrlProps/ctrlProp337.xml"/><Relationship Id="rId165" Type="http://schemas.openxmlformats.org/officeDocument/2006/relationships/ctrlProp" Target="../ctrlProps/ctrlProp172.xml"/><Relationship Id="rId372" Type="http://schemas.openxmlformats.org/officeDocument/2006/relationships/ctrlProp" Target="../ctrlProps/ctrlProp379.xml"/><Relationship Id="rId428" Type="http://schemas.openxmlformats.org/officeDocument/2006/relationships/ctrlProp" Target="../ctrlProps/ctrlProp435.xml"/><Relationship Id="rId232" Type="http://schemas.openxmlformats.org/officeDocument/2006/relationships/ctrlProp" Target="../ctrlProps/ctrlProp239.xml"/><Relationship Id="rId274" Type="http://schemas.openxmlformats.org/officeDocument/2006/relationships/ctrlProp" Target="../ctrlProps/ctrlProp281.xml"/><Relationship Id="rId27" Type="http://schemas.openxmlformats.org/officeDocument/2006/relationships/ctrlProp" Target="../ctrlProps/ctrlProp34.xml"/><Relationship Id="rId69" Type="http://schemas.openxmlformats.org/officeDocument/2006/relationships/ctrlProp" Target="../ctrlProps/ctrlProp76.xml"/><Relationship Id="rId134" Type="http://schemas.openxmlformats.org/officeDocument/2006/relationships/ctrlProp" Target="../ctrlProps/ctrlProp141.xml"/><Relationship Id="rId80" Type="http://schemas.openxmlformats.org/officeDocument/2006/relationships/ctrlProp" Target="../ctrlProps/ctrlProp87.xml"/><Relationship Id="rId176" Type="http://schemas.openxmlformats.org/officeDocument/2006/relationships/ctrlProp" Target="../ctrlProps/ctrlProp183.xml"/><Relationship Id="rId341" Type="http://schemas.openxmlformats.org/officeDocument/2006/relationships/ctrlProp" Target="../ctrlProps/ctrlProp348.xml"/><Relationship Id="rId383" Type="http://schemas.openxmlformats.org/officeDocument/2006/relationships/ctrlProp" Target="../ctrlProps/ctrlProp390.xml"/><Relationship Id="rId439" Type="http://schemas.openxmlformats.org/officeDocument/2006/relationships/ctrlProp" Target="../ctrlProps/ctrlProp446.xml"/><Relationship Id="rId201" Type="http://schemas.openxmlformats.org/officeDocument/2006/relationships/ctrlProp" Target="../ctrlProps/ctrlProp208.xml"/><Relationship Id="rId243" Type="http://schemas.openxmlformats.org/officeDocument/2006/relationships/ctrlProp" Target="../ctrlProps/ctrlProp250.xml"/><Relationship Id="rId285" Type="http://schemas.openxmlformats.org/officeDocument/2006/relationships/ctrlProp" Target="../ctrlProps/ctrlProp292.xml"/><Relationship Id="rId450" Type="http://schemas.openxmlformats.org/officeDocument/2006/relationships/ctrlProp" Target="../ctrlProps/ctrlProp457.xml"/><Relationship Id="rId38" Type="http://schemas.openxmlformats.org/officeDocument/2006/relationships/ctrlProp" Target="../ctrlProps/ctrlProp45.xml"/><Relationship Id="rId103" Type="http://schemas.openxmlformats.org/officeDocument/2006/relationships/ctrlProp" Target="../ctrlProps/ctrlProp110.xml"/><Relationship Id="rId310" Type="http://schemas.openxmlformats.org/officeDocument/2006/relationships/ctrlProp" Target="../ctrlProps/ctrlProp317.xml"/><Relationship Id="rId91" Type="http://schemas.openxmlformats.org/officeDocument/2006/relationships/ctrlProp" Target="../ctrlProps/ctrlProp98.xml"/><Relationship Id="rId145" Type="http://schemas.openxmlformats.org/officeDocument/2006/relationships/ctrlProp" Target="../ctrlProps/ctrlProp152.xml"/><Relationship Id="rId187" Type="http://schemas.openxmlformats.org/officeDocument/2006/relationships/ctrlProp" Target="../ctrlProps/ctrlProp194.xml"/><Relationship Id="rId352" Type="http://schemas.openxmlformats.org/officeDocument/2006/relationships/ctrlProp" Target="../ctrlProps/ctrlProp359.xml"/><Relationship Id="rId394" Type="http://schemas.openxmlformats.org/officeDocument/2006/relationships/ctrlProp" Target="../ctrlProps/ctrlProp401.xml"/><Relationship Id="rId408" Type="http://schemas.openxmlformats.org/officeDocument/2006/relationships/ctrlProp" Target="../ctrlProps/ctrlProp415.xml"/><Relationship Id="rId212" Type="http://schemas.openxmlformats.org/officeDocument/2006/relationships/ctrlProp" Target="../ctrlProps/ctrlProp219.xml"/><Relationship Id="rId254" Type="http://schemas.openxmlformats.org/officeDocument/2006/relationships/ctrlProp" Target="../ctrlProps/ctrlProp261.xml"/><Relationship Id="rId49" Type="http://schemas.openxmlformats.org/officeDocument/2006/relationships/ctrlProp" Target="../ctrlProps/ctrlProp56.xml"/><Relationship Id="rId114" Type="http://schemas.openxmlformats.org/officeDocument/2006/relationships/ctrlProp" Target="../ctrlProps/ctrlProp121.xml"/><Relationship Id="rId296" Type="http://schemas.openxmlformats.org/officeDocument/2006/relationships/ctrlProp" Target="../ctrlProps/ctrlProp303.xml"/><Relationship Id="rId461" Type="http://schemas.openxmlformats.org/officeDocument/2006/relationships/ctrlProp" Target="../ctrlProps/ctrlProp468.xml"/><Relationship Id="rId60" Type="http://schemas.openxmlformats.org/officeDocument/2006/relationships/ctrlProp" Target="../ctrlProps/ctrlProp67.xml"/><Relationship Id="rId156" Type="http://schemas.openxmlformats.org/officeDocument/2006/relationships/ctrlProp" Target="../ctrlProps/ctrlProp163.xml"/><Relationship Id="rId198" Type="http://schemas.openxmlformats.org/officeDocument/2006/relationships/ctrlProp" Target="../ctrlProps/ctrlProp205.xml"/><Relationship Id="rId321" Type="http://schemas.openxmlformats.org/officeDocument/2006/relationships/ctrlProp" Target="../ctrlProps/ctrlProp328.xml"/><Relationship Id="rId363" Type="http://schemas.openxmlformats.org/officeDocument/2006/relationships/ctrlProp" Target="../ctrlProps/ctrlProp370.xml"/><Relationship Id="rId419" Type="http://schemas.openxmlformats.org/officeDocument/2006/relationships/ctrlProp" Target="../ctrlProps/ctrlProp426.xml"/><Relationship Id="rId223" Type="http://schemas.openxmlformats.org/officeDocument/2006/relationships/ctrlProp" Target="../ctrlProps/ctrlProp230.xml"/><Relationship Id="rId430" Type="http://schemas.openxmlformats.org/officeDocument/2006/relationships/ctrlProp" Target="../ctrlProps/ctrlProp437.xml"/><Relationship Id="rId18" Type="http://schemas.openxmlformats.org/officeDocument/2006/relationships/ctrlProp" Target="../ctrlProps/ctrlProp25.xml"/><Relationship Id="rId265" Type="http://schemas.openxmlformats.org/officeDocument/2006/relationships/ctrlProp" Target="../ctrlProps/ctrlProp272.xml"/><Relationship Id="rId472" Type="http://schemas.openxmlformats.org/officeDocument/2006/relationships/ctrlProp" Target="../ctrlProps/ctrlProp479.xml"/><Relationship Id="rId125" Type="http://schemas.openxmlformats.org/officeDocument/2006/relationships/ctrlProp" Target="../ctrlProps/ctrlProp132.xml"/><Relationship Id="rId167" Type="http://schemas.openxmlformats.org/officeDocument/2006/relationships/ctrlProp" Target="../ctrlProps/ctrlProp174.xml"/><Relationship Id="rId332" Type="http://schemas.openxmlformats.org/officeDocument/2006/relationships/ctrlProp" Target="../ctrlProps/ctrlProp339.xml"/><Relationship Id="rId374" Type="http://schemas.openxmlformats.org/officeDocument/2006/relationships/ctrlProp" Target="../ctrlProps/ctrlProp381.xml"/><Relationship Id="rId71" Type="http://schemas.openxmlformats.org/officeDocument/2006/relationships/ctrlProp" Target="../ctrlProps/ctrlProp78.xml"/><Relationship Id="rId234" Type="http://schemas.openxmlformats.org/officeDocument/2006/relationships/ctrlProp" Target="../ctrlProps/ctrlProp241.xml"/><Relationship Id="rId2" Type="http://schemas.openxmlformats.org/officeDocument/2006/relationships/drawing" Target="../drawings/drawing2.xml"/><Relationship Id="rId29" Type="http://schemas.openxmlformats.org/officeDocument/2006/relationships/ctrlProp" Target="../ctrlProps/ctrlProp36.xml"/><Relationship Id="rId276" Type="http://schemas.openxmlformats.org/officeDocument/2006/relationships/ctrlProp" Target="../ctrlProps/ctrlProp283.xml"/><Relationship Id="rId441" Type="http://schemas.openxmlformats.org/officeDocument/2006/relationships/ctrlProp" Target="../ctrlProps/ctrlProp448.xml"/><Relationship Id="rId40" Type="http://schemas.openxmlformats.org/officeDocument/2006/relationships/ctrlProp" Target="../ctrlProps/ctrlProp47.xml"/><Relationship Id="rId136" Type="http://schemas.openxmlformats.org/officeDocument/2006/relationships/ctrlProp" Target="../ctrlProps/ctrlProp143.xml"/><Relationship Id="rId178" Type="http://schemas.openxmlformats.org/officeDocument/2006/relationships/ctrlProp" Target="../ctrlProps/ctrlProp185.xml"/><Relationship Id="rId301" Type="http://schemas.openxmlformats.org/officeDocument/2006/relationships/ctrlProp" Target="../ctrlProps/ctrlProp308.xml"/><Relationship Id="rId343" Type="http://schemas.openxmlformats.org/officeDocument/2006/relationships/ctrlProp" Target="../ctrlProps/ctrlProp350.xml"/><Relationship Id="rId82" Type="http://schemas.openxmlformats.org/officeDocument/2006/relationships/ctrlProp" Target="../ctrlProps/ctrlProp89.xml"/><Relationship Id="rId203" Type="http://schemas.openxmlformats.org/officeDocument/2006/relationships/ctrlProp" Target="../ctrlProps/ctrlProp210.xml"/><Relationship Id="rId385" Type="http://schemas.openxmlformats.org/officeDocument/2006/relationships/ctrlProp" Target="../ctrlProps/ctrlProp392.xml"/><Relationship Id="rId245" Type="http://schemas.openxmlformats.org/officeDocument/2006/relationships/ctrlProp" Target="../ctrlProps/ctrlProp252.xml"/><Relationship Id="rId287" Type="http://schemas.openxmlformats.org/officeDocument/2006/relationships/ctrlProp" Target="../ctrlProps/ctrlProp294.xml"/><Relationship Id="rId410" Type="http://schemas.openxmlformats.org/officeDocument/2006/relationships/ctrlProp" Target="../ctrlProps/ctrlProp417.xml"/><Relationship Id="rId452" Type="http://schemas.openxmlformats.org/officeDocument/2006/relationships/ctrlProp" Target="../ctrlProps/ctrlProp459.xml"/><Relationship Id="rId30" Type="http://schemas.openxmlformats.org/officeDocument/2006/relationships/ctrlProp" Target="../ctrlProps/ctrlProp37.xml"/><Relationship Id="rId105" Type="http://schemas.openxmlformats.org/officeDocument/2006/relationships/ctrlProp" Target="../ctrlProps/ctrlProp112.xml"/><Relationship Id="rId126" Type="http://schemas.openxmlformats.org/officeDocument/2006/relationships/ctrlProp" Target="../ctrlProps/ctrlProp133.xml"/><Relationship Id="rId147" Type="http://schemas.openxmlformats.org/officeDocument/2006/relationships/ctrlProp" Target="../ctrlProps/ctrlProp154.xml"/><Relationship Id="rId168" Type="http://schemas.openxmlformats.org/officeDocument/2006/relationships/ctrlProp" Target="../ctrlProps/ctrlProp175.xml"/><Relationship Id="rId312" Type="http://schemas.openxmlformats.org/officeDocument/2006/relationships/ctrlProp" Target="../ctrlProps/ctrlProp319.xml"/><Relationship Id="rId333" Type="http://schemas.openxmlformats.org/officeDocument/2006/relationships/ctrlProp" Target="../ctrlProps/ctrlProp340.xml"/><Relationship Id="rId354" Type="http://schemas.openxmlformats.org/officeDocument/2006/relationships/ctrlProp" Target="../ctrlProps/ctrlProp361.xml"/><Relationship Id="rId51" Type="http://schemas.openxmlformats.org/officeDocument/2006/relationships/ctrlProp" Target="../ctrlProps/ctrlProp58.xml"/><Relationship Id="rId72" Type="http://schemas.openxmlformats.org/officeDocument/2006/relationships/ctrlProp" Target="../ctrlProps/ctrlProp79.xml"/><Relationship Id="rId93" Type="http://schemas.openxmlformats.org/officeDocument/2006/relationships/ctrlProp" Target="../ctrlProps/ctrlProp100.xml"/><Relationship Id="rId189" Type="http://schemas.openxmlformats.org/officeDocument/2006/relationships/ctrlProp" Target="../ctrlProps/ctrlProp196.xml"/><Relationship Id="rId375" Type="http://schemas.openxmlformats.org/officeDocument/2006/relationships/ctrlProp" Target="../ctrlProps/ctrlProp382.xml"/><Relationship Id="rId396" Type="http://schemas.openxmlformats.org/officeDocument/2006/relationships/ctrlProp" Target="../ctrlProps/ctrlProp403.xml"/><Relationship Id="rId3" Type="http://schemas.openxmlformats.org/officeDocument/2006/relationships/vmlDrawing" Target="../drawings/vmlDrawing2.vml"/><Relationship Id="rId214" Type="http://schemas.openxmlformats.org/officeDocument/2006/relationships/ctrlProp" Target="../ctrlProps/ctrlProp221.xml"/><Relationship Id="rId235" Type="http://schemas.openxmlformats.org/officeDocument/2006/relationships/ctrlProp" Target="../ctrlProps/ctrlProp242.xml"/><Relationship Id="rId256" Type="http://schemas.openxmlformats.org/officeDocument/2006/relationships/ctrlProp" Target="../ctrlProps/ctrlProp263.xml"/><Relationship Id="rId277" Type="http://schemas.openxmlformats.org/officeDocument/2006/relationships/ctrlProp" Target="../ctrlProps/ctrlProp284.xml"/><Relationship Id="rId298" Type="http://schemas.openxmlformats.org/officeDocument/2006/relationships/ctrlProp" Target="../ctrlProps/ctrlProp305.xml"/><Relationship Id="rId400" Type="http://schemas.openxmlformats.org/officeDocument/2006/relationships/ctrlProp" Target="../ctrlProps/ctrlProp407.xml"/><Relationship Id="rId421" Type="http://schemas.openxmlformats.org/officeDocument/2006/relationships/ctrlProp" Target="../ctrlProps/ctrlProp428.xml"/><Relationship Id="rId442" Type="http://schemas.openxmlformats.org/officeDocument/2006/relationships/ctrlProp" Target="../ctrlProps/ctrlProp449.xml"/><Relationship Id="rId463" Type="http://schemas.openxmlformats.org/officeDocument/2006/relationships/ctrlProp" Target="../ctrlProps/ctrlProp470.xml"/><Relationship Id="rId116" Type="http://schemas.openxmlformats.org/officeDocument/2006/relationships/ctrlProp" Target="../ctrlProps/ctrlProp123.xml"/><Relationship Id="rId137" Type="http://schemas.openxmlformats.org/officeDocument/2006/relationships/ctrlProp" Target="../ctrlProps/ctrlProp144.xml"/><Relationship Id="rId158" Type="http://schemas.openxmlformats.org/officeDocument/2006/relationships/ctrlProp" Target="../ctrlProps/ctrlProp165.xml"/><Relationship Id="rId302" Type="http://schemas.openxmlformats.org/officeDocument/2006/relationships/ctrlProp" Target="../ctrlProps/ctrlProp309.xml"/><Relationship Id="rId323" Type="http://schemas.openxmlformats.org/officeDocument/2006/relationships/ctrlProp" Target="../ctrlProps/ctrlProp330.xml"/><Relationship Id="rId344" Type="http://schemas.openxmlformats.org/officeDocument/2006/relationships/ctrlProp" Target="../ctrlProps/ctrlProp351.xml"/><Relationship Id="rId20" Type="http://schemas.openxmlformats.org/officeDocument/2006/relationships/ctrlProp" Target="../ctrlProps/ctrlProp27.xml"/><Relationship Id="rId41" Type="http://schemas.openxmlformats.org/officeDocument/2006/relationships/ctrlProp" Target="../ctrlProps/ctrlProp48.xml"/><Relationship Id="rId62" Type="http://schemas.openxmlformats.org/officeDocument/2006/relationships/ctrlProp" Target="../ctrlProps/ctrlProp69.xml"/><Relationship Id="rId83" Type="http://schemas.openxmlformats.org/officeDocument/2006/relationships/ctrlProp" Target="../ctrlProps/ctrlProp90.xml"/><Relationship Id="rId179" Type="http://schemas.openxmlformats.org/officeDocument/2006/relationships/ctrlProp" Target="../ctrlProps/ctrlProp186.xml"/><Relationship Id="rId365" Type="http://schemas.openxmlformats.org/officeDocument/2006/relationships/ctrlProp" Target="../ctrlProps/ctrlProp372.xml"/><Relationship Id="rId386" Type="http://schemas.openxmlformats.org/officeDocument/2006/relationships/ctrlProp" Target="../ctrlProps/ctrlProp393.xml"/><Relationship Id="rId190" Type="http://schemas.openxmlformats.org/officeDocument/2006/relationships/ctrlProp" Target="../ctrlProps/ctrlProp197.xml"/><Relationship Id="rId204" Type="http://schemas.openxmlformats.org/officeDocument/2006/relationships/ctrlProp" Target="../ctrlProps/ctrlProp211.xml"/><Relationship Id="rId225" Type="http://schemas.openxmlformats.org/officeDocument/2006/relationships/ctrlProp" Target="../ctrlProps/ctrlProp232.xml"/><Relationship Id="rId246" Type="http://schemas.openxmlformats.org/officeDocument/2006/relationships/ctrlProp" Target="../ctrlProps/ctrlProp253.xml"/><Relationship Id="rId267" Type="http://schemas.openxmlformats.org/officeDocument/2006/relationships/ctrlProp" Target="../ctrlProps/ctrlProp274.xml"/><Relationship Id="rId288" Type="http://schemas.openxmlformats.org/officeDocument/2006/relationships/ctrlProp" Target="../ctrlProps/ctrlProp295.xml"/><Relationship Id="rId411" Type="http://schemas.openxmlformats.org/officeDocument/2006/relationships/ctrlProp" Target="../ctrlProps/ctrlProp418.xml"/><Relationship Id="rId432" Type="http://schemas.openxmlformats.org/officeDocument/2006/relationships/ctrlProp" Target="../ctrlProps/ctrlProp439.xml"/><Relationship Id="rId453" Type="http://schemas.openxmlformats.org/officeDocument/2006/relationships/ctrlProp" Target="../ctrlProps/ctrlProp460.xml"/><Relationship Id="rId474" Type="http://schemas.openxmlformats.org/officeDocument/2006/relationships/ctrlProp" Target="../ctrlProps/ctrlProp481.xml"/><Relationship Id="rId106" Type="http://schemas.openxmlformats.org/officeDocument/2006/relationships/ctrlProp" Target="../ctrlProps/ctrlProp113.xml"/><Relationship Id="rId127" Type="http://schemas.openxmlformats.org/officeDocument/2006/relationships/ctrlProp" Target="../ctrlProps/ctrlProp134.xml"/><Relationship Id="rId313" Type="http://schemas.openxmlformats.org/officeDocument/2006/relationships/ctrlProp" Target="../ctrlProps/ctrlProp320.xml"/><Relationship Id="rId10" Type="http://schemas.openxmlformats.org/officeDocument/2006/relationships/ctrlProp" Target="../ctrlProps/ctrlProp17.xml"/><Relationship Id="rId31" Type="http://schemas.openxmlformats.org/officeDocument/2006/relationships/ctrlProp" Target="../ctrlProps/ctrlProp38.xml"/><Relationship Id="rId52" Type="http://schemas.openxmlformats.org/officeDocument/2006/relationships/ctrlProp" Target="../ctrlProps/ctrlProp59.xml"/><Relationship Id="rId73" Type="http://schemas.openxmlformats.org/officeDocument/2006/relationships/ctrlProp" Target="../ctrlProps/ctrlProp80.xml"/><Relationship Id="rId94" Type="http://schemas.openxmlformats.org/officeDocument/2006/relationships/ctrlProp" Target="../ctrlProps/ctrlProp101.xml"/><Relationship Id="rId148" Type="http://schemas.openxmlformats.org/officeDocument/2006/relationships/ctrlProp" Target="../ctrlProps/ctrlProp155.xml"/><Relationship Id="rId169" Type="http://schemas.openxmlformats.org/officeDocument/2006/relationships/ctrlProp" Target="../ctrlProps/ctrlProp176.xml"/><Relationship Id="rId334" Type="http://schemas.openxmlformats.org/officeDocument/2006/relationships/ctrlProp" Target="../ctrlProps/ctrlProp341.xml"/><Relationship Id="rId355" Type="http://schemas.openxmlformats.org/officeDocument/2006/relationships/ctrlProp" Target="../ctrlProps/ctrlProp362.xml"/><Relationship Id="rId376" Type="http://schemas.openxmlformats.org/officeDocument/2006/relationships/ctrlProp" Target="../ctrlProps/ctrlProp383.xml"/><Relationship Id="rId397" Type="http://schemas.openxmlformats.org/officeDocument/2006/relationships/ctrlProp" Target="../ctrlProps/ctrlProp404.xml"/><Relationship Id="rId4" Type="http://schemas.openxmlformats.org/officeDocument/2006/relationships/ctrlProp" Target="../ctrlProps/ctrlProp11.xml"/><Relationship Id="rId180" Type="http://schemas.openxmlformats.org/officeDocument/2006/relationships/ctrlProp" Target="../ctrlProps/ctrlProp187.xml"/><Relationship Id="rId215" Type="http://schemas.openxmlformats.org/officeDocument/2006/relationships/ctrlProp" Target="../ctrlProps/ctrlProp222.xml"/><Relationship Id="rId236" Type="http://schemas.openxmlformats.org/officeDocument/2006/relationships/ctrlProp" Target="../ctrlProps/ctrlProp243.xml"/><Relationship Id="rId257" Type="http://schemas.openxmlformats.org/officeDocument/2006/relationships/ctrlProp" Target="../ctrlProps/ctrlProp264.xml"/><Relationship Id="rId278" Type="http://schemas.openxmlformats.org/officeDocument/2006/relationships/ctrlProp" Target="../ctrlProps/ctrlProp285.xml"/><Relationship Id="rId401" Type="http://schemas.openxmlformats.org/officeDocument/2006/relationships/ctrlProp" Target="../ctrlProps/ctrlProp408.xml"/><Relationship Id="rId422" Type="http://schemas.openxmlformats.org/officeDocument/2006/relationships/ctrlProp" Target="../ctrlProps/ctrlProp429.xml"/><Relationship Id="rId443" Type="http://schemas.openxmlformats.org/officeDocument/2006/relationships/ctrlProp" Target="../ctrlProps/ctrlProp450.xml"/><Relationship Id="rId464" Type="http://schemas.openxmlformats.org/officeDocument/2006/relationships/ctrlProp" Target="../ctrlProps/ctrlProp471.xml"/><Relationship Id="rId303" Type="http://schemas.openxmlformats.org/officeDocument/2006/relationships/ctrlProp" Target="../ctrlProps/ctrlProp310.xml"/><Relationship Id="rId42" Type="http://schemas.openxmlformats.org/officeDocument/2006/relationships/ctrlProp" Target="../ctrlProps/ctrlProp49.xml"/><Relationship Id="rId84" Type="http://schemas.openxmlformats.org/officeDocument/2006/relationships/ctrlProp" Target="../ctrlProps/ctrlProp91.xml"/><Relationship Id="rId138" Type="http://schemas.openxmlformats.org/officeDocument/2006/relationships/ctrlProp" Target="../ctrlProps/ctrlProp145.xml"/><Relationship Id="rId345" Type="http://schemas.openxmlformats.org/officeDocument/2006/relationships/ctrlProp" Target="../ctrlProps/ctrlProp352.xml"/><Relationship Id="rId387" Type="http://schemas.openxmlformats.org/officeDocument/2006/relationships/ctrlProp" Target="../ctrlProps/ctrlProp394.xml"/><Relationship Id="rId191" Type="http://schemas.openxmlformats.org/officeDocument/2006/relationships/ctrlProp" Target="../ctrlProps/ctrlProp198.xml"/><Relationship Id="rId205" Type="http://schemas.openxmlformats.org/officeDocument/2006/relationships/ctrlProp" Target="../ctrlProps/ctrlProp212.xml"/><Relationship Id="rId247" Type="http://schemas.openxmlformats.org/officeDocument/2006/relationships/ctrlProp" Target="../ctrlProps/ctrlProp254.xml"/><Relationship Id="rId412" Type="http://schemas.openxmlformats.org/officeDocument/2006/relationships/ctrlProp" Target="../ctrlProps/ctrlProp419.xml"/><Relationship Id="rId107" Type="http://schemas.openxmlformats.org/officeDocument/2006/relationships/ctrlProp" Target="../ctrlProps/ctrlProp114.xml"/><Relationship Id="rId289" Type="http://schemas.openxmlformats.org/officeDocument/2006/relationships/ctrlProp" Target="../ctrlProps/ctrlProp296.xml"/><Relationship Id="rId454" Type="http://schemas.openxmlformats.org/officeDocument/2006/relationships/ctrlProp" Target="../ctrlProps/ctrlProp461.xml"/><Relationship Id="rId11" Type="http://schemas.openxmlformats.org/officeDocument/2006/relationships/ctrlProp" Target="../ctrlProps/ctrlProp18.xml"/><Relationship Id="rId53" Type="http://schemas.openxmlformats.org/officeDocument/2006/relationships/ctrlProp" Target="../ctrlProps/ctrlProp60.xml"/><Relationship Id="rId149" Type="http://schemas.openxmlformats.org/officeDocument/2006/relationships/ctrlProp" Target="../ctrlProps/ctrlProp156.xml"/><Relationship Id="rId314" Type="http://schemas.openxmlformats.org/officeDocument/2006/relationships/ctrlProp" Target="../ctrlProps/ctrlProp321.xml"/><Relationship Id="rId356" Type="http://schemas.openxmlformats.org/officeDocument/2006/relationships/ctrlProp" Target="../ctrlProps/ctrlProp363.xml"/><Relationship Id="rId398" Type="http://schemas.openxmlformats.org/officeDocument/2006/relationships/ctrlProp" Target="../ctrlProps/ctrlProp405.xml"/><Relationship Id="rId95" Type="http://schemas.openxmlformats.org/officeDocument/2006/relationships/ctrlProp" Target="../ctrlProps/ctrlProp102.xml"/><Relationship Id="rId160" Type="http://schemas.openxmlformats.org/officeDocument/2006/relationships/ctrlProp" Target="../ctrlProps/ctrlProp167.xml"/><Relationship Id="rId216" Type="http://schemas.openxmlformats.org/officeDocument/2006/relationships/ctrlProp" Target="../ctrlProps/ctrlProp223.xml"/><Relationship Id="rId423" Type="http://schemas.openxmlformats.org/officeDocument/2006/relationships/ctrlProp" Target="../ctrlProps/ctrlProp430.xml"/><Relationship Id="rId258" Type="http://schemas.openxmlformats.org/officeDocument/2006/relationships/ctrlProp" Target="../ctrlProps/ctrlProp265.xml"/><Relationship Id="rId465" Type="http://schemas.openxmlformats.org/officeDocument/2006/relationships/ctrlProp" Target="../ctrlProps/ctrlProp472.xml"/><Relationship Id="rId22" Type="http://schemas.openxmlformats.org/officeDocument/2006/relationships/ctrlProp" Target="../ctrlProps/ctrlProp29.xml"/><Relationship Id="rId64" Type="http://schemas.openxmlformats.org/officeDocument/2006/relationships/ctrlProp" Target="../ctrlProps/ctrlProp71.xml"/><Relationship Id="rId118" Type="http://schemas.openxmlformats.org/officeDocument/2006/relationships/ctrlProp" Target="../ctrlProps/ctrlProp125.xml"/><Relationship Id="rId325" Type="http://schemas.openxmlformats.org/officeDocument/2006/relationships/ctrlProp" Target="../ctrlProps/ctrlProp332.xml"/><Relationship Id="rId367" Type="http://schemas.openxmlformats.org/officeDocument/2006/relationships/ctrlProp" Target="../ctrlProps/ctrlProp374.xml"/><Relationship Id="rId171" Type="http://schemas.openxmlformats.org/officeDocument/2006/relationships/ctrlProp" Target="../ctrlProps/ctrlProp178.xml"/><Relationship Id="rId227" Type="http://schemas.openxmlformats.org/officeDocument/2006/relationships/ctrlProp" Target="../ctrlProps/ctrlProp234.xml"/><Relationship Id="rId269" Type="http://schemas.openxmlformats.org/officeDocument/2006/relationships/ctrlProp" Target="../ctrlProps/ctrlProp276.xml"/><Relationship Id="rId434" Type="http://schemas.openxmlformats.org/officeDocument/2006/relationships/ctrlProp" Target="../ctrlProps/ctrlProp441.xml"/><Relationship Id="rId33" Type="http://schemas.openxmlformats.org/officeDocument/2006/relationships/ctrlProp" Target="../ctrlProps/ctrlProp40.xml"/><Relationship Id="rId129" Type="http://schemas.openxmlformats.org/officeDocument/2006/relationships/ctrlProp" Target="../ctrlProps/ctrlProp136.xml"/><Relationship Id="rId280" Type="http://schemas.openxmlformats.org/officeDocument/2006/relationships/ctrlProp" Target="../ctrlProps/ctrlProp287.xml"/><Relationship Id="rId336" Type="http://schemas.openxmlformats.org/officeDocument/2006/relationships/ctrlProp" Target="../ctrlProps/ctrlProp343.xml"/><Relationship Id="rId75" Type="http://schemas.openxmlformats.org/officeDocument/2006/relationships/ctrlProp" Target="../ctrlProps/ctrlProp82.xml"/><Relationship Id="rId140" Type="http://schemas.openxmlformats.org/officeDocument/2006/relationships/ctrlProp" Target="../ctrlProps/ctrlProp147.xml"/><Relationship Id="rId182" Type="http://schemas.openxmlformats.org/officeDocument/2006/relationships/ctrlProp" Target="../ctrlProps/ctrlProp189.xml"/><Relationship Id="rId378" Type="http://schemas.openxmlformats.org/officeDocument/2006/relationships/ctrlProp" Target="../ctrlProps/ctrlProp385.xml"/><Relationship Id="rId403" Type="http://schemas.openxmlformats.org/officeDocument/2006/relationships/ctrlProp" Target="../ctrlProps/ctrlProp410.xml"/><Relationship Id="rId6" Type="http://schemas.openxmlformats.org/officeDocument/2006/relationships/ctrlProp" Target="../ctrlProps/ctrlProp13.xml"/><Relationship Id="rId238" Type="http://schemas.openxmlformats.org/officeDocument/2006/relationships/ctrlProp" Target="../ctrlProps/ctrlProp245.xml"/><Relationship Id="rId445" Type="http://schemas.openxmlformats.org/officeDocument/2006/relationships/ctrlProp" Target="../ctrlProps/ctrlProp452.xml"/><Relationship Id="rId291" Type="http://schemas.openxmlformats.org/officeDocument/2006/relationships/ctrlProp" Target="../ctrlProps/ctrlProp298.xml"/><Relationship Id="rId305" Type="http://schemas.openxmlformats.org/officeDocument/2006/relationships/ctrlProp" Target="../ctrlProps/ctrlProp312.xml"/><Relationship Id="rId347" Type="http://schemas.openxmlformats.org/officeDocument/2006/relationships/ctrlProp" Target="../ctrlProps/ctrlProp354.xml"/><Relationship Id="rId44" Type="http://schemas.openxmlformats.org/officeDocument/2006/relationships/ctrlProp" Target="../ctrlProps/ctrlProp51.xml"/><Relationship Id="rId86" Type="http://schemas.openxmlformats.org/officeDocument/2006/relationships/ctrlProp" Target="../ctrlProps/ctrlProp93.xml"/><Relationship Id="rId151" Type="http://schemas.openxmlformats.org/officeDocument/2006/relationships/ctrlProp" Target="../ctrlProps/ctrlProp158.xml"/><Relationship Id="rId389" Type="http://schemas.openxmlformats.org/officeDocument/2006/relationships/ctrlProp" Target="../ctrlProps/ctrlProp396.xml"/><Relationship Id="rId193" Type="http://schemas.openxmlformats.org/officeDocument/2006/relationships/ctrlProp" Target="../ctrlProps/ctrlProp200.xml"/><Relationship Id="rId207" Type="http://schemas.openxmlformats.org/officeDocument/2006/relationships/ctrlProp" Target="../ctrlProps/ctrlProp214.xml"/><Relationship Id="rId249" Type="http://schemas.openxmlformats.org/officeDocument/2006/relationships/ctrlProp" Target="../ctrlProps/ctrlProp256.xml"/><Relationship Id="rId414" Type="http://schemas.openxmlformats.org/officeDocument/2006/relationships/ctrlProp" Target="../ctrlProps/ctrlProp421.xml"/><Relationship Id="rId456" Type="http://schemas.openxmlformats.org/officeDocument/2006/relationships/ctrlProp" Target="../ctrlProps/ctrlProp463.xml"/><Relationship Id="rId13" Type="http://schemas.openxmlformats.org/officeDocument/2006/relationships/ctrlProp" Target="../ctrlProps/ctrlProp20.xml"/><Relationship Id="rId109" Type="http://schemas.openxmlformats.org/officeDocument/2006/relationships/ctrlProp" Target="../ctrlProps/ctrlProp116.xml"/><Relationship Id="rId260" Type="http://schemas.openxmlformats.org/officeDocument/2006/relationships/ctrlProp" Target="../ctrlProps/ctrlProp267.xml"/><Relationship Id="rId316" Type="http://schemas.openxmlformats.org/officeDocument/2006/relationships/ctrlProp" Target="../ctrlProps/ctrlProp323.xml"/><Relationship Id="rId55" Type="http://schemas.openxmlformats.org/officeDocument/2006/relationships/ctrlProp" Target="../ctrlProps/ctrlProp62.xml"/><Relationship Id="rId97" Type="http://schemas.openxmlformats.org/officeDocument/2006/relationships/ctrlProp" Target="../ctrlProps/ctrlProp104.xml"/><Relationship Id="rId120" Type="http://schemas.openxmlformats.org/officeDocument/2006/relationships/ctrlProp" Target="../ctrlProps/ctrlProp127.xml"/><Relationship Id="rId358" Type="http://schemas.openxmlformats.org/officeDocument/2006/relationships/ctrlProp" Target="../ctrlProps/ctrlProp365.xml"/><Relationship Id="rId162" Type="http://schemas.openxmlformats.org/officeDocument/2006/relationships/ctrlProp" Target="../ctrlProps/ctrlProp169.xml"/><Relationship Id="rId218" Type="http://schemas.openxmlformats.org/officeDocument/2006/relationships/ctrlProp" Target="../ctrlProps/ctrlProp225.xml"/><Relationship Id="rId425" Type="http://schemas.openxmlformats.org/officeDocument/2006/relationships/ctrlProp" Target="../ctrlProps/ctrlProp432.xml"/><Relationship Id="rId467" Type="http://schemas.openxmlformats.org/officeDocument/2006/relationships/ctrlProp" Target="../ctrlProps/ctrlProp474.xml"/><Relationship Id="rId271" Type="http://schemas.openxmlformats.org/officeDocument/2006/relationships/ctrlProp" Target="../ctrlProps/ctrlProp278.xml"/><Relationship Id="rId24" Type="http://schemas.openxmlformats.org/officeDocument/2006/relationships/ctrlProp" Target="../ctrlProps/ctrlProp31.xml"/><Relationship Id="rId66" Type="http://schemas.openxmlformats.org/officeDocument/2006/relationships/ctrlProp" Target="../ctrlProps/ctrlProp73.xml"/><Relationship Id="rId131" Type="http://schemas.openxmlformats.org/officeDocument/2006/relationships/ctrlProp" Target="../ctrlProps/ctrlProp138.xml"/><Relationship Id="rId327" Type="http://schemas.openxmlformats.org/officeDocument/2006/relationships/ctrlProp" Target="../ctrlProps/ctrlProp334.xml"/><Relationship Id="rId369" Type="http://schemas.openxmlformats.org/officeDocument/2006/relationships/ctrlProp" Target="../ctrlProps/ctrlProp376.xml"/><Relationship Id="rId173" Type="http://schemas.openxmlformats.org/officeDocument/2006/relationships/ctrlProp" Target="../ctrlProps/ctrlProp180.xml"/><Relationship Id="rId229" Type="http://schemas.openxmlformats.org/officeDocument/2006/relationships/ctrlProp" Target="../ctrlProps/ctrlProp236.xml"/><Relationship Id="rId380" Type="http://schemas.openxmlformats.org/officeDocument/2006/relationships/ctrlProp" Target="../ctrlProps/ctrlProp387.xml"/><Relationship Id="rId436" Type="http://schemas.openxmlformats.org/officeDocument/2006/relationships/ctrlProp" Target="../ctrlProps/ctrlProp443.xml"/><Relationship Id="rId240" Type="http://schemas.openxmlformats.org/officeDocument/2006/relationships/ctrlProp" Target="../ctrlProps/ctrlProp247.xml"/><Relationship Id="rId35" Type="http://schemas.openxmlformats.org/officeDocument/2006/relationships/ctrlProp" Target="../ctrlProps/ctrlProp42.xml"/><Relationship Id="rId77" Type="http://schemas.openxmlformats.org/officeDocument/2006/relationships/ctrlProp" Target="../ctrlProps/ctrlProp84.xml"/><Relationship Id="rId100" Type="http://schemas.openxmlformats.org/officeDocument/2006/relationships/ctrlProp" Target="../ctrlProps/ctrlProp107.xml"/><Relationship Id="rId282" Type="http://schemas.openxmlformats.org/officeDocument/2006/relationships/ctrlProp" Target="../ctrlProps/ctrlProp289.xml"/><Relationship Id="rId338" Type="http://schemas.openxmlformats.org/officeDocument/2006/relationships/ctrlProp" Target="../ctrlProps/ctrlProp345.xml"/><Relationship Id="rId8" Type="http://schemas.openxmlformats.org/officeDocument/2006/relationships/ctrlProp" Target="../ctrlProps/ctrlProp15.xml"/><Relationship Id="rId142" Type="http://schemas.openxmlformats.org/officeDocument/2006/relationships/ctrlProp" Target="../ctrlProps/ctrlProp149.xml"/><Relationship Id="rId184" Type="http://schemas.openxmlformats.org/officeDocument/2006/relationships/ctrlProp" Target="../ctrlProps/ctrlProp191.xml"/><Relationship Id="rId391" Type="http://schemas.openxmlformats.org/officeDocument/2006/relationships/ctrlProp" Target="../ctrlProps/ctrlProp398.xml"/><Relationship Id="rId405" Type="http://schemas.openxmlformats.org/officeDocument/2006/relationships/ctrlProp" Target="../ctrlProps/ctrlProp412.xml"/><Relationship Id="rId447" Type="http://schemas.openxmlformats.org/officeDocument/2006/relationships/ctrlProp" Target="../ctrlProps/ctrlProp454.xml"/><Relationship Id="rId251" Type="http://schemas.openxmlformats.org/officeDocument/2006/relationships/ctrlProp" Target="../ctrlProps/ctrlProp258.xml"/><Relationship Id="rId46" Type="http://schemas.openxmlformats.org/officeDocument/2006/relationships/ctrlProp" Target="../ctrlProps/ctrlProp53.xml"/><Relationship Id="rId293" Type="http://schemas.openxmlformats.org/officeDocument/2006/relationships/ctrlProp" Target="../ctrlProps/ctrlProp300.xml"/><Relationship Id="rId307" Type="http://schemas.openxmlformats.org/officeDocument/2006/relationships/ctrlProp" Target="../ctrlProps/ctrlProp314.xml"/><Relationship Id="rId349" Type="http://schemas.openxmlformats.org/officeDocument/2006/relationships/ctrlProp" Target="../ctrlProps/ctrlProp356.xml"/><Relationship Id="rId88" Type="http://schemas.openxmlformats.org/officeDocument/2006/relationships/ctrlProp" Target="../ctrlProps/ctrlProp95.xml"/><Relationship Id="rId111" Type="http://schemas.openxmlformats.org/officeDocument/2006/relationships/ctrlProp" Target="../ctrlProps/ctrlProp118.xml"/><Relationship Id="rId153" Type="http://schemas.openxmlformats.org/officeDocument/2006/relationships/ctrlProp" Target="../ctrlProps/ctrlProp160.xml"/><Relationship Id="rId195" Type="http://schemas.openxmlformats.org/officeDocument/2006/relationships/ctrlProp" Target="../ctrlProps/ctrlProp202.xml"/><Relationship Id="rId209" Type="http://schemas.openxmlformats.org/officeDocument/2006/relationships/ctrlProp" Target="../ctrlProps/ctrlProp216.xml"/><Relationship Id="rId360" Type="http://schemas.openxmlformats.org/officeDocument/2006/relationships/ctrlProp" Target="../ctrlProps/ctrlProp367.xml"/><Relationship Id="rId416" Type="http://schemas.openxmlformats.org/officeDocument/2006/relationships/ctrlProp" Target="../ctrlProps/ctrlProp423.xml"/><Relationship Id="rId220" Type="http://schemas.openxmlformats.org/officeDocument/2006/relationships/ctrlProp" Target="../ctrlProps/ctrlProp227.xml"/><Relationship Id="rId458" Type="http://schemas.openxmlformats.org/officeDocument/2006/relationships/ctrlProp" Target="../ctrlProps/ctrlProp465.xml"/><Relationship Id="rId15" Type="http://schemas.openxmlformats.org/officeDocument/2006/relationships/ctrlProp" Target="../ctrlProps/ctrlProp22.xml"/><Relationship Id="rId57" Type="http://schemas.openxmlformats.org/officeDocument/2006/relationships/ctrlProp" Target="../ctrlProps/ctrlProp64.xml"/><Relationship Id="rId262" Type="http://schemas.openxmlformats.org/officeDocument/2006/relationships/ctrlProp" Target="../ctrlProps/ctrlProp269.xml"/><Relationship Id="rId318" Type="http://schemas.openxmlformats.org/officeDocument/2006/relationships/ctrlProp" Target="../ctrlProps/ctrlProp325.xml"/><Relationship Id="rId99" Type="http://schemas.openxmlformats.org/officeDocument/2006/relationships/ctrlProp" Target="../ctrlProps/ctrlProp106.xml"/><Relationship Id="rId122" Type="http://schemas.openxmlformats.org/officeDocument/2006/relationships/ctrlProp" Target="../ctrlProps/ctrlProp129.xml"/><Relationship Id="rId164" Type="http://schemas.openxmlformats.org/officeDocument/2006/relationships/ctrlProp" Target="../ctrlProps/ctrlProp171.xml"/><Relationship Id="rId371" Type="http://schemas.openxmlformats.org/officeDocument/2006/relationships/ctrlProp" Target="../ctrlProps/ctrlProp378.xml"/><Relationship Id="rId427" Type="http://schemas.openxmlformats.org/officeDocument/2006/relationships/ctrlProp" Target="../ctrlProps/ctrlProp434.xml"/><Relationship Id="rId469" Type="http://schemas.openxmlformats.org/officeDocument/2006/relationships/ctrlProp" Target="../ctrlProps/ctrlProp476.xml"/><Relationship Id="rId26" Type="http://schemas.openxmlformats.org/officeDocument/2006/relationships/ctrlProp" Target="../ctrlProps/ctrlProp33.xml"/><Relationship Id="rId231" Type="http://schemas.openxmlformats.org/officeDocument/2006/relationships/ctrlProp" Target="../ctrlProps/ctrlProp238.xml"/><Relationship Id="rId273" Type="http://schemas.openxmlformats.org/officeDocument/2006/relationships/ctrlProp" Target="../ctrlProps/ctrlProp280.xml"/><Relationship Id="rId329" Type="http://schemas.openxmlformats.org/officeDocument/2006/relationships/ctrlProp" Target="../ctrlProps/ctrlProp336.xml"/><Relationship Id="rId68" Type="http://schemas.openxmlformats.org/officeDocument/2006/relationships/ctrlProp" Target="../ctrlProps/ctrlProp75.xml"/><Relationship Id="rId133" Type="http://schemas.openxmlformats.org/officeDocument/2006/relationships/ctrlProp" Target="../ctrlProps/ctrlProp140.xml"/><Relationship Id="rId175" Type="http://schemas.openxmlformats.org/officeDocument/2006/relationships/ctrlProp" Target="../ctrlProps/ctrlProp182.xml"/><Relationship Id="rId340" Type="http://schemas.openxmlformats.org/officeDocument/2006/relationships/ctrlProp" Target="../ctrlProps/ctrlProp347.xml"/><Relationship Id="rId200" Type="http://schemas.openxmlformats.org/officeDocument/2006/relationships/ctrlProp" Target="../ctrlProps/ctrlProp207.xml"/><Relationship Id="rId382" Type="http://schemas.openxmlformats.org/officeDocument/2006/relationships/ctrlProp" Target="../ctrlProps/ctrlProp389.xml"/><Relationship Id="rId438" Type="http://schemas.openxmlformats.org/officeDocument/2006/relationships/ctrlProp" Target="../ctrlProps/ctrlProp445.xml"/><Relationship Id="rId242" Type="http://schemas.openxmlformats.org/officeDocument/2006/relationships/ctrlProp" Target="../ctrlProps/ctrlProp249.xml"/><Relationship Id="rId284" Type="http://schemas.openxmlformats.org/officeDocument/2006/relationships/ctrlProp" Target="../ctrlProps/ctrlProp291.xml"/><Relationship Id="rId37" Type="http://schemas.openxmlformats.org/officeDocument/2006/relationships/ctrlProp" Target="../ctrlProps/ctrlProp44.xml"/><Relationship Id="rId79" Type="http://schemas.openxmlformats.org/officeDocument/2006/relationships/ctrlProp" Target="../ctrlProps/ctrlProp86.xml"/><Relationship Id="rId102" Type="http://schemas.openxmlformats.org/officeDocument/2006/relationships/ctrlProp" Target="../ctrlProps/ctrlProp109.xml"/><Relationship Id="rId144" Type="http://schemas.openxmlformats.org/officeDocument/2006/relationships/ctrlProp" Target="../ctrlProps/ctrlProp151.xml"/><Relationship Id="rId90" Type="http://schemas.openxmlformats.org/officeDocument/2006/relationships/ctrlProp" Target="../ctrlProps/ctrlProp97.xml"/><Relationship Id="rId186" Type="http://schemas.openxmlformats.org/officeDocument/2006/relationships/ctrlProp" Target="../ctrlProps/ctrlProp193.xml"/><Relationship Id="rId351" Type="http://schemas.openxmlformats.org/officeDocument/2006/relationships/ctrlProp" Target="../ctrlProps/ctrlProp358.xml"/><Relationship Id="rId393" Type="http://schemas.openxmlformats.org/officeDocument/2006/relationships/ctrlProp" Target="../ctrlProps/ctrlProp400.xml"/><Relationship Id="rId407" Type="http://schemas.openxmlformats.org/officeDocument/2006/relationships/ctrlProp" Target="../ctrlProps/ctrlProp414.xml"/><Relationship Id="rId449" Type="http://schemas.openxmlformats.org/officeDocument/2006/relationships/ctrlProp" Target="../ctrlProps/ctrlProp456.xml"/><Relationship Id="rId211" Type="http://schemas.openxmlformats.org/officeDocument/2006/relationships/ctrlProp" Target="../ctrlProps/ctrlProp218.xml"/><Relationship Id="rId253" Type="http://schemas.openxmlformats.org/officeDocument/2006/relationships/ctrlProp" Target="../ctrlProps/ctrlProp260.xml"/><Relationship Id="rId295" Type="http://schemas.openxmlformats.org/officeDocument/2006/relationships/ctrlProp" Target="../ctrlProps/ctrlProp302.xml"/><Relationship Id="rId309" Type="http://schemas.openxmlformats.org/officeDocument/2006/relationships/ctrlProp" Target="../ctrlProps/ctrlProp316.xml"/><Relationship Id="rId460" Type="http://schemas.openxmlformats.org/officeDocument/2006/relationships/ctrlProp" Target="../ctrlProps/ctrlProp467.xml"/><Relationship Id="rId48" Type="http://schemas.openxmlformats.org/officeDocument/2006/relationships/ctrlProp" Target="../ctrlProps/ctrlProp55.xml"/><Relationship Id="rId113" Type="http://schemas.openxmlformats.org/officeDocument/2006/relationships/ctrlProp" Target="../ctrlProps/ctrlProp120.xml"/><Relationship Id="rId320" Type="http://schemas.openxmlformats.org/officeDocument/2006/relationships/ctrlProp" Target="../ctrlProps/ctrlProp327.xml"/><Relationship Id="rId155" Type="http://schemas.openxmlformats.org/officeDocument/2006/relationships/ctrlProp" Target="../ctrlProps/ctrlProp162.xml"/><Relationship Id="rId197" Type="http://schemas.openxmlformats.org/officeDocument/2006/relationships/ctrlProp" Target="../ctrlProps/ctrlProp204.xml"/><Relationship Id="rId362" Type="http://schemas.openxmlformats.org/officeDocument/2006/relationships/ctrlProp" Target="../ctrlProps/ctrlProp369.xml"/><Relationship Id="rId418" Type="http://schemas.openxmlformats.org/officeDocument/2006/relationships/ctrlProp" Target="../ctrlProps/ctrlProp425.xml"/><Relationship Id="rId222" Type="http://schemas.openxmlformats.org/officeDocument/2006/relationships/ctrlProp" Target="../ctrlProps/ctrlProp229.xml"/><Relationship Id="rId264" Type="http://schemas.openxmlformats.org/officeDocument/2006/relationships/ctrlProp" Target="../ctrlProps/ctrlProp271.xml"/><Relationship Id="rId471" Type="http://schemas.openxmlformats.org/officeDocument/2006/relationships/ctrlProp" Target="../ctrlProps/ctrlProp478.xml"/><Relationship Id="rId17" Type="http://schemas.openxmlformats.org/officeDocument/2006/relationships/ctrlProp" Target="../ctrlProps/ctrlProp24.xml"/><Relationship Id="rId59" Type="http://schemas.openxmlformats.org/officeDocument/2006/relationships/ctrlProp" Target="../ctrlProps/ctrlProp66.xml"/><Relationship Id="rId124" Type="http://schemas.openxmlformats.org/officeDocument/2006/relationships/ctrlProp" Target="../ctrlProps/ctrlProp131.xml"/><Relationship Id="rId70" Type="http://schemas.openxmlformats.org/officeDocument/2006/relationships/ctrlProp" Target="../ctrlProps/ctrlProp77.xml"/><Relationship Id="rId166" Type="http://schemas.openxmlformats.org/officeDocument/2006/relationships/ctrlProp" Target="../ctrlProps/ctrlProp173.xml"/><Relationship Id="rId331" Type="http://schemas.openxmlformats.org/officeDocument/2006/relationships/ctrlProp" Target="../ctrlProps/ctrlProp338.xml"/><Relationship Id="rId373" Type="http://schemas.openxmlformats.org/officeDocument/2006/relationships/ctrlProp" Target="../ctrlProps/ctrlProp380.xml"/><Relationship Id="rId429" Type="http://schemas.openxmlformats.org/officeDocument/2006/relationships/ctrlProp" Target="../ctrlProps/ctrlProp436.xml"/><Relationship Id="rId1" Type="http://schemas.openxmlformats.org/officeDocument/2006/relationships/printerSettings" Target="../printerSettings/printerSettings2.bin"/><Relationship Id="rId233" Type="http://schemas.openxmlformats.org/officeDocument/2006/relationships/ctrlProp" Target="../ctrlProps/ctrlProp240.xml"/><Relationship Id="rId440" Type="http://schemas.openxmlformats.org/officeDocument/2006/relationships/ctrlProp" Target="../ctrlProps/ctrlProp447.xml"/><Relationship Id="rId28" Type="http://schemas.openxmlformats.org/officeDocument/2006/relationships/ctrlProp" Target="../ctrlProps/ctrlProp35.xml"/><Relationship Id="rId275" Type="http://schemas.openxmlformats.org/officeDocument/2006/relationships/ctrlProp" Target="../ctrlProps/ctrlProp282.xml"/><Relationship Id="rId300" Type="http://schemas.openxmlformats.org/officeDocument/2006/relationships/ctrlProp" Target="../ctrlProps/ctrlProp307.xml"/><Relationship Id="rId81" Type="http://schemas.openxmlformats.org/officeDocument/2006/relationships/ctrlProp" Target="../ctrlProps/ctrlProp88.xml"/><Relationship Id="rId135" Type="http://schemas.openxmlformats.org/officeDocument/2006/relationships/ctrlProp" Target="../ctrlProps/ctrlProp142.xml"/><Relationship Id="rId177" Type="http://schemas.openxmlformats.org/officeDocument/2006/relationships/ctrlProp" Target="../ctrlProps/ctrlProp184.xml"/><Relationship Id="rId342" Type="http://schemas.openxmlformats.org/officeDocument/2006/relationships/ctrlProp" Target="../ctrlProps/ctrlProp349.xml"/><Relationship Id="rId384" Type="http://schemas.openxmlformats.org/officeDocument/2006/relationships/ctrlProp" Target="../ctrlProps/ctrlProp391.xml"/><Relationship Id="rId202" Type="http://schemas.openxmlformats.org/officeDocument/2006/relationships/ctrlProp" Target="../ctrlProps/ctrlProp209.xml"/><Relationship Id="rId244" Type="http://schemas.openxmlformats.org/officeDocument/2006/relationships/ctrlProp" Target="../ctrlProps/ctrlProp251.xml"/><Relationship Id="rId39" Type="http://schemas.openxmlformats.org/officeDocument/2006/relationships/ctrlProp" Target="../ctrlProps/ctrlProp46.xml"/><Relationship Id="rId286" Type="http://schemas.openxmlformats.org/officeDocument/2006/relationships/ctrlProp" Target="../ctrlProps/ctrlProp293.xml"/><Relationship Id="rId451" Type="http://schemas.openxmlformats.org/officeDocument/2006/relationships/ctrlProp" Target="../ctrlProps/ctrlProp458.xml"/><Relationship Id="rId50" Type="http://schemas.openxmlformats.org/officeDocument/2006/relationships/ctrlProp" Target="../ctrlProps/ctrlProp57.xml"/><Relationship Id="rId104" Type="http://schemas.openxmlformats.org/officeDocument/2006/relationships/ctrlProp" Target="../ctrlProps/ctrlProp111.xml"/><Relationship Id="rId146" Type="http://schemas.openxmlformats.org/officeDocument/2006/relationships/ctrlProp" Target="../ctrlProps/ctrlProp153.xml"/><Relationship Id="rId188" Type="http://schemas.openxmlformats.org/officeDocument/2006/relationships/ctrlProp" Target="../ctrlProps/ctrlProp195.xml"/><Relationship Id="rId311" Type="http://schemas.openxmlformats.org/officeDocument/2006/relationships/ctrlProp" Target="../ctrlProps/ctrlProp318.xml"/><Relationship Id="rId353" Type="http://schemas.openxmlformats.org/officeDocument/2006/relationships/ctrlProp" Target="../ctrlProps/ctrlProp360.xml"/><Relationship Id="rId395" Type="http://schemas.openxmlformats.org/officeDocument/2006/relationships/ctrlProp" Target="../ctrlProps/ctrlProp402.xml"/><Relationship Id="rId409" Type="http://schemas.openxmlformats.org/officeDocument/2006/relationships/ctrlProp" Target="../ctrlProps/ctrlProp416.xml"/><Relationship Id="rId92" Type="http://schemas.openxmlformats.org/officeDocument/2006/relationships/ctrlProp" Target="../ctrlProps/ctrlProp99.xml"/><Relationship Id="rId213" Type="http://schemas.openxmlformats.org/officeDocument/2006/relationships/ctrlProp" Target="../ctrlProps/ctrlProp220.xml"/><Relationship Id="rId420" Type="http://schemas.openxmlformats.org/officeDocument/2006/relationships/ctrlProp" Target="../ctrlProps/ctrlProp427.xml"/><Relationship Id="rId255" Type="http://schemas.openxmlformats.org/officeDocument/2006/relationships/ctrlProp" Target="../ctrlProps/ctrlProp262.xml"/><Relationship Id="rId297" Type="http://schemas.openxmlformats.org/officeDocument/2006/relationships/ctrlProp" Target="../ctrlProps/ctrlProp304.xml"/><Relationship Id="rId462" Type="http://schemas.openxmlformats.org/officeDocument/2006/relationships/ctrlProp" Target="../ctrlProps/ctrlProp469.xml"/><Relationship Id="rId115" Type="http://schemas.openxmlformats.org/officeDocument/2006/relationships/ctrlProp" Target="../ctrlProps/ctrlProp122.xml"/><Relationship Id="rId157" Type="http://schemas.openxmlformats.org/officeDocument/2006/relationships/ctrlProp" Target="../ctrlProps/ctrlProp164.xml"/><Relationship Id="rId322" Type="http://schemas.openxmlformats.org/officeDocument/2006/relationships/ctrlProp" Target="../ctrlProps/ctrlProp329.xml"/><Relationship Id="rId364" Type="http://schemas.openxmlformats.org/officeDocument/2006/relationships/ctrlProp" Target="../ctrlProps/ctrlProp371.xml"/><Relationship Id="rId61" Type="http://schemas.openxmlformats.org/officeDocument/2006/relationships/ctrlProp" Target="../ctrlProps/ctrlProp68.xml"/><Relationship Id="rId199" Type="http://schemas.openxmlformats.org/officeDocument/2006/relationships/ctrlProp" Target="../ctrlProps/ctrlProp206.xml"/><Relationship Id="rId19" Type="http://schemas.openxmlformats.org/officeDocument/2006/relationships/ctrlProp" Target="../ctrlProps/ctrlProp26.xml"/><Relationship Id="rId224" Type="http://schemas.openxmlformats.org/officeDocument/2006/relationships/ctrlProp" Target="../ctrlProps/ctrlProp231.xml"/><Relationship Id="rId266" Type="http://schemas.openxmlformats.org/officeDocument/2006/relationships/ctrlProp" Target="../ctrlProps/ctrlProp273.xml"/><Relationship Id="rId431" Type="http://schemas.openxmlformats.org/officeDocument/2006/relationships/ctrlProp" Target="../ctrlProps/ctrlProp438.xml"/><Relationship Id="rId473" Type="http://schemas.openxmlformats.org/officeDocument/2006/relationships/ctrlProp" Target="../ctrlProps/ctrlProp48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W56"/>
  <sheetViews>
    <sheetView tabSelected="1" zoomScaleNormal="100" zoomScaleSheetLayoutView="100" workbookViewId="0">
      <selection activeCell="A7" sqref="A7:BW8"/>
    </sheetView>
  </sheetViews>
  <sheetFormatPr defaultColWidth="1.875" defaultRowHeight="12" customHeight="1"/>
  <cols>
    <col min="1" max="2" width="1.875" style="1" customWidth="1"/>
    <col min="3" max="256" width="1.875" style="2"/>
    <col min="257" max="258" width="1.875" style="2" customWidth="1"/>
    <col min="259" max="512" width="1.875" style="2"/>
    <col min="513" max="514" width="1.875" style="2" customWidth="1"/>
    <col min="515" max="768" width="1.875" style="2"/>
    <col min="769" max="770" width="1.875" style="2" customWidth="1"/>
    <col min="771" max="1024" width="1.875" style="2"/>
    <col min="1025" max="1026" width="1.875" style="2" customWidth="1"/>
    <col min="1027" max="1280" width="1.875" style="2"/>
    <col min="1281" max="1282" width="1.875" style="2" customWidth="1"/>
    <col min="1283" max="1536" width="1.875" style="2"/>
    <col min="1537" max="1538" width="1.875" style="2" customWidth="1"/>
    <col min="1539" max="1792" width="1.875" style="2"/>
    <col min="1793" max="1794" width="1.875" style="2" customWidth="1"/>
    <col min="1795" max="2048" width="1.875" style="2"/>
    <col min="2049" max="2050" width="1.875" style="2" customWidth="1"/>
    <col min="2051" max="2304" width="1.875" style="2"/>
    <col min="2305" max="2306" width="1.875" style="2" customWidth="1"/>
    <col min="2307" max="2560" width="1.875" style="2"/>
    <col min="2561" max="2562" width="1.875" style="2" customWidth="1"/>
    <col min="2563" max="2816" width="1.875" style="2"/>
    <col min="2817" max="2818" width="1.875" style="2" customWidth="1"/>
    <col min="2819" max="3072" width="1.875" style="2"/>
    <col min="3073" max="3074" width="1.875" style="2" customWidth="1"/>
    <col min="3075" max="3328" width="1.875" style="2"/>
    <col min="3329" max="3330" width="1.875" style="2" customWidth="1"/>
    <col min="3331" max="3584" width="1.875" style="2"/>
    <col min="3585" max="3586" width="1.875" style="2" customWidth="1"/>
    <col min="3587" max="3840" width="1.875" style="2"/>
    <col min="3841" max="3842" width="1.875" style="2" customWidth="1"/>
    <col min="3843" max="4096" width="1.875" style="2"/>
    <col min="4097" max="4098" width="1.875" style="2" customWidth="1"/>
    <col min="4099" max="4352" width="1.875" style="2"/>
    <col min="4353" max="4354" width="1.875" style="2" customWidth="1"/>
    <col min="4355" max="4608" width="1.875" style="2"/>
    <col min="4609" max="4610" width="1.875" style="2" customWidth="1"/>
    <col min="4611" max="4864" width="1.875" style="2"/>
    <col min="4865" max="4866" width="1.875" style="2" customWidth="1"/>
    <col min="4867" max="5120" width="1.875" style="2"/>
    <col min="5121" max="5122" width="1.875" style="2" customWidth="1"/>
    <col min="5123" max="5376" width="1.875" style="2"/>
    <col min="5377" max="5378" width="1.875" style="2" customWidth="1"/>
    <col min="5379" max="5632" width="1.875" style="2"/>
    <col min="5633" max="5634" width="1.875" style="2" customWidth="1"/>
    <col min="5635" max="5888" width="1.875" style="2"/>
    <col min="5889" max="5890" width="1.875" style="2" customWidth="1"/>
    <col min="5891" max="6144" width="1.875" style="2"/>
    <col min="6145" max="6146" width="1.875" style="2" customWidth="1"/>
    <col min="6147" max="6400" width="1.875" style="2"/>
    <col min="6401" max="6402" width="1.875" style="2" customWidth="1"/>
    <col min="6403" max="6656" width="1.875" style="2"/>
    <col min="6657" max="6658" width="1.875" style="2" customWidth="1"/>
    <col min="6659" max="6912" width="1.875" style="2"/>
    <col min="6913" max="6914" width="1.875" style="2" customWidth="1"/>
    <col min="6915" max="7168" width="1.875" style="2"/>
    <col min="7169" max="7170" width="1.875" style="2" customWidth="1"/>
    <col min="7171" max="7424" width="1.875" style="2"/>
    <col min="7425" max="7426" width="1.875" style="2" customWidth="1"/>
    <col min="7427" max="7680" width="1.875" style="2"/>
    <col min="7681" max="7682" width="1.875" style="2" customWidth="1"/>
    <col min="7683" max="7936" width="1.875" style="2"/>
    <col min="7937" max="7938" width="1.875" style="2" customWidth="1"/>
    <col min="7939" max="8192" width="1.875" style="2"/>
    <col min="8193" max="8194" width="1.875" style="2" customWidth="1"/>
    <col min="8195" max="8448" width="1.875" style="2"/>
    <col min="8449" max="8450" width="1.875" style="2" customWidth="1"/>
    <col min="8451" max="8704" width="1.875" style="2"/>
    <col min="8705" max="8706" width="1.875" style="2" customWidth="1"/>
    <col min="8707" max="8960" width="1.875" style="2"/>
    <col min="8961" max="8962" width="1.875" style="2" customWidth="1"/>
    <col min="8963" max="9216" width="1.875" style="2"/>
    <col min="9217" max="9218" width="1.875" style="2" customWidth="1"/>
    <col min="9219" max="9472" width="1.875" style="2"/>
    <col min="9473" max="9474" width="1.875" style="2" customWidth="1"/>
    <col min="9475" max="9728" width="1.875" style="2"/>
    <col min="9729" max="9730" width="1.875" style="2" customWidth="1"/>
    <col min="9731" max="9984" width="1.875" style="2"/>
    <col min="9985" max="9986" width="1.875" style="2" customWidth="1"/>
    <col min="9987" max="10240" width="1.875" style="2"/>
    <col min="10241" max="10242" width="1.875" style="2" customWidth="1"/>
    <col min="10243" max="10496" width="1.875" style="2"/>
    <col min="10497" max="10498" width="1.875" style="2" customWidth="1"/>
    <col min="10499" max="10752" width="1.875" style="2"/>
    <col min="10753" max="10754" width="1.875" style="2" customWidth="1"/>
    <col min="10755" max="11008" width="1.875" style="2"/>
    <col min="11009" max="11010" width="1.875" style="2" customWidth="1"/>
    <col min="11011" max="11264" width="1.875" style="2"/>
    <col min="11265" max="11266" width="1.875" style="2" customWidth="1"/>
    <col min="11267" max="11520" width="1.875" style="2"/>
    <col min="11521" max="11522" width="1.875" style="2" customWidth="1"/>
    <col min="11523" max="11776" width="1.875" style="2"/>
    <col min="11777" max="11778" width="1.875" style="2" customWidth="1"/>
    <col min="11779" max="12032" width="1.875" style="2"/>
    <col min="12033" max="12034" width="1.875" style="2" customWidth="1"/>
    <col min="12035" max="12288" width="1.875" style="2"/>
    <col min="12289" max="12290" width="1.875" style="2" customWidth="1"/>
    <col min="12291" max="12544" width="1.875" style="2"/>
    <col min="12545" max="12546" width="1.875" style="2" customWidth="1"/>
    <col min="12547" max="12800" width="1.875" style="2"/>
    <col min="12801" max="12802" width="1.875" style="2" customWidth="1"/>
    <col min="12803" max="13056" width="1.875" style="2"/>
    <col min="13057" max="13058" width="1.875" style="2" customWidth="1"/>
    <col min="13059" max="13312" width="1.875" style="2"/>
    <col min="13313" max="13314" width="1.875" style="2" customWidth="1"/>
    <col min="13315" max="13568" width="1.875" style="2"/>
    <col min="13569" max="13570" width="1.875" style="2" customWidth="1"/>
    <col min="13571" max="13824" width="1.875" style="2"/>
    <col min="13825" max="13826" width="1.875" style="2" customWidth="1"/>
    <col min="13827" max="14080" width="1.875" style="2"/>
    <col min="14081" max="14082" width="1.875" style="2" customWidth="1"/>
    <col min="14083" max="14336" width="1.875" style="2"/>
    <col min="14337" max="14338" width="1.875" style="2" customWidth="1"/>
    <col min="14339" max="14592" width="1.875" style="2"/>
    <col min="14593" max="14594" width="1.875" style="2" customWidth="1"/>
    <col min="14595" max="14848" width="1.875" style="2"/>
    <col min="14849" max="14850" width="1.875" style="2" customWidth="1"/>
    <col min="14851" max="15104" width="1.875" style="2"/>
    <col min="15105" max="15106" width="1.875" style="2" customWidth="1"/>
    <col min="15107" max="15360" width="1.875" style="2"/>
    <col min="15361" max="15362" width="1.875" style="2" customWidth="1"/>
    <col min="15363" max="15616" width="1.875" style="2"/>
    <col min="15617" max="15618" width="1.875" style="2" customWidth="1"/>
    <col min="15619" max="15872" width="1.875" style="2"/>
    <col min="15873" max="15874" width="1.875" style="2" customWidth="1"/>
    <col min="15875" max="16128" width="1.875" style="2"/>
    <col min="16129" max="16130" width="1.875" style="2" customWidth="1"/>
    <col min="16131" max="16384" width="1.875" style="2"/>
  </cols>
  <sheetData>
    <row r="2" spans="1:75" ht="12" customHeight="1">
      <c r="BE2" s="240" t="s">
        <v>406</v>
      </c>
      <c r="BF2" s="240"/>
      <c r="BG2" s="240"/>
      <c r="BH2" s="240"/>
      <c r="BI2" s="241"/>
      <c r="BJ2" s="240">
        <v>6</v>
      </c>
      <c r="BK2" s="240"/>
      <c r="BL2" s="240"/>
      <c r="BM2" s="240" t="s">
        <v>407</v>
      </c>
      <c r="BN2" s="240"/>
      <c r="BO2" s="240"/>
      <c r="BP2" s="240"/>
      <c r="BQ2" s="241"/>
    </row>
    <row r="3" spans="1:75" ht="12" customHeight="1">
      <c r="BE3" s="240"/>
      <c r="BF3" s="240"/>
      <c r="BG3" s="240"/>
      <c r="BH3" s="240"/>
      <c r="BI3" s="241"/>
      <c r="BJ3" s="240"/>
      <c r="BK3" s="240"/>
      <c r="BL3" s="240"/>
      <c r="BM3" s="240"/>
      <c r="BN3" s="240"/>
      <c r="BO3" s="240"/>
      <c r="BP3" s="240"/>
      <c r="BQ3" s="241"/>
    </row>
    <row r="4" spans="1:75" ht="12" customHeight="1">
      <c r="A4" s="242" t="s">
        <v>408</v>
      </c>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c r="BB4" s="242"/>
      <c r="BC4" s="242"/>
      <c r="BD4" s="242"/>
      <c r="BE4" s="242"/>
      <c r="BF4" s="242"/>
      <c r="BG4" s="242"/>
      <c r="BH4" s="242"/>
      <c r="BI4" s="242"/>
      <c r="BJ4" s="242"/>
      <c r="BK4" s="242"/>
      <c r="BL4" s="242"/>
      <c r="BM4" s="242"/>
      <c r="BN4" s="242"/>
      <c r="BO4" s="242"/>
      <c r="BP4" s="242"/>
      <c r="BQ4" s="242"/>
      <c r="BR4" s="242"/>
      <c r="BS4" s="242"/>
      <c r="BT4" s="242"/>
      <c r="BU4" s="242"/>
      <c r="BV4" s="242"/>
      <c r="BW4" s="242"/>
    </row>
    <row r="5" spans="1:75" ht="12" customHeight="1">
      <c r="A5" s="242"/>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c r="BB5" s="242"/>
      <c r="BC5" s="242"/>
      <c r="BD5" s="242"/>
      <c r="BE5" s="242"/>
      <c r="BF5" s="242"/>
      <c r="BG5" s="242"/>
      <c r="BH5" s="242"/>
      <c r="BI5" s="242"/>
      <c r="BJ5" s="242"/>
      <c r="BK5" s="242"/>
      <c r="BL5" s="242"/>
      <c r="BM5" s="242"/>
      <c r="BN5" s="242"/>
      <c r="BO5" s="242"/>
      <c r="BP5" s="242"/>
      <c r="BQ5" s="242"/>
      <c r="BR5" s="242"/>
      <c r="BS5" s="242"/>
      <c r="BT5" s="242"/>
      <c r="BU5" s="242"/>
      <c r="BV5" s="242"/>
      <c r="BW5" s="242"/>
    </row>
    <row r="6" spans="1:75" ht="12" customHeight="1">
      <c r="A6" s="242"/>
      <c r="B6" s="242"/>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2"/>
      <c r="BA6" s="242"/>
      <c r="BB6" s="242"/>
      <c r="BC6" s="242"/>
      <c r="BD6" s="242"/>
      <c r="BE6" s="242"/>
      <c r="BF6" s="242"/>
      <c r="BG6" s="242"/>
      <c r="BH6" s="242"/>
      <c r="BI6" s="242"/>
      <c r="BJ6" s="242"/>
      <c r="BK6" s="242"/>
      <c r="BL6" s="242"/>
      <c r="BM6" s="242"/>
      <c r="BN6" s="242"/>
      <c r="BO6" s="242"/>
      <c r="BP6" s="242"/>
      <c r="BQ6" s="242"/>
      <c r="BR6" s="242"/>
      <c r="BS6" s="242"/>
      <c r="BT6" s="242"/>
      <c r="BU6" s="242"/>
      <c r="BV6" s="242"/>
      <c r="BW6" s="242"/>
    </row>
    <row r="7" spans="1:75" ht="12" customHeight="1">
      <c r="A7" s="243" t="s">
        <v>482</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c r="AP7" s="243"/>
      <c r="AQ7" s="243"/>
      <c r="AR7" s="243"/>
      <c r="AS7" s="243"/>
      <c r="AT7" s="243"/>
      <c r="AU7" s="243"/>
      <c r="AV7" s="243"/>
      <c r="AW7" s="243"/>
      <c r="AX7" s="243"/>
      <c r="AY7" s="243"/>
      <c r="AZ7" s="243"/>
      <c r="BA7" s="243"/>
      <c r="BB7" s="243"/>
      <c r="BC7" s="243"/>
      <c r="BD7" s="243"/>
      <c r="BE7" s="243"/>
      <c r="BF7" s="243"/>
      <c r="BG7" s="243"/>
      <c r="BH7" s="243"/>
      <c r="BI7" s="243"/>
      <c r="BJ7" s="243"/>
      <c r="BK7" s="243"/>
      <c r="BL7" s="243"/>
      <c r="BM7" s="243"/>
      <c r="BN7" s="243"/>
      <c r="BO7" s="243"/>
      <c r="BP7" s="243"/>
      <c r="BQ7" s="243"/>
      <c r="BR7" s="243"/>
      <c r="BS7" s="243"/>
      <c r="BT7" s="243"/>
      <c r="BU7" s="243"/>
      <c r="BV7" s="243"/>
      <c r="BW7" s="243"/>
    </row>
    <row r="8" spans="1:75" ht="12" customHeight="1">
      <c r="A8" s="243"/>
      <c r="B8" s="243"/>
      <c r="C8" s="243"/>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243"/>
      <c r="BK8" s="243"/>
      <c r="BL8" s="243"/>
      <c r="BM8" s="243"/>
      <c r="BN8" s="243"/>
      <c r="BO8" s="243"/>
      <c r="BP8" s="243"/>
      <c r="BQ8" s="243"/>
      <c r="BR8" s="243"/>
      <c r="BS8" s="243"/>
      <c r="BT8" s="243"/>
      <c r="BU8" s="243"/>
      <c r="BV8" s="243"/>
      <c r="BW8" s="243"/>
    </row>
    <row r="10" spans="1:75" ht="12" customHeight="1">
      <c r="E10" s="244" t="s">
        <v>409</v>
      </c>
      <c r="F10" s="245"/>
      <c r="G10" s="245"/>
      <c r="H10" s="245"/>
      <c r="I10" s="245"/>
      <c r="J10" s="245"/>
      <c r="K10" s="245"/>
      <c r="L10" s="245"/>
      <c r="M10" s="245"/>
      <c r="N10" s="245"/>
      <c r="O10" s="245"/>
      <c r="AJ10" s="3"/>
      <c r="AK10" s="4" t="s">
        <v>410</v>
      </c>
      <c r="AL10" s="5" t="s">
        <v>411</v>
      </c>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7"/>
    </row>
    <row r="11" spans="1:75" ht="12" customHeight="1">
      <c r="D11" s="8"/>
      <c r="E11" s="245"/>
      <c r="F11" s="245"/>
      <c r="G11" s="245"/>
      <c r="H11" s="245"/>
      <c r="I11" s="245"/>
      <c r="J11" s="245"/>
      <c r="K11" s="245"/>
      <c r="L11" s="245"/>
      <c r="M11" s="245"/>
      <c r="N11" s="245"/>
      <c r="O11" s="245"/>
      <c r="P11" s="9"/>
      <c r="Q11" s="9"/>
      <c r="R11" s="9"/>
      <c r="S11" s="9"/>
      <c r="T11" s="9"/>
      <c r="U11" s="9"/>
      <c r="V11" s="9"/>
      <c r="W11" s="9"/>
      <c r="X11" s="9"/>
      <c r="Y11" s="9"/>
      <c r="Z11" s="9"/>
      <c r="AA11" s="9"/>
      <c r="AB11" s="9"/>
      <c r="AC11" s="9"/>
      <c r="AD11" s="9"/>
      <c r="AE11" s="9"/>
      <c r="AF11" s="10"/>
      <c r="AK11" s="7"/>
      <c r="AL11" s="5" t="s">
        <v>412</v>
      </c>
      <c r="AM11" s="5"/>
      <c r="AN11" s="5"/>
      <c r="AO11" s="5"/>
      <c r="AP11" s="5"/>
      <c r="AQ11" s="5"/>
      <c r="AR11" s="5"/>
      <c r="AS11" s="5"/>
      <c r="AT11" s="5"/>
      <c r="AU11" s="5" t="s">
        <v>413</v>
      </c>
      <c r="AV11" s="5"/>
      <c r="AW11" s="5"/>
      <c r="AX11" s="5"/>
      <c r="AY11" s="5"/>
      <c r="AZ11" s="5"/>
      <c r="BA11" s="5"/>
      <c r="BB11" s="5"/>
      <c r="BC11" s="5"/>
      <c r="BD11" s="6"/>
      <c r="BE11" s="6"/>
      <c r="BF11" s="6"/>
      <c r="BG11" s="6"/>
      <c r="BH11" s="6"/>
      <c r="BI11" s="6"/>
      <c r="BJ11" s="6"/>
      <c r="BK11" s="6"/>
      <c r="BL11" s="6"/>
      <c r="BM11" s="6"/>
      <c r="BN11" s="6"/>
      <c r="BO11" s="6"/>
      <c r="BP11" s="6"/>
      <c r="BQ11" s="6"/>
      <c r="BR11" s="6"/>
      <c r="BS11" s="6"/>
      <c r="BT11" s="6"/>
      <c r="BU11" s="6"/>
      <c r="BV11" s="6"/>
      <c r="BW11" s="7"/>
    </row>
    <row r="12" spans="1:75" ht="12" customHeight="1">
      <c r="D12" s="11"/>
      <c r="F12" s="2" t="s">
        <v>483</v>
      </c>
      <c r="S12" s="12" t="s">
        <v>414</v>
      </c>
      <c r="T12" s="12"/>
      <c r="U12" s="12"/>
      <c r="V12" s="248"/>
      <c r="W12" s="249"/>
      <c r="X12" s="12" t="s">
        <v>415</v>
      </c>
      <c r="Y12" s="248"/>
      <c r="Z12" s="249"/>
      <c r="AA12" s="12" t="s">
        <v>416</v>
      </c>
      <c r="AB12" s="248"/>
      <c r="AC12" s="249"/>
      <c r="AD12" s="12" t="s">
        <v>417</v>
      </c>
      <c r="AE12" s="12"/>
      <c r="AF12" s="13"/>
      <c r="AK12" s="4"/>
      <c r="AL12" s="246" t="s">
        <v>418</v>
      </c>
      <c r="AM12" s="246"/>
      <c r="AN12" s="246"/>
      <c r="AO12" s="246"/>
      <c r="AP12" s="246"/>
      <c r="AQ12" s="246"/>
      <c r="AR12" s="246"/>
      <c r="AS12" s="246"/>
      <c r="AT12" s="5" t="s">
        <v>419</v>
      </c>
      <c r="AU12" s="247" t="s">
        <v>420</v>
      </c>
      <c r="AV12" s="247"/>
      <c r="AW12" s="247"/>
      <c r="AX12" s="247"/>
      <c r="AY12" s="247"/>
      <c r="AZ12" s="247"/>
      <c r="BA12" s="247"/>
      <c r="BB12" s="247"/>
      <c r="BC12" s="247"/>
      <c r="BD12" s="247"/>
      <c r="BE12" s="247"/>
      <c r="BF12" s="247"/>
      <c r="BG12" s="247"/>
      <c r="BH12" s="247"/>
      <c r="BI12" s="247"/>
      <c r="BJ12" s="247"/>
      <c r="BK12" s="247"/>
      <c r="BL12" s="247"/>
      <c r="BM12" s="247"/>
      <c r="BN12" s="247"/>
      <c r="BO12" s="247"/>
      <c r="BP12" s="247"/>
      <c r="BQ12" s="247"/>
      <c r="BR12" s="247"/>
      <c r="BS12" s="247"/>
      <c r="BT12" s="247"/>
      <c r="BU12" s="247"/>
      <c r="BV12" s="247"/>
      <c r="BW12" s="247"/>
    </row>
    <row r="13" spans="1:75" ht="12" customHeight="1">
      <c r="D13" s="11"/>
      <c r="F13" s="3"/>
      <c r="J13" s="2" t="s">
        <v>421</v>
      </c>
      <c r="L13" s="14"/>
      <c r="M13" s="14"/>
      <c r="P13" s="238"/>
      <c r="Q13" s="239"/>
      <c r="R13" s="14" t="s">
        <v>422</v>
      </c>
      <c r="S13" s="7"/>
      <c r="T13" s="12"/>
      <c r="U13" s="12"/>
      <c r="V13" s="15"/>
      <c r="W13" s="16"/>
      <c r="X13" s="12"/>
      <c r="Y13" s="15"/>
      <c r="Z13" s="16"/>
      <c r="AA13" s="12"/>
      <c r="AB13" s="15"/>
      <c r="AC13" s="16"/>
      <c r="AD13" s="12"/>
      <c r="AE13" s="12"/>
      <c r="AF13" s="13"/>
      <c r="AK13" s="7"/>
      <c r="AL13" s="5"/>
      <c r="AM13" s="5"/>
      <c r="AN13" s="5"/>
      <c r="AO13" s="5"/>
      <c r="AP13" s="5"/>
      <c r="AQ13" s="5"/>
      <c r="AR13" s="5"/>
      <c r="AS13" s="5"/>
      <c r="AT13" s="5"/>
      <c r="AU13" s="247"/>
      <c r="AV13" s="247"/>
      <c r="AW13" s="247"/>
      <c r="AX13" s="247"/>
      <c r="AY13" s="247"/>
      <c r="AZ13" s="247"/>
      <c r="BA13" s="247"/>
      <c r="BB13" s="247"/>
      <c r="BC13" s="247"/>
      <c r="BD13" s="247"/>
      <c r="BE13" s="247"/>
      <c r="BF13" s="247"/>
      <c r="BG13" s="247"/>
      <c r="BH13" s="247"/>
      <c r="BI13" s="247"/>
      <c r="BJ13" s="247"/>
      <c r="BK13" s="247"/>
      <c r="BL13" s="247"/>
      <c r="BM13" s="247"/>
      <c r="BN13" s="247"/>
      <c r="BO13" s="247"/>
      <c r="BP13" s="247"/>
      <c r="BQ13" s="247"/>
      <c r="BR13" s="247"/>
      <c r="BS13" s="247"/>
      <c r="BT13" s="247"/>
      <c r="BU13" s="247"/>
      <c r="BV13" s="247"/>
      <c r="BW13" s="247"/>
    </row>
    <row r="14" spans="1:75" ht="12" customHeight="1">
      <c r="D14" s="11"/>
      <c r="S14" s="12"/>
      <c r="T14" s="12"/>
      <c r="U14" s="12"/>
      <c r="V14" s="34"/>
      <c r="W14" s="35"/>
      <c r="X14" s="12"/>
      <c r="Y14" s="34"/>
      <c r="Z14" s="35"/>
      <c r="AA14" s="12"/>
      <c r="AB14" s="34"/>
      <c r="AC14" s="35"/>
      <c r="AD14" s="12"/>
      <c r="AE14" s="12"/>
      <c r="AF14" s="13"/>
      <c r="AK14" s="4"/>
      <c r="AL14" s="246" t="s">
        <v>423</v>
      </c>
      <c r="AM14" s="246"/>
      <c r="AN14" s="246"/>
      <c r="AO14" s="246"/>
      <c r="AP14" s="246"/>
      <c r="AQ14" s="246"/>
      <c r="AR14" s="246"/>
      <c r="AS14" s="246"/>
      <c r="AT14" s="5" t="s">
        <v>419</v>
      </c>
      <c r="AU14" s="247" t="s">
        <v>424</v>
      </c>
      <c r="AV14" s="247"/>
      <c r="AW14" s="247"/>
      <c r="AX14" s="247"/>
      <c r="AY14" s="247"/>
      <c r="AZ14" s="247"/>
      <c r="BA14" s="247"/>
      <c r="BB14" s="247"/>
      <c r="BC14" s="247"/>
      <c r="BD14" s="247"/>
      <c r="BE14" s="247"/>
      <c r="BF14" s="247"/>
      <c r="BG14" s="247"/>
      <c r="BH14" s="247"/>
      <c r="BI14" s="247"/>
      <c r="BJ14" s="247"/>
      <c r="BK14" s="247"/>
      <c r="BL14" s="247"/>
      <c r="BM14" s="247"/>
      <c r="BN14" s="247"/>
      <c r="BO14" s="247"/>
      <c r="BP14" s="247"/>
      <c r="BQ14" s="247"/>
      <c r="BR14" s="247"/>
      <c r="BS14" s="247"/>
      <c r="BT14" s="247"/>
      <c r="BU14" s="247"/>
      <c r="BV14" s="247"/>
      <c r="BW14" s="247"/>
    </row>
    <row r="15" spans="1:75" ht="12" customHeight="1">
      <c r="D15" s="11"/>
      <c r="L15" s="14"/>
      <c r="M15" s="14"/>
      <c r="P15" s="36"/>
      <c r="Q15" s="37"/>
      <c r="R15" s="14"/>
      <c r="S15" s="7"/>
      <c r="T15" s="12"/>
      <c r="U15" s="12"/>
      <c r="V15" s="15"/>
      <c r="W15" s="16"/>
      <c r="X15" s="12"/>
      <c r="Y15" s="15"/>
      <c r="Z15" s="16"/>
      <c r="AA15" s="12"/>
      <c r="AB15" s="15"/>
      <c r="AC15" s="16"/>
      <c r="AD15" s="12"/>
      <c r="AE15" s="12"/>
      <c r="AF15" s="13"/>
      <c r="AK15" s="7"/>
      <c r="AL15" s="5"/>
      <c r="AM15" s="5"/>
      <c r="AN15" s="5"/>
      <c r="AO15" s="5"/>
      <c r="AP15" s="5"/>
      <c r="AQ15" s="5"/>
      <c r="AR15" s="5"/>
      <c r="AS15" s="5"/>
      <c r="AT15" s="5"/>
      <c r="AU15" s="247"/>
      <c r="AV15" s="247"/>
      <c r="AW15" s="247"/>
      <c r="AX15" s="247"/>
      <c r="AY15" s="247"/>
      <c r="AZ15" s="247"/>
      <c r="BA15" s="247"/>
      <c r="BB15" s="247"/>
      <c r="BC15" s="247"/>
      <c r="BD15" s="247"/>
      <c r="BE15" s="247"/>
      <c r="BF15" s="247"/>
      <c r="BG15" s="247"/>
      <c r="BH15" s="247"/>
      <c r="BI15" s="247"/>
      <c r="BJ15" s="247"/>
      <c r="BK15" s="247"/>
      <c r="BL15" s="247"/>
      <c r="BM15" s="247"/>
      <c r="BN15" s="247"/>
      <c r="BO15" s="247"/>
      <c r="BP15" s="247"/>
      <c r="BQ15" s="247"/>
      <c r="BR15" s="247"/>
      <c r="BS15" s="247"/>
      <c r="BT15" s="247"/>
      <c r="BU15" s="247"/>
      <c r="BV15" s="247"/>
      <c r="BW15" s="247"/>
    </row>
    <row r="16" spans="1:75" ht="12" customHeight="1">
      <c r="D16" s="17"/>
      <c r="E16" s="7"/>
      <c r="F16" s="7"/>
      <c r="G16" s="7"/>
      <c r="H16" s="7"/>
      <c r="I16" s="7"/>
      <c r="J16" s="7"/>
      <c r="K16" s="14"/>
      <c r="L16" s="7"/>
      <c r="M16" s="7"/>
      <c r="N16" s="7"/>
      <c r="O16" s="7"/>
      <c r="P16" s="14"/>
      <c r="Q16" s="18"/>
      <c r="R16" s="19"/>
      <c r="S16" s="19"/>
      <c r="T16" s="19"/>
      <c r="U16" s="14"/>
      <c r="V16" s="14"/>
      <c r="W16" s="14"/>
      <c r="X16" s="14"/>
      <c r="Y16" s="14"/>
      <c r="Z16" s="14"/>
      <c r="AA16" s="14"/>
      <c r="AB16" s="14"/>
      <c r="AC16" s="14"/>
      <c r="AD16" s="14"/>
      <c r="AE16" s="14"/>
      <c r="AF16" s="20"/>
      <c r="AK16" s="21"/>
      <c r="AL16" s="246" t="s">
        <v>425</v>
      </c>
      <c r="AM16" s="246"/>
      <c r="AN16" s="246"/>
      <c r="AO16" s="246"/>
      <c r="AP16" s="246"/>
      <c r="AQ16" s="246"/>
      <c r="AR16" s="246"/>
      <c r="AS16" s="246"/>
      <c r="AT16" s="5" t="s">
        <v>419</v>
      </c>
      <c r="AU16" s="247" t="s">
        <v>426</v>
      </c>
      <c r="AV16" s="247"/>
      <c r="AW16" s="247"/>
      <c r="AX16" s="247"/>
      <c r="AY16" s="247"/>
      <c r="AZ16" s="247"/>
      <c r="BA16" s="247"/>
      <c r="BB16" s="247"/>
      <c r="BC16" s="247"/>
      <c r="BD16" s="247"/>
      <c r="BE16" s="247"/>
      <c r="BF16" s="247"/>
      <c r="BG16" s="247"/>
      <c r="BH16" s="247"/>
      <c r="BI16" s="247"/>
      <c r="BJ16" s="247"/>
      <c r="BK16" s="247"/>
      <c r="BL16" s="247"/>
      <c r="BM16" s="247"/>
      <c r="BN16" s="247"/>
      <c r="BO16" s="247"/>
      <c r="BP16" s="247"/>
      <c r="BQ16" s="247"/>
      <c r="BR16" s="247"/>
      <c r="BS16" s="247"/>
      <c r="BT16" s="247"/>
      <c r="BU16" s="247"/>
      <c r="BV16" s="247"/>
      <c r="BW16" s="247"/>
    </row>
    <row r="17" spans="3:75" ht="12" customHeight="1">
      <c r="D17" s="11"/>
      <c r="F17" s="7"/>
      <c r="G17" s="7"/>
      <c r="H17" s="22" t="s">
        <v>410</v>
      </c>
      <c r="I17" s="7" t="s">
        <v>427</v>
      </c>
      <c r="J17" s="7"/>
      <c r="K17" s="7"/>
      <c r="L17" s="7"/>
      <c r="M17" s="7"/>
      <c r="P17" s="12" t="s">
        <v>414</v>
      </c>
      <c r="Q17" s="14"/>
      <c r="R17" s="14" t="s">
        <v>428</v>
      </c>
      <c r="S17" s="14"/>
      <c r="T17" s="14"/>
      <c r="V17" s="14" t="s">
        <v>429</v>
      </c>
      <c r="Y17" s="14"/>
      <c r="Z17" s="14"/>
      <c r="AA17" s="14" t="s">
        <v>430</v>
      </c>
      <c r="AB17" s="14"/>
      <c r="AC17" s="14"/>
      <c r="AD17" s="12"/>
      <c r="AF17" s="13"/>
      <c r="AK17" s="5"/>
      <c r="AL17" s="246"/>
      <c r="AM17" s="246"/>
      <c r="AN17" s="246"/>
      <c r="AO17" s="246"/>
      <c r="AP17" s="246"/>
      <c r="AQ17" s="246"/>
      <c r="AR17" s="246"/>
      <c r="AS17" s="246"/>
      <c r="AT17" s="5"/>
      <c r="AU17" s="247"/>
      <c r="AV17" s="247"/>
      <c r="AW17" s="247"/>
      <c r="AX17" s="247"/>
      <c r="AY17" s="247"/>
      <c r="AZ17" s="247"/>
      <c r="BA17" s="247"/>
      <c r="BB17" s="247"/>
      <c r="BC17" s="247"/>
      <c r="BD17" s="247"/>
      <c r="BE17" s="247"/>
      <c r="BF17" s="247"/>
      <c r="BG17" s="247"/>
      <c r="BH17" s="247"/>
      <c r="BI17" s="247"/>
      <c r="BJ17" s="247"/>
      <c r="BK17" s="247"/>
      <c r="BL17" s="247"/>
      <c r="BM17" s="247"/>
      <c r="BN17" s="247"/>
      <c r="BO17" s="247"/>
      <c r="BP17" s="247"/>
      <c r="BQ17" s="247"/>
      <c r="BR17" s="247"/>
      <c r="BS17" s="247"/>
      <c r="BT17" s="247"/>
      <c r="BU17" s="247"/>
      <c r="BV17" s="247"/>
      <c r="BW17" s="247"/>
    </row>
    <row r="18" spans="3:75" ht="12" customHeight="1">
      <c r="D18" s="11"/>
      <c r="H18" s="7"/>
      <c r="I18" s="7"/>
      <c r="J18" s="7"/>
      <c r="K18" s="7"/>
      <c r="L18" s="7"/>
      <c r="M18" s="7"/>
      <c r="P18" s="7"/>
      <c r="Q18" s="14"/>
      <c r="R18" s="14"/>
      <c r="S18" s="14" t="s">
        <v>431</v>
      </c>
      <c r="T18" s="23"/>
      <c r="U18" s="23"/>
      <c r="V18" s="14"/>
      <c r="X18" s="23"/>
      <c r="Y18" s="23"/>
      <c r="Z18" s="14"/>
      <c r="AA18" s="23"/>
      <c r="AB18" s="14"/>
      <c r="AC18" s="12"/>
      <c r="AD18" s="12"/>
      <c r="AF18" s="13"/>
      <c r="AK18" s="5"/>
      <c r="AL18" s="5"/>
      <c r="AM18" s="5"/>
      <c r="AN18" s="5"/>
      <c r="AO18" s="5"/>
      <c r="AP18" s="5"/>
      <c r="AQ18" s="5"/>
      <c r="AR18" s="5"/>
      <c r="AS18" s="5"/>
      <c r="AT18" s="5"/>
      <c r="AU18" s="247"/>
      <c r="AV18" s="247"/>
      <c r="AW18" s="247"/>
      <c r="AX18" s="247"/>
      <c r="AY18" s="247"/>
      <c r="AZ18" s="247"/>
      <c r="BA18" s="247"/>
      <c r="BB18" s="247"/>
      <c r="BC18" s="247"/>
      <c r="BD18" s="247"/>
      <c r="BE18" s="247"/>
      <c r="BF18" s="247"/>
      <c r="BG18" s="247"/>
      <c r="BH18" s="247"/>
      <c r="BI18" s="247"/>
      <c r="BJ18" s="247"/>
      <c r="BK18" s="247"/>
      <c r="BL18" s="247"/>
      <c r="BM18" s="247"/>
      <c r="BN18" s="247"/>
      <c r="BO18" s="247"/>
      <c r="BP18" s="247"/>
      <c r="BQ18" s="247"/>
      <c r="BR18" s="247"/>
      <c r="BS18" s="247"/>
      <c r="BT18" s="247"/>
      <c r="BU18" s="247"/>
      <c r="BV18" s="247"/>
      <c r="BW18" s="247"/>
    </row>
    <row r="19" spans="3:75" ht="12" customHeight="1">
      <c r="D19" s="11"/>
      <c r="F19" s="7"/>
      <c r="G19" s="7"/>
      <c r="H19" s="7"/>
      <c r="I19" s="7"/>
      <c r="J19" s="7"/>
      <c r="K19" s="7"/>
      <c r="L19" s="7"/>
      <c r="M19" s="7"/>
      <c r="N19" s="7"/>
      <c r="O19" s="14"/>
      <c r="P19" s="14"/>
      <c r="Q19" s="14"/>
      <c r="R19" s="14"/>
      <c r="S19" s="14" t="s">
        <v>432</v>
      </c>
      <c r="T19" s="14"/>
      <c r="U19" s="14"/>
      <c r="V19" s="14"/>
      <c r="W19" s="14"/>
      <c r="X19" s="14"/>
      <c r="Y19" s="14"/>
      <c r="Z19" s="14"/>
      <c r="AA19" s="14"/>
      <c r="AB19" s="14"/>
      <c r="AC19" s="12"/>
      <c r="AD19" s="12"/>
      <c r="AF19" s="13"/>
      <c r="AK19" s="5"/>
      <c r="AL19" s="246" t="s">
        <v>433</v>
      </c>
      <c r="AM19" s="246"/>
      <c r="AN19" s="246"/>
      <c r="AO19" s="246"/>
      <c r="AP19" s="246"/>
      <c r="AQ19" s="246"/>
      <c r="AR19" s="246"/>
      <c r="AS19" s="246"/>
      <c r="AT19" s="5" t="s">
        <v>419</v>
      </c>
      <c r="AU19" s="247" t="s">
        <v>434</v>
      </c>
      <c r="AV19" s="247"/>
      <c r="AW19" s="247"/>
      <c r="AX19" s="247"/>
      <c r="AY19" s="247"/>
      <c r="AZ19" s="247"/>
      <c r="BA19" s="247"/>
      <c r="BB19" s="247"/>
      <c r="BC19" s="247"/>
      <c r="BD19" s="247"/>
      <c r="BE19" s="247"/>
      <c r="BF19" s="247"/>
      <c r="BG19" s="247"/>
      <c r="BH19" s="247"/>
      <c r="BI19" s="247"/>
      <c r="BJ19" s="247"/>
      <c r="BK19" s="247"/>
      <c r="BL19" s="247"/>
      <c r="BM19" s="247"/>
      <c r="BN19" s="247"/>
      <c r="BO19" s="247"/>
      <c r="BP19" s="247"/>
      <c r="BQ19" s="247"/>
      <c r="BR19" s="247"/>
      <c r="BS19" s="247"/>
      <c r="BT19" s="247"/>
      <c r="BU19" s="247"/>
      <c r="BV19" s="247"/>
      <c r="BW19" s="247"/>
    </row>
    <row r="20" spans="3:75" ht="12" customHeight="1">
      <c r="D20" s="11"/>
      <c r="F20" s="7"/>
      <c r="G20" s="7"/>
      <c r="H20" s="7"/>
      <c r="I20" s="7"/>
      <c r="J20" s="7"/>
      <c r="K20" s="7"/>
      <c r="L20" s="7"/>
      <c r="M20" s="7"/>
      <c r="N20" s="7"/>
      <c r="O20" s="14"/>
      <c r="P20" s="14"/>
      <c r="Q20" s="14"/>
      <c r="R20" s="23"/>
      <c r="S20" s="23" t="s">
        <v>435</v>
      </c>
      <c r="T20" s="14"/>
      <c r="U20" s="23"/>
      <c r="V20" s="23"/>
      <c r="W20" s="14"/>
      <c r="X20" s="23"/>
      <c r="Y20" s="23"/>
      <c r="Z20" s="14"/>
      <c r="AA20" s="14"/>
      <c r="AB20" s="14"/>
      <c r="AC20" s="12"/>
      <c r="AD20" s="12"/>
      <c r="AF20" s="13"/>
      <c r="AK20" s="5"/>
      <c r="AL20" s="5"/>
      <c r="AM20" s="5"/>
      <c r="AN20" s="5"/>
      <c r="AO20" s="5"/>
      <c r="AP20" s="5"/>
      <c r="AQ20" s="5"/>
      <c r="AR20" s="5"/>
      <c r="AS20" s="5"/>
      <c r="AT20" s="5"/>
      <c r="AU20" s="247"/>
      <c r="AV20" s="247"/>
      <c r="AW20" s="247"/>
      <c r="AX20" s="247"/>
      <c r="AY20" s="247"/>
      <c r="AZ20" s="247"/>
      <c r="BA20" s="247"/>
      <c r="BB20" s="247"/>
      <c r="BC20" s="247"/>
      <c r="BD20" s="247"/>
      <c r="BE20" s="247"/>
      <c r="BF20" s="247"/>
      <c r="BG20" s="247"/>
      <c r="BH20" s="247"/>
      <c r="BI20" s="247"/>
      <c r="BJ20" s="247"/>
      <c r="BK20" s="247"/>
      <c r="BL20" s="247"/>
      <c r="BM20" s="247"/>
      <c r="BN20" s="247"/>
      <c r="BO20" s="247"/>
      <c r="BP20" s="247"/>
      <c r="BQ20" s="247"/>
      <c r="BR20" s="247"/>
      <c r="BS20" s="247"/>
      <c r="BT20" s="247"/>
      <c r="BU20" s="247"/>
      <c r="BV20" s="247"/>
      <c r="BW20" s="247"/>
    </row>
    <row r="21" spans="3:75" ht="12" customHeight="1">
      <c r="D21" s="11"/>
      <c r="F21" s="7"/>
      <c r="G21" s="7"/>
      <c r="H21" s="12"/>
      <c r="I21" s="12"/>
      <c r="J21" s="12"/>
      <c r="K21" s="12"/>
      <c r="L21" s="12"/>
      <c r="M21" s="12"/>
      <c r="N21" s="12"/>
      <c r="O21" s="12"/>
      <c r="P21" s="12"/>
      <c r="Q21" s="12"/>
      <c r="R21" s="12"/>
      <c r="S21" s="12" t="s">
        <v>436</v>
      </c>
      <c r="T21" s="12"/>
      <c r="U21" s="12"/>
      <c r="V21" s="12"/>
      <c r="W21" s="12"/>
      <c r="X21" s="12"/>
      <c r="Y21" s="12"/>
      <c r="Z21" s="12"/>
      <c r="AA21" s="12"/>
      <c r="AB21" s="12"/>
      <c r="AC21" s="12"/>
      <c r="AD21" s="12"/>
      <c r="AF21" s="13"/>
      <c r="AK21" s="5"/>
      <c r="AL21" s="246" t="s">
        <v>437</v>
      </c>
      <c r="AM21" s="246"/>
      <c r="AN21" s="246"/>
      <c r="AO21" s="246"/>
      <c r="AP21" s="246"/>
      <c r="AQ21" s="246"/>
      <c r="AR21" s="246"/>
      <c r="AS21" s="246"/>
      <c r="AT21" s="5" t="s">
        <v>419</v>
      </c>
      <c r="AU21" s="247" t="s">
        <v>438</v>
      </c>
      <c r="AV21" s="247"/>
      <c r="AW21" s="247"/>
      <c r="AX21" s="247"/>
      <c r="AY21" s="247"/>
      <c r="AZ21" s="247"/>
      <c r="BA21" s="247"/>
      <c r="BB21" s="247"/>
      <c r="BC21" s="247"/>
      <c r="BD21" s="247"/>
      <c r="BE21" s="247"/>
      <c r="BF21" s="247"/>
      <c r="BG21" s="247"/>
      <c r="BH21" s="247"/>
      <c r="BI21" s="247"/>
      <c r="BJ21" s="247"/>
      <c r="BK21" s="247"/>
      <c r="BL21" s="247"/>
      <c r="BM21" s="247"/>
      <c r="BN21" s="247"/>
      <c r="BO21" s="247"/>
      <c r="BP21" s="247"/>
      <c r="BQ21" s="247"/>
      <c r="BR21" s="247"/>
      <c r="BS21" s="247"/>
      <c r="BT21" s="247"/>
      <c r="BU21" s="247"/>
      <c r="BV21" s="247"/>
      <c r="BW21" s="247"/>
    </row>
    <row r="22" spans="3:75" ht="12" customHeight="1">
      <c r="D22" s="11"/>
      <c r="E22" s="12"/>
      <c r="F22" s="12"/>
      <c r="G22" s="12"/>
      <c r="H22" s="12"/>
      <c r="I22" s="12"/>
      <c r="J22" s="12"/>
      <c r="K22" s="12"/>
      <c r="L22" s="12"/>
      <c r="M22" s="12"/>
      <c r="N22" s="12"/>
      <c r="O22" s="12"/>
      <c r="P22" s="12"/>
      <c r="Q22" s="12"/>
      <c r="R22" s="12"/>
      <c r="S22" s="12" t="s">
        <v>439</v>
      </c>
      <c r="T22" s="12"/>
      <c r="U22" s="12"/>
      <c r="V22" s="12"/>
      <c r="W22" s="12"/>
      <c r="X22" s="12"/>
      <c r="Y22" s="12"/>
      <c r="Z22" s="12"/>
      <c r="AA22" s="12"/>
      <c r="AB22" s="12"/>
      <c r="AC22" s="12"/>
      <c r="AD22" s="12"/>
      <c r="AE22" s="12"/>
      <c r="AF22" s="13"/>
      <c r="AK22" s="5"/>
      <c r="AL22" s="5"/>
      <c r="AM22" s="5"/>
      <c r="AN22" s="5"/>
      <c r="AO22" s="5"/>
      <c r="AP22" s="5"/>
      <c r="AQ22" s="5"/>
      <c r="AR22" s="5"/>
      <c r="AS22" s="5"/>
      <c r="AT22" s="5"/>
      <c r="AU22" s="247"/>
      <c r="AV22" s="247"/>
      <c r="AW22" s="247"/>
      <c r="AX22" s="247"/>
      <c r="AY22" s="247"/>
      <c r="AZ22" s="247"/>
      <c r="BA22" s="247"/>
      <c r="BB22" s="247"/>
      <c r="BC22" s="247"/>
      <c r="BD22" s="247"/>
      <c r="BE22" s="247"/>
      <c r="BF22" s="247"/>
      <c r="BG22" s="247"/>
      <c r="BH22" s="247"/>
      <c r="BI22" s="247"/>
      <c r="BJ22" s="247"/>
      <c r="BK22" s="247"/>
      <c r="BL22" s="247"/>
      <c r="BM22" s="247"/>
      <c r="BN22" s="247"/>
      <c r="BO22" s="247"/>
      <c r="BP22" s="247"/>
      <c r="BQ22" s="247"/>
      <c r="BR22" s="247"/>
      <c r="BS22" s="247"/>
      <c r="BT22" s="247"/>
      <c r="BU22" s="247"/>
      <c r="BV22" s="247"/>
      <c r="BW22" s="247"/>
    </row>
    <row r="23" spans="3:75" ht="12" customHeight="1">
      <c r="D23" s="11"/>
      <c r="E23" s="12"/>
      <c r="F23" s="12"/>
      <c r="G23" s="12"/>
      <c r="H23" s="24" t="s">
        <v>410</v>
      </c>
      <c r="I23" s="12" t="s">
        <v>440</v>
      </c>
      <c r="J23" s="12"/>
      <c r="K23" s="12"/>
      <c r="L23" s="12"/>
      <c r="M23" s="12"/>
      <c r="N23" s="12"/>
      <c r="O23" s="12"/>
      <c r="P23" s="12" t="s">
        <v>414</v>
      </c>
      <c r="Q23" s="12"/>
      <c r="R23" s="12" t="s">
        <v>441</v>
      </c>
      <c r="S23" s="12"/>
      <c r="T23" s="12"/>
      <c r="U23" s="12"/>
      <c r="V23" s="12"/>
      <c r="W23" s="12"/>
      <c r="X23" s="12"/>
      <c r="Y23" s="12"/>
      <c r="Z23" s="12"/>
      <c r="AA23" s="12" t="s">
        <v>442</v>
      </c>
      <c r="AB23" s="12"/>
      <c r="AC23" s="12"/>
      <c r="AD23" s="12"/>
      <c r="AE23" s="12"/>
      <c r="AF23" s="13"/>
      <c r="AK23" s="5"/>
      <c r="AL23" s="5"/>
      <c r="AM23" s="5"/>
      <c r="AN23" s="5"/>
      <c r="AO23" s="5"/>
      <c r="AP23" s="5"/>
      <c r="AQ23" s="5"/>
      <c r="AR23" s="5"/>
      <c r="AS23" s="5"/>
      <c r="AT23" s="5"/>
      <c r="AU23" s="247"/>
      <c r="AV23" s="247"/>
      <c r="AW23" s="247"/>
      <c r="AX23" s="247"/>
      <c r="AY23" s="247"/>
      <c r="AZ23" s="247"/>
      <c r="BA23" s="247"/>
      <c r="BB23" s="247"/>
      <c r="BC23" s="247"/>
      <c r="BD23" s="247"/>
      <c r="BE23" s="247"/>
      <c r="BF23" s="247"/>
      <c r="BG23" s="247"/>
      <c r="BH23" s="247"/>
      <c r="BI23" s="247"/>
      <c r="BJ23" s="247"/>
      <c r="BK23" s="247"/>
      <c r="BL23" s="247"/>
      <c r="BM23" s="247"/>
      <c r="BN23" s="247"/>
      <c r="BO23" s="247"/>
      <c r="BP23" s="247"/>
      <c r="BQ23" s="247"/>
      <c r="BR23" s="247"/>
      <c r="BS23" s="247"/>
      <c r="BT23" s="247"/>
      <c r="BU23" s="247"/>
      <c r="BV23" s="247"/>
      <c r="BW23" s="247"/>
    </row>
    <row r="24" spans="3:75" ht="12" customHeight="1">
      <c r="D24" s="25"/>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7"/>
      <c r="AK24" s="5"/>
      <c r="AL24" s="5"/>
      <c r="AM24" s="5"/>
      <c r="AN24" s="5"/>
      <c r="AO24" s="5"/>
      <c r="AP24" s="5"/>
      <c r="AQ24" s="5"/>
      <c r="AR24" s="5"/>
      <c r="AS24" s="5"/>
      <c r="AT24" s="5"/>
      <c r="AU24" s="247"/>
      <c r="AV24" s="247"/>
      <c r="AW24" s="247"/>
      <c r="AX24" s="247"/>
      <c r="AY24" s="247"/>
      <c r="AZ24" s="247"/>
      <c r="BA24" s="247"/>
      <c r="BB24" s="247"/>
      <c r="BC24" s="247"/>
      <c r="BD24" s="247"/>
      <c r="BE24" s="247"/>
      <c r="BF24" s="247"/>
      <c r="BG24" s="247"/>
      <c r="BH24" s="247"/>
      <c r="BI24" s="247"/>
      <c r="BJ24" s="247"/>
      <c r="BK24" s="247"/>
      <c r="BL24" s="247"/>
      <c r="BM24" s="247"/>
      <c r="BN24" s="247"/>
      <c r="BO24" s="247"/>
      <c r="BP24" s="247"/>
      <c r="BQ24" s="247"/>
      <c r="BR24" s="247"/>
      <c r="BS24" s="247"/>
      <c r="BT24" s="247"/>
      <c r="BU24" s="247"/>
      <c r="BV24" s="247"/>
      <c r="BW24" s="247"/>
    </row>
    <row r="25" spans="3:75" ht="12" customHeight="1">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K25" s="5"/>
      <c r="AL25" s="246" t="s">
        <v>443</v>
      </c>
      <c r="AM25" s="246"/>
      <c r="AN25" s="246"/>
      <c r="AO25" s="246"/>
      <c r="AP25" s="246"/>
      <c r="AQ25" s="246"/>
      <c r="AR25" s="246"/>
      <c r="AS25" s="246"/>
      <c r="AT25" s="5" t="s">
        <v>419</v>
      </c>
      <c r="AU25" s="247" t="s">
        <v>444</v>
      </c>
      <c r="AV25" s="247"/>
      <c r="AW25" s="247"/>
      <c r="AX25" s="247"/>
      <c r="AY25" s="247"/>
      <c r="AZ25" s="247"/>
      <c r="BA25" s="247"/>
      <c r="BB25" s="247"/>
      <c r="BC25" s="247"/>
      <c r="BD25" s="247"/>
      <c r="BE25" s="247"/>
      <c r="BF25" s="247"/>
      <c r="BG25" s="247"/>
      <c r="BH25" s="247"/>
      <c r="BI25" s="247"/>
      <c r="BJ25" s="247"/>
      <c r="BK25" s="247"/>
      <c r="BL25" s="247"/>
      <c r="BM25" s="247"/>
      <c r="BN25" s="247"/>
      <c r="BO25" s="247"/>
      <c r="BP25" s="247"/>
      <c r="BQ25" s="247"/>
      <c r="BR25" s="247"/>
      <c r="BS25" s="247"/>
      <c r="BT25" s="247"/>
      <c r="BU25" s="247"/>
      <c r="BV25" s="247"/>
      <c r="BW25" s="247"/>
    </row>
    <row r="26" spans="3:75" ht="12" customHeight="1">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K26" s="5"/>
      <c r="AL26" s="28"/>
      <c r="AM26" s="28"/>
      <c r="AN26" s="28"/>
      <c r="AO26" s="28"/>
      <c r="AP26" s="28"/>
      <c r="AQ26" s="28"/>
      <c r="AR26" s="28"/>
      <c r="AS26" s="28"/>
      <c r="AT26" s="5"/>
      <c r="AU26" s="247"/>
      <c r="AV26" s="247"/>
      <c r="AW26" s="247"/>
      <c r="AX26" s="247"/>
      <c r="AY26" s="247"/>
      <c r="AZ26" s="247"/>
      <c r="BA26" s="247"/>
      <c r="BB26" s="247"/>
      <c r="BC26" s="247"/>
      <c r="BD26" s="247"/>
      <c r="BE26" s="247"/>
      <c r="BF26" s="247"/>
      <c r="BG26" s="247"/>
      <c r="BH26" s="247"/>
      <c r="BI26" s="247"/>
      <c r="BJ26" s="247"/>
      <c r="BK26" s="247"/>
      <c r="BL26" s="247"/>
      <c r="BM26" s="247"/>
      <c r="BN26" s="247"/>
      <c r="BO26" s="247"/>
      <c r="BP26" s="247"/>
      <c r="BQ26" s="247"/>
      <c r="BR26" s="247"/>
      <c r="BS26" s="247"/>
      <c r="BT26" s="247"/>
      <c r="BU26" s="247"/>
      <c r="BV26" s="247"/>
      <c r="BW26" s="247"/>
    </row>
    <row r="27" spans="3:75" ht="12" customHeight="1">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K27" s="5"/>
      <c r="AL27" s="5"/>
      <c r="AM27" s="5"/>
      <c r="AN27" s="5"/>
      <c r="AO27" s="5"/>
      <c r="AP27" s="5"/>
      <c r="AQ27" s="5"/>
      <c r="AR27" s="5"/>
      <c r="AS27" s="5"/>
      <c r="AT27" s="5"/>
      <c r="AU27" s="247"/>
      <c r="AV27" s="247"/>
      <c r="AW27" s="247"/>
      <c r="AX27" s="247"/>
      <c r="AY27" s="247"/>
      <c r="AZ27" s="247"/>
      <c r="BA27" s="247"/>
      <c r="BB27" s="247"/>
      <c r="BC27" s="247"/>
      <c r="BD27" s="247"/>
      <c r="BE27" s="247"/>
      <c r="BF27" s="247"/>
      <c r="BG27" s="247"/>
      <c r="BH27" s="247"/>
      <c r="BI27" s="247"/>
      <c r="BJ27" s="247"/>
      <c r="BK27" s="247"/>
      <c r="BL27" s="247"/>
      <c r="BM27" s="247"/>
      <c r="BN27" s="247"/>
      <c r="BO27" s="247"/>
      <c r="BP27" s="247"/>
      <c r="BQ27" s="247"/>
      <c r="BR27" s="247"/>
      <c r="BS27" s="247"/>
      <c r="BT27" s="247"/>
      <c r="BU27" s="247"/>
      <c r="BV27" s="247"/>
      <c r="BW27" s="247"/>
    </row>
    <row r="28" spans="3:75" ht="12" customHeight="1">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K28" s="5"/>
      <c r="AL28" s="246" t="s">
        <v>445</v>
      </c>
      <c r="AM28" s="246"/>
      <c r="AN28" s="246"/>
      <c r="AO28" s="246"/>
      <c r="AP28" s="246"/>
      <c r="AQ28" s="246"/>
      <c r="AR28" s="246"/>
      <c r="AS28" s="246"/>
      <c r="AT28" s="5" t="s">
        <v>419</v>
      </c>
      <c r="AU28" s="247" t="s">
        <v>446</v>
      </c>
      <c r="AV28" s="247"/>
      <c r="AW28" s="247"/>
      <c r="AX28" s="247"/>
      <c r="AY28" s="247"/>
      <c r="AZ28" s="247"/>
      <c r="BA28" s="247"/>
      <c r="BB28" s="247"/>
      <c r="BC28" s="247"/>
      <c r="BD28" s="247"/>
      <c r="BE28" s="247"/>
      <c r="BF28" s="247"/>
      <c r="BG28" s="247"/>
      <c r="BH28" s="247"/>
      <c r="BI28" s="247"/>
      <c r="BJ28" s="247"/>
      <c r="BK28" s="247"/>
      <c r="BL28" s="247"/>
      <c r="BM28" s="247"/>
      <c r="BN28" s="247"/>
      <c r="BO28" s="247"/>
      <c r="BP28" s="247"/>
      <c r="BQ28" s="247"/>
      <c r="BR28" s="247"/>
      <c r="BS28" s="247"/>
      <c r="BT28" s="247"/>
      <c r="BU28" s="247"/>
      <c r="BV28" s="247"/>
      <c r="BW28" s="247"/>
    </row>
    <row r="29" spans="3:75" ht="12" customHeight="1">
      <c r="AK29" s="5"/>
      <c r="AL29" s="5"/>
      <c r="AM29" s="5"/>
      <c r="AN29" s="5"/>
      <c r="AO29" s="5"/>
      <c r="AP29" s="5"/>
      <c r="AQ29" s="5"/>
      <c r="AR29" s="5"/>
      <c r="AS29" s="5"/>
      <c r="AT29" s="5"/>
      <c r="AU29" s="247"/>
      <c r="AV29" s="247"/>
      <c r="AW29" s="247"/>
      <c r="AX29" s="247"/>
      <c r="AY29" s="247"/>
      <c r="AZ29" s="247"/>
      <c r="BA29" s="247"/>
      <c r="BB29" s="247"/>
      <c r="BC29" s="247"/>
      <c r="BD29" s="247"/>
      <c r="BE29" s="247"/>
      <c r="BF29" s="247"/>
      <c r="BG29" s="247"/>
      <c r="BH29" s="247"/>
      <c r="BI29" s="247"/>
      <c r="BJ29" s="247"/>
      <c r="BK29" s="247"/>
      <c r="BL29" s="247"/>
      <c r="BM29" s="247"/>
      <c r="BN29" s="247"/>
      <c r="BO29" s="247"/>
      <c r="BP29" s="247"/>
      <c r="BQ29" s="247"/>
      <c r="BR29" s="247"/>
      <c r="BS29" s="247"/>
      <c r="BT29" s="247"/>
      <c r="BU29" s="247"/>
      <c r="BV29" s="247"/>
      <c r="BW29" s="247"/>
    </row>
    <row r="30" spans="3:75" ht="12" customHeight="1">
      <c r="C30" s="29" t="s">
        <v>447</v>
      </c>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K30" s="5"/>
      <c r="AL30" s="28"/>
      <c r="AM30" s="28"/>
      <c r="AN30" s="28"/>
      <c r="AO30" s="28"/>
      <c r="AP30" s="28"/>
      <c r="AQ30" s="28"/>
      <c r="AR30" s="28"/>
      <c r="AS30" s="28"/>
      <c r="AT30" s="5"/>
      <c r="AU30" s="247"/>
      <c r="AV30" s="247"/>
      <c r="AW30" s="247"/>
      <c r="AX30" s="247"/>
      <c r="AY30" s="247"/>
      <c r="AZ30" s="247"/>
      <c r="BA30" s="247"/>
      <c r="BB30" s="247"/>
      <c r="BC30" s="247"/>
      <c r="BD30" s="247"/>
      <c r="BE30" s="247"/>
      <c r="BF30" s="247"/>
      <c r="BG30" s="247"/>
      <c r="BH30" s="247"/>
      <c r="BI30" s="247"/>
      <c r="BJ30" s="247"/>
      <c r="BK30" s="247"/>
      <c r="BL30" s="247"/>
      <c r="BM30" s="247"/>
      <c r="BN30" s="247"/>
      <c r="BO30" s="247"/>
      <c r="BP30" s="247"/>
      <c r="BQ30" s="247"/>
      <c r="BR30" s="247"/>
      <c r="BS30" s="247"/>
      <c r="BT30" s="247"/>
      <c r="BU30" s="247"/>
      <c r="BV30" s="247"/>
      <c r="BW30" s="247"/>
    </row>
    <row r="31" spans="3:75" ht="12" customHeight="1">
      <c r="C31" s="31"/>
      <c r="D31" s="31" t="s">
        <v>410</v>
      </c>
      <c r="E31" s="250" t="s">
        <v>448</v>
      </c>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K31" s="5"/>
      <c r="AL31" s="5"/>
      <c r="AM31" s="5"/>
      <c r="AN31" s="5"/>
      <c r="AO31" s="5"/>
      <c r="AP31" s="5"/>
      <c r="AQ31" s="5"/>
      <c r="AR31" s="5"/>
      <c r="AS31" s="5"/>
      <c r="AT31" s="5"/>
      <c r="AU31" s="247"/>
      <c r="AV31" s="247"/>
      <c r="AW31" s="247"/>
      <c r="AX31" s="247"/>
      <c r="AY31" s="247"/>
      <c r="AZ31" s="247"/>
      <c r="BA31" s="247"/>
      <c r="BB31" s="247"/>
      <c r="BC31" s="247"/>
      <c r="BD31" s="247"/>
      <c r="BE31" s="247"/>
      <c r="BF31" s="247"/>
      <c r="BG31" s="247"/>
      <c r="BH31" s="247"/>
      <c r="BI31" s="247"/>
      <c r="BJ31" s="247"/>
      <c r="BK31" s="247"/>
      <c r="BL31" s="247"/>
      <c r="BM31" s="247"/>
      <c r="BN31" s="247"/>
      <c r="BO31" s="247"/>
      <c r="BP31" s="247"/>
      <c r="BQ31" s="247"/>
      <c r="BR31" s="247"/>
      <c r="BS31" s="247"/>
      <c r="BT31" s="247"/>
      <c r="BU31" s="247"/>
      <c r="BV31" s="247"/>
      <c r="BW31" s="247"/>
    </row>
    <row r="32" spans="3:75" ht="12" customHeight="1">
      <c r="C32" s="30"/>
      <c r="D32" s="3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K32" s="5"/>
      <c r="AL32" s="28"/>
      <c r="AM32" s="28"/>
      <c r="AN32" s="28"/>
      <c r="AO32" s="28"/>
      <c r="AP32" s="28"/>
      <c r="AQ32" s="28"/>
      <c r="AR32" s="28"/>
      <c r="AS32" s="28"/>
      <c r="AT32" s="5"/>
      <c r="AU32" s="247"/>
      <c r="AV32" s="247"/>
      <c r="AW32" s="247"/>
      <c r="AX32" s="247"/>
      <c r="AY32" s="247"/>
      <c r="AZ32" s="247"/>
      <c r="BA32" s="247"/>
      <c r="BB32" s="247"/>
      <c r="BC32" s="247"/>
      <c r="BD32" s="247"/>
      <c r="BE32" s="247"/>
      <c r="BF32" s="247"/>
      <c r="BG32" s="247"/>
      <c r="BH32" s="247"/>
      <c r="BI32" s="247"/>
      <c r="BJ32" s="247"/>
      <c r="BK32" s="247"/>
      <c r="BL32" s="247"/>
      <c r="BM32" s="247"/>
      <c r="BN32" s="247"/>
      <c r="BO32" s="247"/>
      <c r="BP32" s="247"/>
      <c r="BQ32" s="247"/>
      <c r="BR32" s="247"/>
      <c r="BS32" s="247"/>
      <c r="BT32" s="247"/>
      <c r="BU32" s="247"/>
      <c r="BV32" s="247"/>
      <c r="BW32" s="247"/>
    </row>
    <row r="33" spans="1:74" ht="12" customHeight="1">
      <c r="C33" s="30"/>
      <c r="D33" s="3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Y33" s="18" t="s">
        <v>449</v>
      </c>
      <c r="AZ33" s="18"/>
      <c r="BA33" s="18"/>
      <c r="BB33" s="18"/>
      <c r="BC33" s="18"/>
      <c r="BD33" s="18"/>
      <c r="BE33" s="18"/>
      <c r="BF33" s="18"/>
      <c r="BG33" s="18"/>
      <c r="BH33" s="18" t="s">
        <v>450</v>
      </c>
      <c r="BI33" s="18"/>
      <c r="BJ33" s="251"/>
      <c r="BK33" s="251"/>
      <c r="BL33" s="18" t="s">
        <v>451</v>
      </c>
      <c r="BM33" s="251"/>
      <c r="BN33" s="251"/>
      <c r="BO33" s="18" t="s">
        <v>452</v>
      </c>
      <c r="BP33" s="251"/>
      <c r="BQ33" s="251"/>
      <c r="BR33" s="18" t="s">
        <v>453</v>
      </c>
      <c r="BS33" s="18"/>
      <c r="BT33" s="18"/>
    </row>
    <row r="34" spans="1:74" ht="12" customHeight="1" thickBot="1">
      <c r="C34" s="30"/>
      <c r="D34" s="31" t="s">
        <v>410</v>
      </c>
      <c r="E34" s="250" t="s">
        <v>454</v>
      </c>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row>
    <row r="35" spans="1:74" s="18" customFormat="1" ht="12" customHeight="1">
      <c r="A35" s="1"/>
      <c r="B35" s="1"/>
      <c r="C35" s="30"/>
      <c r="D35" s="3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
      <c r="AK35" s="252" t="s">
        <v>455</v>
      </c>
      <c r="AL35" s="253"/>
      <c r="AM35" s="253"/>
      <c r="AN35" s="253"/>
      <c r="AO35" s="253"/>
      <c r="AP35" s="254"/>
      <c r="AQ35" s="258"/>
      <c r="AR35" s="259"/>
      <c r="AS35" s="259"/>
      <c r="AT35" s="259"/>
      <c r="AU35" s="259"/>
      <c r="AV35" s="259"/>
      <c r="AW35" s="259"/>
      <c r="AX35" s="259"/>
      <c r="AY35" s="259"/>
      <c r="AZ35" s="259"/>
      <c r="BA35" s="259"/>
      <c r="BB35" s="259"/>
      <c r="BC35" s="259"/>
      <c r="BD35" s="259"/>
      <c r="BE35" s="259"/>
      <c r="BF35" s="259"/>
      <c r="BG35" s="260"/>
      <c r="BH35" s="264" t="s">
        <v>456</v>
      </c>
      <c r="BI35" s="265"/>
      <c r="BJ35" s="265"/>
      <c r="BK35" s="265"/>
      <c r="BL35" s="265"/>
      <c r="BM35" s="266"/>
      <c r="BN35" s="258"/>
      <c r="BO35" s="259"/>
      <c r="BP35" s="259"/>
      <c r="BQ35" s="259"/>
      <c r="BR35" s="259"/>
      <c r="BS35" s="259"/>
      <c r="BT35" s="270"/>
    </row>
    <row r="36" spans="1:74" s="18" customFormat="1" ht="12" customHeight="1">
      <c r="A36" s="1"/>
      <c r="B36" s="1"/>
      <c r="C36" s="30"/>
      <c r="D36" s="31" t="s">
        <v>410</v>
      </c>
      <c r="E36" s="250" t="s">
        <v>457</v>
      </c>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
      <c r="AK36" s="255"/>
      <c r="AL36" s="256"/>
      <c r="AM36" s="256"/>
      <c r="AN36" s="256"/>
      <c r="AO36" s="256"/>
      <c r="AP36" s="257"/>
      <c r="AQ36" s="261"/>
      <c r="AR36" s="262"/>
      <c r="AS36" s="262"/>
      <c r="AT36" s="262"/>
      <c r="AU36" s="262"/>
      <c r="AV36" s="262"/>
      <c r="AW36" s="262"/>
      <c r="AX36" s="262"/>
      <c r="AY36" s="262"/>
      <c r="AZ36" s="262"/>
      <c r="BA36" s="262"/>
      <c r="BB36" s="262"/>
      <c r="BC36" s="262"/>
      <c r="BD36" s="262"/>
      <c r="BE36" s="262"/>
      <c r="BF36" s="262"/>
      <c r="BG36" s="263"/>
      <c r="BH36" s="267"/>
      <c r="BI36" s="268"/>
      <c r="BJ36" s="268"/>
      <c r="BK36" s="268"/>
      <c r="BL36" s="268"/>
      <c r="BM36" s="269"/>
      <c r="BN36" s="261"/>
      <c r="BO36" s="262"/>
      <c r="BP36" s="262"/>
      <c r="BQ36" s="262"/>
      <c r="BR36" s="262"/>
      <c r="BS36" s="262"/>
      <c r="BT36" s="271"/>
    </row>
    <row r="37" spans="1:74" s="18" customFormat="1" ht="12" customHeight="1">
      <c r="A37" s="1"/>
      <c r="B37" s="1"/>
      <c r="C37" s="30"/>
      <c r="D37" s="3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
      <c r="AK37" s="272" t="s">
        <v>458</v>
      </c>
      <c r="AL37" s="273"/>
      <c r="AM37" s="273"/>
      <c r="AN37" s="273"/>
      <c r="AO37" s="273"/>
      <c r="AP37" s="274"/>
      <c r="AQ37" s="278"/>
      <c r="AR37" s="279"/>
      <c r="AS37" s="279"/>
      <c r="AT37" s="279"/>
      <c r="AU37" s="279"/>
      <c r="AV37" s="279"/>
      <c r="AW37" s="279"/>
      <c r="AX37" s="279"/>
      <c r="AY37" s="279"/>
      <c r="AZ37" s="279"/>
      <c r="BA37" s="279"/>
      <c r="BB37" s="279"/>
      <c r="BC37" s="279"/>
      <c r="BD37" s="279"/>
      <c r="BE37" s="279"/>
      <c r="BF37" s="279"/>
      <c r="BG37" s="280"/>
      <c r="BH37" s="284" t="s">
        <v>459</v>
      </c>
      <c r="BI37" s="285"/>
      <c r="BJ37" s="285"/>
      <c r="BK37" s="285"/>
      <c r="BL37" s="285"/>
      <c r="BM37" s="286"/>
      <c r="BN37" s="278"/>
      <c r="BO37" s="290"/>
      <c r="BP37" s="290"/>
      <c r="BQ37" s="290"/>
      <c r="BR37" s="290"/>
      <c r="BS37" s="290"/>
      <c r="BT37" s="291"/>
      <c r="BU37" s="23"/>
      <c r="BV37" s="23"/>
    </row>
    <row r="38" spans="1:74" s="18" customFormat="1" ht="12" customHeight="1">
      <c r="A38" s="1"/>
      <c r="B38" s="1"/>
      <c r="C38" s="3"/>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K38" s="275"/>
      <c r="AL38" s="276"/>
      <c r="AM38" s="276"/>
      <c r="AN38" s="276"/>
      <c r="AO38" s="276"/>
      <c r="AP38" s="277"/>
      <c r="AQ38" s="281"/>
      <c r="AR38" s="282"/>
      <c r="AS38" s="282"/>
      <c r="AT38" s="282"/>
      <c r="AU38" s="282"/>
      <c r="AV38" s="282"/>
      <c r="AW38" s="282"/>
      <c r="AX38" s="282"/>
      <c r="AY38" s="282"/>
      <c r="AZ38" s="282"/>
      <c r="BA38" s="282"/>
      <c r="BB38" s="282"/>
      <c r="BC38" s="282"/>
      <c r="BD38" s="282"/>
      <c r="BE38" s="282"/>
      <c r="BF38" s="282"/>
      <c r="BG38" s="283"/>
      <c r="BH38" s="287"/>
      <c r="BI38" s="288"/>
      <c r="BJ38" s="288"/>
      <c r="BK38" s="288"/>
      <c r="BL38" s="288"/>
      <c r="BM38" s="289"/>
      <c r="BN38" s="292"/>
      <c r="BO38" s="293"/>
      <c r="BP38" s="293"/>
      <c r="BQ38" s="293"/>
      <c r="BR38" s="293"/>
      <c r="BS38" s="293"/>
      <c r="BT38" s="294"/>
      <c r="BU38" s="23"/>
      <c r="BV38" s="23"/>
    </row>
    <row r="39" spans="1:74" s="18" customFormat="1" ht="12" customHeight="1">
      <c r="B39" s="1"/>
      <c r="C39" s="3" t="s">
        <v>460</v>
      </c>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K39" s="300" t="s">
        <v>461</v>
      </c>
      <c r="AL39" s="301"/>
      <c r="AM39" s="301"/>
      <c r="AN39" s="301"/>
      <c r="AO39" s="301"/>
      <c r="AP39" s="302"/>
      <c r="AQ39" s="313" t="s">
        <v>462</v>
      </c>
      <c r="AR39" s="314"/>
      <c r="AS39" s="315"/>
      <c r="AT39" s="315"/>
      <c r="AU39" s="315"/>
      <c r="AV39" s="315"/>
      <c r="AW39" s="315"/>
      <c r="AX39" s="315"/>
      <c r="AY39" s="315"/>
      <c r="AZ39" s="315"/>
      <c r="BA39" s="315"/>
      <c r="BB39" s="315"/>
      <c r="BC39" s="315"/>
      <c r="BD39" s="315"/>
      <c r="BE39" s="315"/>
      <c r="BF39" s="315"/>
      <c r="BG39" s="315"/>
      <c r="BH39" s="315"/>
      <c r="BI39" s="315"/>
      <c r="BJ39" s="315"/>
      <c r="BK39" s="315"/>
      <c r="BL39" s="316"/>
      <c r="BM39" s="284" t="s">
        <v>463</v>
      </c>
      <c r="BN39" s="285"/>
      <c r="BO39" s="286"/>
      <c r="BP39" s="284"/>
      <c r="BQ39" s="314"/>
      <c r="BR39" s="314"/>
      <c r="BS39" s="323" t="s">
        <v>464</v>
      </c>
      <c r="BT39" s="324"/>
      <c r="BU39" s="23"/>
      <c r="BV39" s="23"/>
    </row>
    <row r="40" spans="1:74" s="18" customFormat="1" ht="12" customHeight="1">
      <c r="B40" s="1"/>
      <c r="D40" s="295" t="s">
        <v>465</v>
      </c>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7"/>
      <c r="AH40" s="2"/>
      <c r="AI40" s="2"/>
      <c r="AK40" s="272"/>
      <c r="AL40" s="273"/>
      <c r="AM40" s="273"/>
      <c r="AN40" s="273"/>
      <c r="AO40" s="273"/>
      <c r="AP40" s="274"/>
      <c r="AQ40" s="297"/>
      <c r="AR40" s="298"/>
      <c r="AS40" s="298"/>
      <c r="AT40" s="298"/>
      <c r="AU40" s="298"/>
      <c r="AV40" s="298"/>
      <c r="AW40" s="298"/>
      <c r="AX40" s="298"/>
      <c r="AY40" s="298"/>
      <c r="AZ40" s="298"/>
      <c r="BA40" s="298"/>
      <c r="BB40" s="298"/>
      <c r="BC40" s="298"/>
      <c r="BD40" s="298"/>
      <c r="BE40" s="298"/>
      <c r="BF40" s="298"/>
      <c r="BG40" s="298"/>
      <c r="BH40" s="298"/>
      <c r="BI40" s="298"/>
      <c r="BJ40" s="298"/>
      <c r="BK40" s="298"/>
      <c r="BL40" s="299"/>
      <c r="BM40" s="317"/>
      <c r="BN40" s="249"/>
      <c r="BO40" s="318"/>
      <c r="BP40" s="319"/>
      <c r="BQ40" s="320"/>
      <c r="BR40" s="320"/>
      <c r="BS40" s="325"/>
      <c r="BT40" s="326"/>
      <c r="BU40" s="23"/>
      <c r="BV40" s="23"/>
    </row>
    <row r="41" spans="1:74" s="18" customFormat="1" ht="12" customHeight="1">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7"/>
      <c r="AH41" s="2"/>
      <c r="AI41" s="2"/>
      <c r="AK41" s="275"/>
      <c r="AL41" s="276"/>
      <c r="AM41" s="276"/>
      <c r="AN41" s="276"/>
      <c r="AO41" s="276"/>
      <c r="AP41" s="277"/>
      <c r="AQ41" s="261"/>
      <c r="AR41" s="262"/>
      <c r="AS41" s="262"/>
      <c r="AT41" s="262"/>
      <c r="AU41" s="262"/>
      <c r="AV41" s="262"/>
      <c r="AW41" s="262"/>
      <c r="AX41" s="262"/>
      <c r="AY41" s="262"/>
      <c r="AZ41" s="262"/>
      <c r="BA41" s="262"/>
      <c r="BB41" s="262"/>
      <c r="BC41" s="262"/>
      <c r="BD41" s="262"/>
      <c r="BE41" s="262"/>
      <c r="BF41" s="262"/>
      <c r="BG41" s="262"/>
      <c r="BH41" s="262"/>
      <c r="BI41" s="262"/>
      <c r="BJ41" s="262"/>
      <c r="BK41" s="262"/>
      <c r="BL41" s="263"/>
      <c r="BM41" s="287"/>
      <c r="BN41" s="288"/>
      <c r="BO41" s="289"/>
      <c r="BP41" s="321"/>
      <c r="BQ41" s="322"/>
      <c r="BR41" s="322"/>
      <c r="BS41" s="268"/>
      <c r="BT41" s="327"/>
      <c r="BU41" s="23"/>
      <c r="BV41" s="23"/>
    </row>
    <row r="42" spans="1:74" s="18" customFormat="1" ht="12" customHeight="1">
      <c r="B42" s="1"/>
      <c r="E42" s="32" t="s">
        <v>466</v>
      </c>
      <c r="F42" s="18" t="s">
        <v>467</v>
      </c>
      <c r="AH42" s="2"/>
      <c r="AI42" s="33"/>
      <c r="AK42" s="300" t="s">
        <v>468</v>
      </c>
      <c r="AL42" s="301"/>
      <c r="AM42" s="301"/>
      <c r="AN42" s="301"/>
      <c r="AO42" s="301"/>
      <c r="AP42" s="302"/>
      <c r="AQ42" s="303"/>
      <c r="AR42" s="304"/>
      <c r="AS42" s="304"/>
      <c r="AT42" s="304"/>
      <c r="AU42" s="304"/>
      <c r="AV42" s="304"/>
      <c r="AW42" s="304"/>
      <c r="AX42" s="304"/>
      <c r="AY42" s="304"/>
      <c r="AZ42" s="304"/>
      <c r="BA42" s="304"/>
      <c r="BB42" s="305"/>
      <c r="BC42" s="309" t="s">
        <v>469</v>
      </c>
      <c r="BD42" s="301"/>
      <c r="BE42" s="301"/>
      <c r="BF42" s="301"/>
      <c r="BG42" s="301"/>
      <c r="BH42" s="302"/>
      <c r="BI42" s="303"/>
      <c r="BJ42" s="304"/>
      <c r="BK42" s="304"/>
      <c r="BL42" s="304"/>
      <c r="BM42" s="304"/>
      <c r="BN42" s="304"/>
      <c r="BO42" s="304"/>
      <c r="BP42" s="304"/>
      <c r="BQ42" s="304"/>
      <c r="BR42" s="304"/>
      <c r="BS42" s="304"/>
      <c r="BT42" s="311"/>
      <c r="BU42" s="23"/>
      <c r="BV42" s="23"/>
    </row>
    <row r="43" spans="1:74" s="18" customFormat="1" ht="12" customHeight="1">
      <c r="E43" s="32" t="s">
        <v>470</v>
      </c>
      <c r="F43" s="18" t="s">
        <v>471</v>
      </c>
      <c r="AH43" s="2"/>
      <c r="AI43" s="33"/>
      <c r="AK43" s="275"/>
      <c r="AL43" s="276"/>
      <c r="AM43" s="276"/>
      <c r="AN43" s="276"/>
      <c r="AO43" s="276"/>
      <c r="AP43" s="277"/>
      <c r="AQ43" s="306"/>
      <c r="AR43" s="307"/>
      <c r="AS43" s="307"/>
      <c r="AT43" s="307"/>
      <c r="AU43" s="307"/>
      <c r="AV43" s="307"/>
      <c r="AW43" s="307"/>
      <c r="AX43" s="307"/>
      <c r="AY43" s="307"/>
      <c r="AZ43" s="307"/>
      <c r="BA43" s="307"/>
      <c r="BB43" s="308"/>
      <c r="BC43" s="310"/>
      <c r="BD43" s="276"/>
      <c r="BE43" s="276"/>
      <c r="BF43" s="276"/>
      <c r="BG43" s="276"/>
      <c r="BH43" s="277"/>
      <c r="BI43" s="306"/>
      <c r="BJ43" s="307"/>
      <c r="BK43" s="307"/>
      <c r="BL43" s="307"/>
      <c r="BM43" s="307"/>
      <c r="BN43" s="307"/>
      <c r="BO43" s="307"/>
      <c r="BP43" s="307"/>
      <c r="BQ43" s="307"/>
      <c r="BR43" s="307"/>
      <c r="BS43" s="307"/>
      <c r="BT43" s="312"/>
      <c r="BU43" s="23"/>
      <c r="BV43" s="23"/>
    </row>
    <row r="44" spans="1:74" s="18" customFormat="1" ht="12" customHeight="1">
      <c r="E44" s="32" t="s">
        <v>472</v>
      </c>
      <c r="F44" s="18" t="s">
        <v>473</v>
      </c>
      <c r="AH44" s="7"/>
      <c r="AK44" s="300" t="s">
        <v>474</v>
      </c>
      <c r="AL44" s="301"/>
      <c r="AM44" s="301"/>
      <c r="AN44" s="301"/>
      <c r="AO44" s="301"/>
      <c r="AP44" s="302"/>
      <c r="AQ44" s="303"/>
      <c r="AR44" s="304"/>
      <c r="AS44" s="304"/>
      <c r="AT44" s="304"/>
      <c r="AU44" s="304"/>
      <c r="AV44" s="304"/>
      <c r="AW44" s="304"/>
      <c r="AX44" s="304"/>
      <c r="AY44" s="304"/>
      <c r="AZ44" s="304"/>
      <c r="BA44" s="304"/>
      <c r="BB44" s="304"/>
      <c r="BC44" s="304"/>
      <c r="BD44" s="304"/>
      <c r="BE44" s="304"/>
      <c r="BF44" s="304"/>
      <c r="BG44" s="304"/>
      <c r="BH44" s="304"/>
      <c r="BI44" s="304"/>
      <c r="BJ44" s="304"/>
      <c r="BK44" s="304"/>
      <c r="BL44" s="304"/>
      <c r="BM44" s="304"/>
      <c r="BN44" s="304"/>
      <c r="BO44" s="304"/>
      <c r="BP44" s="304"/>
      <c r="BQ44" s="304"/>
      <c r="BR44" s="304"/>
      <c r="BS44" s="304"/>
      <c r="BT44" s="311"/>
      <c r="BU44" s="23"/>
      <c r="BV44" s="23"/>
    </row>
    <row r="45" spans="1:74" s="18" customFormat="1" ht="12" customHeight="1">
      <c r="E45" s="32" t="s">
        <v>475</v>
      </c>
      <c r="F45" s="328" t="s">
        <v>476</v>
      </c>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7"/>
      <c r="AH45" s="7"/>
      <c r="AK45" s="275"/>
      <c r="AL45" s="276"/>
      <c r="AM45" s="276"/>
      <c r="AN45" s="276"/>
      <c r="AO45" s="276"/>
      <c r="AP45" s="277"/>
      <c r="AQ45" s="306"/>
      <c r="AR45" s="307"/>
      <c r="AS45" s="307"/>
      <c r="AT45" s="307"/>
      <c r="AU45" s="307"/>
      <c r="AV45" s="307"/>
      <c r="AW45" s="307"/>
      <c r="AX45" s="307"/>
      <c r="AY45" s="307"/>
      <c r="AZ45" s="307"/>
      <c r="BA45" s="307"/>
      <c r="BB45" s="307"/>
      <c r="BC45" s="307"/>
      <c r="BD45" s="307"/>
      <c r="BE45" s="307"/>
      <c r="BF45" s="307"/>
      <c r="BG45" s="307"/>
      <c r="BH45" s="307"/>
      <c r="BI45" s="307"/>
      <c r="BJ45" s="307"/>
      <c r="BK45" s="307"/>
      <c r="BL45" s="307"/>
      <c r="BM45" s="307"/>
      <c r="BN45" s="307"/>
      <c r="BO45" s="307"/>
      <c r="BP45" s="307"/>
      <c r="BQ45" s="307"/>
      <c r="BR45" s="307"/>
      <c r="BS45" s="307"/>
      <c r="BT45" s="312"/>
      <c r="BU45" s="23"/>
      <c r="BV45" s="23"/>
    </row>
    <row r="46" spans="1:74" s="18" customFormat="1" ht="12" customHeight="1">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7"/>
      <c r="AK46" s="300" t="s">
        <v>477</v>
      </c>
      <c r="AL46" s="301"/>
      <c r="AM46" s="301"/>
      <c r="AN46" s="301"/>
      <c r="AO46" s="301"/>
      <c r="AP46" s="302"/>
      <c r="AQ46" s="332" t="s">
        <v>478</v>
      </c>
      <c r="AR46" s="301"/>
      <c r="AS46" s="301"/>
      <c r="AT46" s="301"/>
      <c r="AU46" s="301"/>
      <c r="AV46" s="304"/>
      <c r="AW46" s="304"/>
      <c r="AX46" s="304"/>
      <c r="AY46" s="304"/>
      <c r="AZ46" s="304"/>
      <c r="BA46" s="304"/>
      <c r="BB46" s="304"/>
      <c r="BC46" s="304"/>
      <c r="BD46" s="304" t="s">
        <v>479</v>
      </c>
      <c r="BE46" s="335"/>
      <c r="BF46" s="335"/>
      <c r="BG46" s="335"/>
      <c r="BH46" s="335"/>
      <c r="BI46" s="304"/>
      <c r="BJ46" s="304"/>
      <c r="BK46" s="304"/>
      <c r="BL46" s="304"/>
      <c r="BM46" s="304"/>
      <c r="BN46" s="304"/>
      <c r="BO46" s="304"/>
      <c r="BP46" s="304"/>
      <c r="BQ46" s="304"/>
      <c r="BR46" s="304"/>
      <c r="BS46" s="304"/>
      <c r="BT46" s="311"/>
      <c r="BU46" s="23"/>
      <c r="BV46" s="23"/>
    </row>
    <row r="47" spans="1:74" s="18" customFormat="1" ht="12" customHeight="1" thickBot="1">
      <c r="E47" s="32" t="s">
        <v>480</v>
      </c>
      <c r="F47" s="18" t="s">
        <v>481</v>
      </c>
      <c r="AI47" s="33"/>
      <c r="AK47" s="329"/>
      <c r="AL47" s="330"/>
      <c r="AM47" s="330"/>
      <c r="AN47" s="330"/>
      <c r="AO47" s="330"/>
      <c r="AP47" s="331"/>
      <c r="AQ47" s="333"/>
      <c r="AR47" s="330"/>
      <c r="AS47" s="330"/>
      <c r="AT47" s="330"/>
      <c r="AU47" s="330"/>
      <c r="AV47" s="334"/>
      <c r="AW47" s="334"/>
      <c r="AX47" s="334"/>
      <c r="AY47" s="334"/>
      <c r="AZ47" s="334"/>
      <c r="BA47" s="334"/>
      <c r="BB47" s="334"/>
      <c r="BC47" s="334"/>
      <c r="BD47" s="336"/>
      <c r="BE47" s="336"/>
      <c r="BF47" s="336"/>
      <c r="BG47" s="336"/>
      <c r="BH47" s="336"/>
      <c r="BI47" s="334"/>
      <c r="BJ47" s="334"/>
      <c r="BK47" s="334"/>
      <c r="BL47" s="334"/>
      <c r="BM47" s="334"/>
      <c r="BN47" s="334"/>
      <c r="BO47" s="334"/>
      <c r="BP47" s="334"/>
      <c r="BQ47" s="334"/>
      <c r="BR47" s="334"/>
      <c r="BS47" s="334"/>
      <c r="BT47" s="337"/>
      <c r="BU47" s="23"/>
      <c r="BV47" s="23"/>
    </row>
    <row r="48" spans="1:74" ht="12"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33"/>
    </row>
    <row r="49" spans="1:35" ht="12"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7"/>
      <c r="AI49" s="18"/>
    </row>
    <row r="50" spans="1:35" ht="12"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7"/>
      <c r="AI50" s="18"/>
    </row>
    <row r="51" spans="1:35" ht="12" customHeight="1">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row>
    <row r="52" spans="1:35" ht="12" customHeight="1">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row>
    <row r="53" spans="1:35" ht="12" customHeight="1">
      <c r="B53" s="18"/>
      <c r="AH53" s="18"/>
      <c r="AI53" s="18"/>
    </row>
    <row r="54" spans="1:35" ht="12" customHeight="1">
      <c r="B54" s="18"/>
      <c r="AH54" s="18"/>
      <c r="AI54" s="18"/>
    </row>
    <row r="55" spans="1:35" ht="12" customHeight="1">
      <c r="B55" s="18"/>
      <c r="AH55" s="18"/>
    </row>
    <row r="56" spans="1:35" ht="12" customHeight="1">
      <c r="AH56" s="18"/>
    </row>
  </sheetData>
  <mergeCells count="59">
    <mergeCell ref="AK44:AP45"/>
    <mergeCell ref="AQ44:BT45"/>
    <mergeCell ref="F45:AF46"/>
    <mergeCell ref="AK46:AP47"/>
    <mergeCell ref="AQ46:AU47"/>
    <mergeCell ref="AV46:BC47"/>
    <mergeCell ref="BD46:BH47"/>
    <mergeCell ref="BI46:BT47"/>
    <mergeCell ref="D40:AF41"/>
    <mergeCell ref="AQ40:BL41"/>
    <mergeCell ref="AK42:AP43"/>
    <mergeCell ref="AQ42:BB43"/>
    <mergeCell ref="BC42:BH43"/>
    <mergeCell ref="BI42:BT43"/>
    <mergeCell ref="AK39:AP41"/>
    <mergeCell ref="AQ39:AR39"/>
    <mergeCell ref="AS39:BL39"/>
    <mergeCell ref="BM39:BO41"/>
    <mergeCell ref="BP39:BR41"/>
    <mergeCell ref="BS39:BT41"/>
    <mergeCell ref="E34:AH35"/>
    <mergeCell ref="AK35:AP36"/>
    <mergeCell ref="AQ35:BG36"/>
    <mergeCell ref="BH35:BM36"/>
    <mergeCell ref="BN35:BT36"/>
    <mergeCell ref="E36:AH37"/>
    <mergeCell ref="AK37:AP38"/>
    <mergeCell ref="AQ37:BG38"/>
    <mergeCell ref="BH37:BM38"/>
    <mergeCell ref="BN37:BT38"/>
    <mergeCell ref="AL25:AS25"/>
    <mergeCell ref="AU25:BW27"/>
    <mergeCell ref="AL28:AS28"/>
    <mergeCell ref="AU28:BW32"/>
    <mergeCell ref="E31:AH33"/>
    <mergeCell ref="BJ33:BK33"/>
    <mergeCell ref="BM33:BN33"/>
    <mergeCell ref="BP33:BQ33"/>
    <mergeCell ref="AL21:AS21"/>
    <mergeCell ref="AU21:BW24"/>
    <mergeCell ref="AL14:AS14"/>
    <mergeCell ref="AU14:BW15"/>
    <mergeCell ref="V12:W12"/>
    <mergeCell ref="Y12:Z12"/>
    <mergeCell ref="AB12:AC12"/>
    <mergeCell ref="AL12:AS12"/>
    <mergeCell ref="AU12:BW13"/>
    <mergeCell ref="AL16:AS16"/>
    <mergeCell ref="AU16:BW18"/>
    <mergeCell ref="AL17:AS17"/>
    <mergeCell ref="AL19:AS19"/>
    <mergeCell ref="AU19:BW20"/>
    <mergeCell ref="P13:Q13"/>
    <mergeCell ref="BE2:BI3"/>
    <mergeCell ref="BJ2:BL3"/>
    <mergeCell ref="BM2:BQ3"/>
    <mergeCell ref="A4:BW6"/>
    <mergeCell ref="A7:BW8"/>
    <mergeCell ref="E10:O11"/>
  </mergeCells>
  <phoneticPr fontId="3"/>
  <printOptions horizontalCentered="1"/>
  <pageMargins left="0.39370078740157483" right="0.39370078740157483" top="0.78740157480314965" bottom="0.59055118110236227" header="0.51181102362204722" footer="0.39370078740157483"/>
  <pageSetup paperSize="9" scale="88"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15</xdr:col>
                    <xdr:colOff>114300</xdr:colOff>
                    <xdr:row>15</xdr:row>
                    <xdr:rowOff>123825</xdr:rowOff>
                  </from>
                  <to>
                    <xdr:col>17</xdr:col>
                    <xdr:colOff>133350</xdr:colOff>
                    <xdr:row>17</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24</xdr:col>
                    <xdr:colOff>114300</xdr:colOff>
                    <xdr:row>15</xdr:row>
                    <xdr:rowOff>123825</xdr:rowOff>
                  </from>
                  <to>
                    <xdr:col>26</xdr:col>
                    <xdr:colOff>133350</xdr:colOff>
                    <xdr:row>17</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114300</xdr:colOff>
                    <xdr:row>16</xdr:row>
                    <xdr:rowOff>123825</xdr:rowOff>
                  </from>
                  <to>
                    <xdr:col>18</xdr:col>
                    <xdr:colOff>133350</xdr:colOff>
                    <xdr:row>18</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16</xdr:col>
                    <xdr:colOff>114300</xdr:colOff>
                    <xdr:row>17</xdr:row>
                    <xdr:rowOff>123825</xdr:rowOff>
                  </from>
                  <to>
                    <xdr:col>18</xdr:col>
                    <xdr:colOff>133350</xdr:colOff>
                    <xdr:row>19</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16</xdr:col>
                    <xdr:colOff>114300</xdr:colOff>
                    <xdr:row>18</xdr:row>
                    <xdr:rowOff>123825</xdr:rowOff>
                  </from>
                  <to>
                    <xdr:col>18</xdr:col>
                    <xdr:colOff>133350</xdr:colOff>
                    <xdr:row>20</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16</xdr:col>
                    <xdr:colOff>114300</xdr:colOff>
                    <xdr:row>19</xdr:row>
                    <xdr:rowOff>123825</xdr:rowOff>
                  </from>
                  <to>
                    <xdr:col>18</xdr:col>
                    <xdr:colOff>133350</xdr:colOff>
                    <xdr:row>21</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16</xdr:col>
                    <xdr:colOff>114300</xdr:colOff>
                    <xdr:row>20</xdr:row>
                    <xdr:rowOff>123825</xdr:rowOff>
                  </from>
                  <to>
                    <xdr:col>18</xdr:col>
                    <xdr:colOff>133350</xdr:colOff>
                    <xdr:row>22</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15</xdr:col>
                    <xdr:colOff>114300</xdr:colOff>
                    <xdr:row>21</xdr:row>
                    <xdr:rowOff>123825</xdr:rowOff>
                  </from>
                  <to>
                    <xdr:col>17</xdr:col>
                    <xdr:colOff>133350</xdr:colOff>
                    <xdr:row>23</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24</xdr:col>
                    <xdr:colOff>114300</xdr:colOff>
                    <xdr:row>21</xdr:row>
                    <xdr:rowOff>123825</xdr:rowOff>
                  </from>
                  <to>
                    <xdr:col>26</xdr:col>
                    <xdr:colOff>133350</xdr:colOff>
                    <xdr:row>23</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xdr:col>
                    <xdr:colOff>66675</xdr:colOff>
                    <xdr:row>10</xdr:row>
                    <xdr:rowOff>123825</xdr:rowOff>
                  </from>
                  <to>
                    <xdr:col>5</xdr:col>
                    <xdr:colOff>85725</xdr:colOff>
                    <xdr:row>12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289"/>
  <sheetViews>
    <sheetView zoomScale="90" zoomScaleNormal="90" workbookViewId="0">
      <selection activeCell="B7" sqref="B7"/>
    </sheetView>
  </sheetViews>
  <sheetFormatPr defaultColWidth="7.75" defaultRowHeight="13.5"/>
  <cols>
    <col min="1" max="1" width="9.375" style="156" customWidth="1"/>
    <col min="2" max="2" width="43.75" style="156" customWidth="1"/>
    <col min="3" max="3" width="11.75" style="156" customWidth="1"/>
    <col min="4" max="4" width="18.5" style="156" customWidth="1"/>
    <col min="5" max="5" width="11" style="195" customWidth="1"/>
    <col min="6" max="6" width="42.875" style="156" customWidth="1"/>
    <col min="7" max="16384" width="7.75" style="156"/>
  </cols>
  <sheetData>
    <row r="1" spans="1:6" s="153" customFormat="1" ht="21">
      <c r="A1" s="338" t="s">
        <v>374</v>
      </c>
      <c r="B1" s="338"/>
      <c r="C1" s="338"/>
      <c r="D1" s="338"/>
      <c r="E1" s="338"/>
      <c r="F1" s="338"/>
    </row>
    <row r="2" spans="1:6" s="153" customFormat="1" ht="21" customHeight="1">
      <c r="A2" s="339" t="s">
        <v>371</v>
      </c>
      <c r="B2" s="339"/>
      <c r="C2" s="339"/>
      <c r="D2" s="339"/>
      <c r="E2" s="339"/>
      <c r="F2" s="339"/>
    </row>
    <row r="3" spans="1:6" s="153" customFormat="1">
      <c r="A3" s="154"/>
      <c r="B3" s="154"/>
      <c r="C3" s="154"/>
      <c r="D3" s="154"/>
      <c r="E3" s="154"/>
    </row>
    <row r="4" spans="1:6" s="153" customFormat="1">
      <c r="A4" s="153" t="s">
        <v>251</v>
      </c>
      <c r="E4" s="155"/>
    </row>
    <row r="5" spans="1:6">
      <c r="A5" s="152" t="s">
        <v>0</v>
      </c>
      <c r="B5" s="152" t="s">
        <v>1</v>
      </c>
      <c r="C5" s="152" t="s">
        <v>2</v>
      </c>
      <c r="D5" s="152" t="s">
        <v>3</v>
      </c>
      <c r="E5" s="152" t="s">
        <v>4</v>
      </c>
      <c r="F5" s="152" t="s">
        <v>625</v>
      </c>
    </row>
    <row r="6" spans="1:6" ht="39.75" customHeight="1">
      <c r="A6" s="157" t="s">
        <v>272</v>
      </c>
      <c r="B6" s="158"/>
      <c r="C6" s="159" t="s">
        <v>190</v>
      </c>
      <c r="D6" s="160"/>
      <c r="E6" s="170"/>
      <c r="F6" s="200"/>
    </row>
    <row r="7" spans="1:6" ht="158.25" customHeight="1">
      <c r="A7" s="157"/>
      <c r="B7" s="158" t="s">
        <v>191</v>
      </c>
      <c r="C7" s="159" t="s">
        <v>672</v>
      </c>
      <c r="D7" s="199" t="s">
        <v>631</v>
      </c>
      <c r="E7" s="170" t="s">
        <v>5</v>
      </c>
      <c r="F7" s="200"/>
    </row>
    <row r="8" spans="1:6" ht="111.75" customHeight="1">
      <c r="A8" s="161"/>
      <c r="B8" s="158" t="s">
        <v>192</v>
      </c>
      <c r="C8" s="159" t="s">
        <v>673</v>
      </c>
      <c r="D8" s="199" t="s">
        <v>631</v>
      </c>
      <c r="E8" s="170" t="s">
        <v>5</v>
      </c>
      <c r="F8" s="200"/>
    </row>
    <row r="9" spans="1:6" ht="197.25" customHeight="1">
      <c r="A9" s="161"/>
      <c r="B9" s="158" t="s">
        <v>6</v>
      </c>
      <c r="C9" s="159" t="s">
        <v>674</v>
      </c>
      <c r="D9" s="199" t="s">
        <v>631</v>
      </c>
      <c r="E9" s="170" t="s">
        <v>7</v>
      </c>
      <c r="F9" s="201" t="s">
        <v>807</v>
      </c>
    </row>
    <row r="10" spans="1:6" ht="138" customHeight="1">
      <c r="A10" s="161"/>
      <c r="B10" s="158" t="s">
        <v>8</v>
      </c>
      <c r="C10" s="159" t="s">
        <v>675</v>
      </c>
      <c r="D10" s="199" t="s">
        <v>631</v>
      </c>
      <c r="E10" s="170" t="s">
        <v>5</v>
      </c>
      <c r="F10" s="200"/>
    </row>
    <row r="11" spans="1:6" ht="88.5" customHeight="1">
      <c r="A11" s="157" t="s">
        <v>273</v>
      </c>
      <c r="B11" s="158"/>
      <c r="C11" s="159" t="s">
        <v>193</v>
      </c>
      <c r="D11" s="162"/>
      <c r="E11" s="170"/>
      <c r="F11" s="200"/>
    </row>
    <row r="12" spans="1:6" ht="129" customHeight="1">
      <c r="A12" s="157" t="s">
        <v>274</v>
      </c>
      <c r="B12" s="158" t="s">
        <v>194</v>
      </c>
      <c r="C12" s="159" t="s">
        <v>676</v>
      </c>
      <c r="D12" s="162"/>
      <c r="E12" s="170"/>
      <c r="F12" s="200"/>
    </row>
    <row r="13" spans="1:6" ht="247.5" customHeight="1">
      <c r="A13" s="163" t="s">
        <v>195</v>
      </c>
      <c r="B13" s="158" t="s">
        <v>196</v>
      </c>
      <c r="C13" s="159" t="s">
        <v>677</v>
      </c>
      <c r="D13" s="199" t="s">
        <v>631</v>
      </c>
      <c r="E13" s="170" t="s">
        <v>9</v>
      </c>
      <c r="F13" s="201" t="s">
        <v>808</v>
      </c>
    </row>
    <row r="14" spans="1:6" ht="277.5" customHeight="1">
      <c r="A14" s="161"/>
      <c r="B14" s="164" t="s">
        <v>275</v>
      </c>
      <c r="C14" s="161" t="s">
        <v>678</v>
      </c>
      <c r="D14" s="199" t="s">
        <v>631</v>
      </c>
      <c r="E14" s="202" t="s">
        <v>9</v>
      </c>
      <c r="F14" s="200"/>
    </row>
    <row r="15" spans="1:6" ht="255" customHeight="1">
      <c r="A15" s="161"/>
      <c r="B15" s="164" t="s">
        <v>276</v>
      </c>
      <c r="C15" s="161" t="s">
        <v>679</v>
      </c>
      <c r="D15" s="199" t="s">
        <v>631</v>
      </c>
      <c r="E15" s="187" t="s">
        <v>9</v>
      </c>
      <c r="F15" s="200"/>
    </row>
    <row r="16" spans="1:6" ht="249" customHeight="1">
      <c r="A16" s="161"/>
      <c r="B16" s="164" t="s">
        <v>277</v>
      </c>
      <c r="C16" s="161" t="s">
        <v>680</v>
      </c>
      <c r="D16" s="204" t="s">
        <v>631</v>
      </c>
      <c r="E16" s="202" t="s">
        <v>9</v>
      </c>
      <c r="F16" s="205"/>
    </row>
    <row r="17" spans="1:6" ht="331.5" customHeight="1">
      <c r="A17" s="157" t="s">
        <v>10</v>
      </c>
      <c r="B17" s="158" t="s">
        <v>197</v>
      </c>
      <c r="C17" s="159" t="s">
        <v>681</v>
      </c>
      <c r="D17" s="199" t="s">
        <v>631</v>
      </c>
      <c r="E17" s="206" t="s">
        <v>9</v>
      </c>
      <c r="F17" s="207" t="s">
        <v>809</v>
      </c>
    </row>
    <row r="18" spans="1:6" ht="219" customHeight="1">
      <c r="A18" s="163"/>
      <c r="B18" s="164"/>
      <c r="C18" s="161"/>
      <c r="D18" s="165"/>
      <c r="E18" s="203"/>
      <c r="F18" s="208" t="s">
        <v>810</v>
      </c>
    </row>
    <row r="19" spans="1:6" ht="267.75" customHeight="1">
      <c r="A19" s="163"/>
      <c r="B19" s="164"/>
      <c r="C19" s="161"/>
      <c r="D19" s="165"/>
      <c r="E19" s="203"/>
      <c r="F19" s="208" t="s">
        <v>811</v>
      </c>
    </row>
    <row r="20" spans="1:6" ht="267.75" customHeight="1">
      <c r="A20" s="163"/>
      <c r="B20" s="164"/>
      <c r="C20" s="161"/>
      <c r="D20" s="165"/>
      <c r="E20" s="203"/>
      <c r="F20" s="209" t="s">
        <v>812</v>
      </c>
    </row>
    <row r="21" spans="1:6" ht="267.75" customHeight="1">
      <c r="A21" s="163"/>
      <c r="B21" s="164"/>
      <c r="C21" s="161"/>
      <c r="D21" s="165"/>
      <c r="E21" s="203"/>
      <c r="F21" s="210" t="s">
        <v>813</v>
      </c>
    </row>
    <row r="22" spans="1:6" ht="223.5" customHeight="1">
      <c r="A22" s="163"/>
      <c r="B22" s="164"/>
      <c r="C22" s="161"/>
      <c r="D22" s="165"/>
      <c r="E22" s="203"/>
      <c r="F22" s="210" t="s">
        <v>814</v>
      </c>
    </row>
    <row r="23" spans="1:6" ht="235.5" customHeight="1">
      <c r="A23" s="163"/>
      <c r="B23" s="164"/>
      <c r="C23" s="161"/>
      <c r="D23" s="165"/>
      <c r="E23" s="203"/>
      <c r="F23" s="210" t="s">
        <v>815</v>
      </c>
    </row>
    <row r="24" spans="1:6" ht="267.75" customHeight="1">
      <c r="A24" s="163"/>
      <c r="B24" s="164"/>
      <c r="C24" s="161"/>
      <c r="D24" s="165"/>
      <c r="E24" s="203"/>
      <c r="F24" s="210" t="s">
        <v>816</v>
      </c>
    </row>
    <row r="25" spans="1:6" ht="298.5" customHeight="1">
      <c r="A25" s="163"/>
      <c r="B25" s="164"/>
      <c r="C25" s="161"/>
      <c r="D25" s="165"/>
      <c r="E25" s="203"/>
      <c r="F25" s="210" t="s">
        <v>817</v>
      </c>
    </row>
    <row r="26" spans="1:6" ht="195.75" customHeight="1">
      <c r="A26" s="163"/>
      <c r="B26" s="164"/>
      <c r="C26" s="161"/>
      <c r="D26" s="165"/>
      <c r="E26" s="203"/>
      <c r="F26" s="210" t="s">
        <v>818</v>
      </c>
    </row>
    <row r="27" spans="1:6" ht="227.25" customHeight="1">
      <c r="A27" s="163"/>
      <c r="B27" s="164"/>
      <c r="C27" s="161"/>
      <c r="D27" s="165"/>
      <c r="E27" s="203"/>
      <c r="F27" s="210" t="s">
        <v>819</v>
      </c>
    </row>
    <row r="28" spans="1:6" ht="267.75" customHeight="1">
      <c r="A28" s="163"/>
      <c r="B28" s="164"/>
      <c r="C28" s="161"/>
      <c r="D28" s="165"/>
      <c r="E28" s="203"/>
      <c r="F28" s="210" t="s">
        <v>820</v>
      </c>
    </row>
    <row r="29" spans="1:6" ht="334.5" customHeight="1">
      <c r="A29" s="163"/>
      <c r="B29" s="164"/>
      <c r="C29" s="161"/>
      <c r="D29" s="165"/>
      <c r="E29" s="203"/>
      <c r="F29" s="210" t="s">
        <v>821</v>
      </c>
    </row>
    <row r="30" spans="1:6" ht="334.5" customHeight="1">
      <c r="A30" s="163"/>
      <c r="B30" s="164"/>
      <c r="C30" s="161"/>
      <c r="D30" s="165"/>
      <c r="E30" s="203"/>
      <c r="F30" s="210" t="s">
        <v>822</v>
      </c>
    </row>
    <row r="31" spans="1:6" ht="185.25" customHeight="1">
      <c r="A31" s="163"/>
      <c r="B31" s="164"/>
      <c r="C31" s="161"/>
      <c r="D31" s="165"/>
      <c r="E31" s="203"/>
      <c r="F31" s="210" t="s">
        <v>823</v>
      </c>
    </row>
    <row r="32" spans="1:6" ht="243" customHeight="1">
      <c r="A32" s="163"/>
      <c r="B32" s="164"/>
      <c r="C32" s="161"/>
      <c r="D32" s="165"/>
      <c r="E32" s="203"/>
      <c r="F32" s="210" t="s">
        <v>824</v>
      </c>
    </row>
    <row r="33" spans="1:6" ht="171.75" customHeight="1">
      <c r="A33" s="163"/>
      <c r="B33" s="164"/>
      <c r="C33" s="161"/>
      <c r="D33" s="165"/>
      <c r="E33" s="203"/>
      <c r="F33" s="210" t="s">
        <v>825</v>
      </c>
    </row>
    <row r="34" spans="1:6" ht="205.5" customHeight="1">
      <c r="A34" s="163"/>
      <c r="B34" s="164"/>
      <c r="C34" s="161"/>
      <c r="D34" s="165"/>
      <c r="E34" s="203"/>
      <c r="F34" s="210" t="s">
        <v>826</v>
      </c>
    </row>
    <row r="35" spans="1:6" ht="206.25" customHeight="1">
      <c r="A35" s="163"/>
      <c r="B35" s="164"/>
      <c r="C35" s="161"/>
      <c r="D35" s="165"/>
      <c r="E35" s="203"/>
      <c r="F35" s="210" t="s">
        <v>827</v>
      </c>
    </row>
    <row r="36" spans="1:6" ht="329.25" customHeight="1">
      <c r="A36" s="163"/>
      <c r="B36" s="164"/>
      <c r="C36" s="161"/>
      <c r="D36" s="165"/>
      <c r="E36" s="203"/>
      <c r="F36" s="210" t="s">
        <v>828</v>
      </c>
    </row>
    <row r="37" spans="1:6" ht="126" customHeight="1">
      <c r="A37" s="163"/>
      <c r="B37" s="164"/>
      <c r="C37" s="161"/>
      <c r="D37" s="165"/>
      <c r="E37" s="203"/>
      <c r="F37" s="210" t="s">
        <v>829</v>
      </c>
    </row>
    <row r="38" spans="1:6" ht="234.75" customHeight="1">
      <c r="A38" s="163"/>
      <c r="B38" s="164"/>
      <c r="C38" s="161"/>
      <c r="D38" s="165"/>
      <c r="E38" s="203"/>
      <c r="F38" s="210" t="s">
        <v>830</v>
      </c>
    </row>
    <row r="39" spans="1:6" ht="201" customHeight="1">
      <c r="A39" s="163"/>
      <c r="B39" s="164"/>
      <c r="C39" s="161"/>
      <c r="D39" s="165"/>
      <c r="E39" s="203"/>
      <c r="F39" s="210" t="s">
        <v>831</v>
      </c>
    </row>
    <row r="40" spans="1:6" ht="177" customHeight="1">
      <c r="A40" s="163"/>
      <c r="B40" s="164"/>
      <c r="C40" s="161"/>
      <c r="D40" s="165"/>
      <c r="E40" s="203"/>
      <c r="F40" s="210" t="s">
        <v>832</v>
      </c>
    </row>
    <row r="41" spans="1:6" ht="185.25" customHeight="1">
      <c r="A41" s="163"/>
      <c r="B41" s="164"/>
      <c r="C41" s="161"/>
      <c r="D41" s="165"/>
      <c r="E41" s="203"/>
      <c r="F41" s="210" t="s">
        <v>833</v>
      </c>
    </row>
    <row r="42" spans="1:6" ht="327.75" customHeight="1">
      <c r="A42" s="163"/>
      <c r="B42" s="164"/>
      <c r="C42" s="161"/>
      <c r="D42" s="165"/>
      <c r="E42" s="203"/>
      <c r="F42" s="210" t="s">
        <v>834</v>
      </c>
    </row>
    <row r="43" spans="1:6" ht="267.75" customHeight="1">
      <c r="A43" s="163"/>
      <c r="B43" s="164"/>
      <c r="C43" s="161"/>
      <c r="D43" s="165"/>
      <c r="E43" s="203"/>
      <c r="F43" s="210" t="s">
        <v>835</v>
      </c>
    </row>
    <row r="44" spans="1:6" ht="317.25" customHeight="1">
      <c r="A44" s="163"/>
      <c r="B44" s="164"/>
      <c r="C44" s="161"/>
      <c r="D44" s="165"/>
      <c r="E44" s="203"/>
      <c r="F44" s="210" t="s">
        <v>836</v>
      </c>
    </row>
    <row r="45" spans="1:6" ht="335.25" customHeight="1">
      <c r="A45" s="211"/>
      <c r="B45" s="193"/>
      <c r="C45" s="181"/>
      <c r="D45" s="194"/>
      <c r="E45" s="212"/>
      <c r="F45" s="210" t="s">
        <v>837</v>
      </c>
    </row>
    <row r="46" spans="1:6" ht="237" customHeight="1">
      <c r="A46" s="171" t="s">
        <v>11</v>
      </c>
      <c r="B46" s="164" t="s">
        <v>198</v>
      </c>
      <c r="C46" s="161" t="s">
        <v>682</v>
      </c>
      <c r="D46" s="199" t="s">
        <v>631</v>
      </c>
      <c r="E46" s="187" t="s">
        <v>9</v>
      </c>
      <c r="F46" s="201" t="s">
        <v>838</v>
      </c>
    </row>
    <row r="47" spans="1:6" ht="143.25" customHeight="1">
      <c r="A47" s="168" t="s">
        <v>12</v>
      </c>
      <c r="B47" s="158" t="s">
        <v>13</v>
      </c>
      <c r="C47" s="159" t="s">
        <v>683</v>
      </c>
      <c r="D47" s="199" t="s">
        <v>631</v>
      </c>
      <c r="E47" s="170" t="s">
        <v>14</v>
      </c>
      <c r="F47" s="200"/>
    </row>
    <row r="48" spans="1:6" ht="117" customHeight="1">
      <c r="A48" s="168" t="s">
        <v>15</v>
      </c>
      <c r="B48" s="158" t="s">
        <v>375</v>
      </c>
      <c r="C48" s="159" t="s">
        <v>684</v>
      </c>
      <c r="D48" s="199" t="s">
        <v>631</v>
      </c>
      <c r="E48" s="170" t="s">
        <v>16</v>
      </c>
      <c r="F48" s="200"/>
    </row>
    <row r="49" spans="1:6" ht="334.5" customHeight="1">
      <c r="A49" s="168" t="s">
        <v>17</v>
      </c>
      <c r="B49" s="158" t="s">
        <v>199</v>
      </c>
      <c r="C49" s="159" t="s">
        <v>685</v>
      </c>
      <c r="D49" s="199" t="s">
        <v>631</v>
      </c>
      <c r="E49" s="170" t="s">
        <v>18</v>
      </c>
      <c r="F49" s="213" t="s">
        <v>839</v>
      </c>
    </row>
    <row r="50" spans="1:6" ht="154.5" customHeight="1">
      <c r="A50" s="169" t="s">
        <v>19</v>
      </c>
      <c r="B50" s="158" t="s">
        <v>200</v>
      </c>
      <c r="C50" s="159" t="s">
        <v>686</v>
      </c>
      <c r="D50" s="204" t="s">
        <v>840</v>
      </c>
      <c r="E50" s="170" t="s">
        <v>16</v>
      </c>
      <c r="F50" s="200"/>
    </row>
    <row r="51" spans="1:6" ht="298.5" customHeight="1">
      <c r="A51" s="166" t="s">
        <v>20</v>
      </c>
      <c r="B51" s="170" t="s">
        <v>252</v>
      </c>
      <c r="C51" s="159" t="s">
        <v>687</v>
      </c>
      <c r="D51" s="204" t="s">
        <v>840</v>
      </c>
      <c r="E51" s="170" t="s">
        <v>21</v>
      </c>
      <c r="F51" s="200"/>
    </row>
    <row r="52" spans="1:6" ht="83.25" customHeight="1">
      <c r="A52" s="163" t="s">
        <v>376</v>
      </c>
      <c r="B52" s="158"/>
      <c r="C52" s="159" t="s">
        <v>201</v>
      </c>
      <c r="D52" s="162"/>
      <c r="E52" s="170"/>
      <c r="F52" s="205"/>
    </row>
    <row r="53" spans="1:6" ht="198.75" customHeight="1">
      <c r="A53" s="157" t="s">
        <v>202</v>
      </c>
      <c r="B53" s="158" t="s">
        <v>278</v>
      </c>
      <c r="C53" s="159" t="s">
        <v>688</v>
      </c>
      <c r="D53" s="215" t="s">
        <v>631</v>
      </c>
      <c r="E53" s="159" t="s">
        <v>22</v>
      </c>
      <c r="F53" s="207" t="s">
        <v>841</v>
      </c>
    </row>
    <row r="54" spans="1:6" ht="93.75" customHeight="1">
      <c r="A54" s="211"/>
      <c r="B54" s="193" t="s">
        <v>377</v>
      </c>
      <c r="C54" s="181" t="s">
        <v>689</v>
      </c>
      <c r="D54" s="194"/>
      <c r="E54" s="172" t="s">
        <v>22</v>
      </c>
      <c r="F54" s="216"/>
    </row>
    <row r="55" spans="1:6" ht="224.25" customHeight="1">
      <c r="A55" s="171" t="s">
        <v>23</v>
      </c>
      <c r="B55" s="164" t="s">
        <v>279</v>
      </c>
      <c r="C55" s="161" t="s">
        <v>690</v>
      </c>
      <c r="D55" s="214" t="s">
        <v>631</v>
      </c>
      <c r="E55" s="187" t="s">
        <v>22</v>
      </c>
      <c r="F55" s="213" t="s">
        <v>842</v>
      </c>
    </row>
    <row r="56" spans="1:6" ht="87.75" customHeight="1">
      <c r="A56" s="168" t="s">
        <v>24</v>
      </c>
      <c r="B56" s="158" t="s">
        <v>25</v>
      </c>
      <c r="C56" s="159" t="s">
        <v>691</v>
      </c>
      <c r="D56" s="199" t="s">
        <v>631</v>
      </c>
      <c r="E56" s="170" t="s">
        <v>26</v>
      </c>
      <c r="F56" s="200"/>
    </row>
    <row r="57" spans="1:6" ht="105" customHeight="1">
      <c r="A57" s="168" t="s">
        <v>27</v>
      </c>
      <c r="B57" s="158" t="s">
        <v>28</v>
      </c>
      <c r="C57" s="159" t="s">
        <v>843</v>
      </c>
      <c r="D57" s="199" t="s">
        <v>631</v>
      </c>
      <c r="E57" s="170" t="s">
        <v>26</v>
      </c>
      <c r="F57" s="200"/>
    </row>
    <row r="58" spans="1:6" ht="99" customHeight="1">
      <c r="A58" s="169" t="s">
        <v>29</v>
      </c>
      <c r="B58" s="158" t="s">
        <v>28</v>
      </c>
      <c r="C58" s="159" t="s">
        <v>692</v>
      </c>
      <c r="D58" s="199" t="s">
        <v>631</v>
      </c>
      <c r="E58" s="170" t="s">
        <v>26</v>
      </c>
      <c r="F58" s="200"/>
    </row>
    <row r="59" spans="1:6" ht="214.5" customHeight="1">
      <c r="A59" s="166" t="s">
        <v>20</v>
      </c>
      <c r="B59" s="170" t="s">
        <v>844</v>
      </c>
      <c r="C59" s="159" t="s">
        <v>693</v>
      </c>
      <c r="D59" s="204" t="s">
        <v>840</v>
      </c>
      <c r="E59" s="170" t="s">
        <v>21</v>
      </c>
      <c r="F59" s="200"/>
    </row>
    <row r="60" spans="1:6" ht="73.5" customHeight="1">
      <c r="A60" s="163" t="s">
        <v>280</v>
      </c>
      <c r="B60" s="158"/>
      <c r="C60" s="159" t="s">
        <v>201</v>
      </c>
      <c r="D60" s="160"/>
      <c r="E60" s="170"/>
      <c r="F60" s="200"/>
    </row>
    <row r="61" spans="1:6" ht="335.25" customHeight="1">
      <c r="A61" s="157" t="s">
        <v>281</v>
      </c>
      <c r="B61" s="158" t="s">
        <v>30</v>
      </c>
      <c r="C61" s="159" t="s">
        <v>694</v>
      </c>
      <c r="D61" s="199" t="s">
        <v>631</v>
      </c>
      <c r="E61" s="170" t="s">
        <v>31</v>
      </c>
      <c r="F61" s="217" t="s">
        <v>845</v>
      </c>
    </row>
    <row r="62" spans="1:6" ht="303" customHeight="1">
      <c r="A62" s="166"/>
      <c r="B62" s="158" t="s">
        <v>32</v>
      </c>
      <c r="C62" s="159" t="s">
        <v>378</v>
      </c>
      <c r="D62" s="199" t="s">
        <v>631</v>
      </c>
      <c r="E62" s="159" t="s">
        <v>33</v>
      </c>
      <c r="F62" s="217" t="s">
        <v>846</v>
      </c>
    </row>
    <row r="63" spans="1:6" ht="221.25" customHeight="1">
      <c r="A63" s="163" t="s">
        <v>282</v>
      </c>
      <c r="B63" s="158" t="s">
        <v>34</v>
      </c>
      <c r="C63" s="159" t="s">
        <v>695</v>
      </c>
      <c r="D63" s="199" t="s">
        <v>631</v>
      </c>
      <c r="E63" s="159" t="s">
        <v>35</v>
      </c>
      <c r="F63" s="218" t="s">
        <v>848</v>
      </c>
    </row>
    <row r="64" spans="1:6" ht="99.75" customHeight="1">
      <c r="A64" s="161"/>
      <c r="B64" s="158" t="s">
        <v>36</v>
      </c>
      <c r="C64" s="159" t="s">
        <v>696</v>
      </c>
      <c r="D64" s="199" t="s">
        <v>631</v>
      </c>
      <c r="E64" s="159" t="s">
        <v>37</v>
      </c>
      <c r="F64" s="218" t="s">
        <v>847</v>
      </c>
    </row>
    <row r="65" spans="1:6" ht="105" customHeight="1">
      <c r="A65" s="161"/>
      <c r="B65" s="158" t="s">
        <v>38</v>
      </c>
      <c r="C65" s="159" t="s">
        <v>697</v>
      </c>
      <c r="D65" s="199" t="s">
        <v>631</v>
      </c>
      <c r="E65" s="159" t="s">
        <v>39</v>
      </c>
      <c r="F65" s="218" t="s">
        <v>849</v>
      </c>
    </row>
    <row r="66" spans="1:6" ht="96.75" customHeight="1">
      <c r="A66" s="166"/>
      <c r="B66" s="158" t="s">
        <v>40</v>
      </c>
      <c r="C66" s="159" t="s">
        <v>698</v>
      </c>
      <c r="D66" s="199" t="s">
        <v>631</v>
      </c>
      <c r="E66" s="170" t="s">
        <v>37</v>
      </c>
      <c r="F66" s="200"/>
    </row>
    <row r="67" spans="1:6" ht="305.25" customHeight="1">
      <c r="A67" s="173" t="s">
        <v>283</v>
      </c>
      <c r="B67" s="170" t="s">
        <v>41</v>
      </c>
      <c r="C67" s="159" t="s">
        <v>699</v>
      </c>
      <c r="D67" s="199" t="s">
        <v>631</v>
      </c>
      <c r="E67" s="170" t="s">
        <v>21</v>
      </c>
      <c r="F67" s="217" t="s">
        <v>850</v>
      </c>
    </row>
    <row r="68" spans="1:6" ht="129.75" customHeight="1">
      <c r="A68" s="173" t="s">
        <v>284</v>
      </c>
      <c r="B68" s="170" t="s">
        <v>42</v>
      </c>
      <c r="C68" s="159" t="s">
        <v>700</v>
      </c>
      <c r="D68" s="199" t="s">
        <v>631</v>
      </c>
      <c r="E68" s="170" t="s">
        <v>21</v>
      </c>
      <c r="F68" s="200"/>
    </row>
    <row r="69" spans="1:6" ht="156.75" customHeight="1">
      <c r="A69" s="173" t="s">
        <v>285</v>
      </c>
      <c r="B69" s="170" t="s">
        <v>43</v>
      </c>
      <c r="C69" s="159" t="s">
        <v>701</v>
      </c>
      <c r="D69" s="199" t="s">
        <v>631</v>
      </c>
      <c r="E69" s="170" t="s">
        <v>21</v>
      </c>
      <c r="F69" s="200"/>
    </row>
    <row r="70" spans="1:6" ht="114.75" customHeight="1">
      <c r="A70" s="168" t="s">
        <v>286</v>
      </c>
      <c r="B70" s="158" t="s">
        <v>44</v>
      </c>
      <c r="C70" s="159" t="s">
        <v>702</v>
      </c>
      <c r="D70" s="199" t="s">
        <v>631</v>
      </c>
      <c r="E70" s="170" t="s">
        <v>45</v>
      </c>
      <c r="F70" s="200"/>
    </row>
    <row r="71" spans="1:6" ht="99" customHeight="1">
      <c r="A71" s="161" t="s">
        <v>287</v>
      </c>
      <c r="B71" s="170" t="s">
        <v>46</v>
      </c>
      <c r="C71" s="159" t="s">
        <v>703</v>
      </c>
      <c r="D71" s="199" t="s">
        <v>631</v>
      </c>
      <c r="E71" s="170" t="s">
        <v>21</v>
      </c>
      <c r="F71" s="200"/>
    </row>
    <row r="72" spans="1:6" ht="111.75" customHeight="1">
      <c r="A72" s="166"/>
      <c r="B72" s="170" t="s">
        <v>47</v>
      </c>
      <c r="C72" s="159" t="s">
        <v>704</v>
      </c>
      <c r="D72" s="199" t="s">
        <v>631</v>
      </c>
      <c r="E72" s="170" t="s">
        <v>21</v>
      </c>
      <c r="F72" s="200"/>
    </row>
    <row r="73" spans="1:6" ht="103.5" customHeight="1">
      <c r="A73" s="168" t="s">
        <v>288</v>
      </c>
      <c r="B73" s="158" t="s">
        <v>48</v>
      </c>
      <c r="C73" s="159" t="s">
        <v>705</v>
      </c>
      <c r="D73" s="199" t="s">
        <v>631</v>
      </c>
      <c r="E73" s="170" t="s">
        <v>49</v>
      </c>
      <c r="F73" s="200"/>
    </row>
    <row r="74" spans="1:6" ht="129" customHeight="1">
      <c r="A74" s="163" t="s">
        <v>289</v>
      </c>
      <c r="B74" s="158" t="s">
        <v>203</v>
      </c>
      <c r="C74" s="159" t="s">
        <v>706</v>
      </c>
      <c r="D74" s="199" t="s">
        <v>631</v>
      </c>
      <c r="E74" s="170" t="s">
        <v>50</v>
      </c>
      <c r="F74" s="200"/>
    </row>
    <row r="75" spans="1:6" ht="102.75" customHeight="1">
      <c r="A75" s="166"/>
      <c r="B75" s="158" t="s">
        <v>51</v>
      </c>
      <c r="C75" s="159" t="s">
        <v>707</v>
      </c>
      <c r="D75" s="199" t="s">
        <v>631</v>
      </c>
      <c r="E75" s="170" t="s">
        <v>50</v>
      </c>
      <c r="F75" s="200"/>
    </row>
    <row r="76" spans="1:6" ht="216" customHeight="1">
      <c r="A76" s="173" t="s">
        <v>290</v>
      </c>
      <c r="B76" s="170" t="s">
        <v>52</v>
      </c>
      <c r="C76" s="159" t="s">
        <v>708</v>
      </c>
      <c r="D76" s="199" t="s">
        <v>631</v>
      </c>
      <c r="E76" s="170" t="s">
        <v>21</v>
      </c>
      <c r="F76" s="219" t="s">
        <v>851</v>
      </c>
    </row>
    <row r="77" spans="1:6" ht="208.5" customHeight="1">
      <c r="A77" s="163" t="s">
        <v>291</v>
      </c>
      <c r="B77" s="158" t="s">
        <v>379</v>
      </c>
      <c r="C77" s="159" t="s">
        <v>709</v>
      </c>
      <c r="D77" s="199" t="s">
        <v>631</v>
      </c>
      <c r="E77" s="170" t="s">
        <v>53</v>
      </c>
      <c r="F77" s="219" t="s">
        <v>853</v>
      </c>
    </row>
    <row r="78" spans="1:6" ht="126.75" customHeight="1">
      <c r="A78" s="166"/>
      <c r="B78" s="158" t="s">
        <v>54</v>
      </c>
      <c r="C78" s="159" t="s">
        <v>710</v>
      </c>
      <c r="D78" s="199" t="s">
        <v>631</v>
      </c>
      <c r="E78" s="170" t="s">
        <v>53</v>
      </c>
      <c r="F78" s="219" t="s">
        <v>852</v>
      </c>
    </row>
    <row r="79" spans="1:6" ht="279.75" customHeight="1">
      <c r="A79" s="161" t="s">
        <v>292</v>
      </c>
      <c r="B79" s="170" t="s">
        <v>204</v>
      </c>
      <c r="C79" s="159" t="s">
        <v>711</v>
      </c>
      <c r="D79" s="199" t="s">
        <v>631</v>
      </c>
      <c r="E79" s="159" t="s">
        <v>21</v>
      </c>
      <c r="F79" s="217" t="s">
        <v>854</v>
      </c>
    </row>
    <row r="80" spans="1:6" ht="135" customHeight="1">
      <c r="A80" s="166"/>
      <c r="B80" s="170" t="s">
        <v>55</v>
      </c>
      <c r="C80" s="159" t="s">
        <v>712</v>
      </c>
      <c r="D80" s="199" t="s">
        <v>631</v>
      </c>
      <c r="E80" s="170" t="s">
        <v>21</v>
      </c>
      <c r="F80" s="200"/>
    </row>
    <row r="81" spans="1:6" ht="228" customHeight="1">
      <c r="A81" s="163" t="s">
        <v>293</v>
      </c>
      <c r="B81" s="158" t="s">
        <v>56</v>
      </c>
      <c r="C81" s="159" t="s">
        <v>713</v>
      </c>
      <c r="D81" s="199" t="s">
        <v>631</v>
      </c>
      <c r="E81" s="170" t="s">
        <v>57</v>
      </c>
      <c r="F81" s="219" t="s">
        <v>857</v>
      </c>
    </row>
    <row r="82" spans="1:6" ht="210.75" customHeight="1">
      <c r="A82" s="161"/>
      <c r="B82" s="158" t="s">
        <v>58</v>
      </c>
      <c r="C82" s="159" t="s">
        <v>714</v>
      </c>
      <c r="D82" s="204" t="s">
        <v>840</v>
      </c>
      <c r="E82" s="170" t="s">
        <v>59</v>
      </c>
      <c r="F82" s="219" t="s">
        <v>858</v>
      </c>
    </row>
    <row r="83" spans="1:6" ht="334.5" customHeight="1">
      <c r="A83" s="161"/>
      <c r="B83" s="158" t="s">
        <v>380</v>
      </c>
      <c r="C83" s="159" t="s">
        <v>715</v>
      </c>
      <c r="D83" s="199" t="s">
        <v>631</v>
      </c>
      <c r="E83" s="170" t="s">
        <v>57</v>
      </c>
      <c r="F83" s="219" t="s">
        <v>859</v>
      </c>
    </row>
    <row r="84" spans="1:6" ht="105.75" customHeight="1">
      <c r="A84" s="161"/>
      <c r="B84" s="158" t="s">
        <v>60</v>
      </c>
      <c r="C84" s="159" t="s">
        <v>716</v>
      </c>
      <c r="D84" s="199" t="s">
        <v>631</v>
      </c>
      <c r="E84" s="170" t="s">
        <v>61</v>
      </c>
      <c r="F84" s="219" t="s">
        <v>855</v>
      </c>
    </row>
    <row r="85" spans="1:6" ht="130.5" customHeight="1">
      <c r="A85" s="166"/>
      <c r="B85" s="158" t="s">
        <v>62</v>
      </c>
      <c r="C85" s="159" t="s">
        <v>717</v>
      </c>
      <c r="D85" s="199" t="s">
        <v>631</v>
      </c>
      <c r="E85" s="170" t="s">
        <v>372</v>
      </c>
      <c r="F85" s="219" t="s">
        <v>856</v>
      </c>
    </row>
    <row r="86" spans="1:6" ht="309" customHeight="1">
      <c r="A86" s="173" t="s">
        <v>294</v>
      </c>
      <c r="B86" s="170" t="s">
        <v>381</v>
      </c>
      <c r="C86" s="159" t="s">
        <v>718</v>
      </c>
      <c r="D86" s="204" t="s">
        <v>840</v>
      </c>
      <c r="E86" s="170" t="s">
        <v>21</v>
      </c>
      <c r="F86" s="200"/>
    </row>
    <row r="87" spans="1:6" ht="140.25" customHeight="1">
      <c r="A87" s="163" t="s">
        <v>295</v>
      </c>
      <c r="B87" s="158" t="s">
        <v>63</v>
      </c>
      <c r="C87" s="159" t="s">
        <v>719</v>
      </c>
      <c r="D87" s="199" t="s">
        <v>631</v>
      </c>
      <c r="E87" s="170" t="s">
        <v>64</v>
      </c>
      <c r="F87" s="200"/>
    </row>
    <row r="88" spans="1:6" ht="176.25" customHeight="1">
      <c r="A88" s="166"/>
      <c r="B88" s="158" t="s">
        <v>65</v>
      </c>
      <c r="C88" s="159" t="s">
        <v>720</v>
      </c>
      <c r="D88" s="204" t="s">
        <v>840</v>
      </c>
      <c r="E88" s="170" t="s">
        <v>66</v>
      </c>
      <c r="F88" s="217" t="s">
        <v>860</v>
      </c>
    </row>
    <row r="89" spans="1:6" ht="123" customHeight="1">
      <c r="A89" s="161" t="s">
        <v>296</v>
      </c>
      <c r="B89" s="170" t="s">
        <v>67</v>
      </c>
      <c r="C89" s="159" t="s">
        <v>721</v>
      </c>
      <c r="D89" s="199" t="s">
        <v>631</v>
      </c>
      <c r="E89" s="170" t="s">
        <v>21</v>
      </c>
      <c r="F89" s="200"/>
    </row>
    <row r="90" spans="1:6" ht="256.5">
      <c r="A90" s="161"/>
      <c r="B90" s="170" t="s">
        <v>382</v>
      </c>
      <c r="C90" s="159" t="s">
        <v>722</v>
      </c>
      <c r="D90" s="199" t="s">
        <v>631</v>
      </c>
      <c r="E90" s="170" t="s">
        <v>21</v>
      </c>
      <c r="F90" s="217" t="s">
        <v>861</v>
      </c>
    </row>
    <row r="91" spans="1:6" ht="217.5" customHeight="1">
      <c r="A91" s="161"/>
      <c r="B91" s="170" t="s">
        <v>383</v>
      </c>
      <c r="C91" s="159" t="s">
        <v>723</v>
      </c>
      <c r="D91" s="199" t="s">
        <v>631</v>
      </c>
      <c r="E91" s="170" t="s">
        <v>21</v>
      </c>
      <c r="F91" s="217" t="s">
        <v>862</v>
      </c>
    </row>
    <row r="92" spans="1:6" ht="104.25" customHeight="1">
      <c r="A92" s="166"/>
      <c r="B92" s="170" t="s">
        <v>384</v>
      </c>
      <c r="C92" s="159" t="s">
        <v>724</v>
      </c>
      <c r="D92" s="199" t="s">
        <v>631</v>
      </c>
      <c r="E92" s="170" t="s">
        <v>21</v>
      </c>
      <c r="F92" s="200"/>
    </row>
    <row r="93" spans="1:6" ht="183.75" customHeight="1">
      <c r="A93" s="163" t="s">
        <v>297</v>
      </c>
      <c r="B93" s="158" t="s">
        <v>68</v>
      </c>
      <c r="C93" s="159" t="s">
        <v>725</v>
      </c>
      <c r="D93" s="199" t="s">
        <v>631</v>
      </c>
      <c r="E93" s="170" t="s">
        <v>69</v>
      </c>
      <c r="F93" s="200"/>
    </row>
    <row r="94" spans="1:6" ht="173.25" customHeight="1">
      <c r="A94" s="161"/>
      <c r="B94" s="174" t="s">
        <v>205</v>
      </c>
      <c r="C94" s="175" t="s">
        <v>726</v>
      </c>
      <c r="D94" s="199" t="s">
        <v>631</v>
      </c>
      <c r="E94" s="180" t="s">
        <v>213</v>
      </c>
      <c r="F94" s="200"/>
    </row>
    <row r="95" spans="1:6" ht="132.75" customHeight="1">
      <c r="A95" s="161"/>
      <c r="B95" s="174" t="s">
        <v>206</v>
      </c>
      <c r="C95" s="175" t="s">
        <v>727</v>
      </c>
      <c r="D95" s="199" t="s">
        <v>631</v>
      </c>
      <c r="E95" s="180" t="s">
        <v>70</v>
      </c>
      <c r="F95" s="200"/>
    </row>
    <row r="96" spans="1:6" ht="127.5" customHeight="1">
      <c r="A96" s="161"/>
      <c r="B96" s="174" t="s">
        <v>864</v>
      </c>
      <c r="C96" s="175" t="s">
        <v>728</v>
      </c>
      <c r="D96" s="199" t="s">
        <v>631</v>
      </c>
      <c r="E96" s="180" t="s">
        <v>207</v>
      </c>
      <c r="F96" s="200"/>
    </row>
    <row r="97" spans="1:6" ht="201" customHeight="1">
      <c r="A97" s="161"/>
      <c r="B97" s="174" t="s">
        <v>253</v>
      </c>
      <c r="C97" s="175" t="s">
        <v>729</v>
      </c>
      <c r="D97" s="199" t="s">
        <v>631</v>
      </c>
      <c r="E97" s="175" t="s">
        <v>208</v>
      </c>
      <c r="F97" s="201" t="s">
        <v>865</v>
      </c>
    </row>
    <row r="98" spans="1:6" ht="325.5" customHeight="1">
      <c r="A98" s="161"/>
      <c r="B98" s="158" t="s">
        <v>385</v>
      </c>
      <c r="C98" s="159" t="s">
        <v>730</v>
      </c>
      <c r="D98" s="204" t="s">
        <v>631</v>
      </c>
      <c r="E98" s="159" t="s">
        <v>71</v>
      </c>
      <c r="F98" s="220" t="s">
        <v>866</v>
      </c>
    </row>
    <row r="99" spans="1:6" ht="181.5" customHeight="1">
      <c r="A99" s="161"/>
      <c r="B99" s="193"/>
      <c r="C99" s="181"/>
      <c r="D99" s="194"/>
      <c r="E99" s="181"/>
      <c r="F99" s="184" t="s">
        <v>863</v>
      </c>
    </row>
    <row r="100" spans="1:6" ht="126.75" customHeight="1">
      <c r="A100" s="161"/>
      <c r="B100" s="174" t="s">
        <v>209</v>
      </c>
      <c r="C100" s="175" t="s">
        <v>731</v>
      </c>
      <c r="D100" s="204" t="s">
        <v>631</v>
      </c>
      <c r="E100" s="175" t="s">
        <v>72</v>
      </c>
      <c r="F100" s="201" t="s">
        <v>867</v>
      </c>
    </row>
    <row r="101" spans="1:6" ht="185.25" customHeight="1">
      <c r="A101" s="161"/>
      <c r="B101" s="174" t="s">
        <v>210</v>
      </c>
      <c r="C101" s="175" t="s">
        <v>732</v>
      </c>
      <c r="D101" s="204" t="s">
        <v>631</v>
      </c>
      <c r="E101" s="175" t="s">
        <v>73</v>
      </c>
      <c r="F101" s="201" t="s">
        <v>868</v>
      </c>
    </row>
    <row r="102" spans="1:6" ht="230.25" customHeight="1">
      <c r="A102" s="161"/>
      <c r="B102" s="164" t="s">
        <v>906</v>
      </c>
      <c r="C102" s="161" t="s">
        <v>733</v>
      </c>
      <c r="D102" s="204" t="s">
        <v>631</v>
      </c>
      <c r="E102" s="187" t="s">
        <v>212</v>
      </c>
      <c r="F102" s="201" t="s">
        <v>907</v>
      </c>
    </row>
    <row r="103" spans="1:6" ht="147.75" customHeight="1">
      <c r="A103" s="161"/>
      <c r="B103" s="158" t="s">
        <v>386</v>
      </c>
      <c r="C103" s="159" t="s">
        <v>734</v>
      </c>
      <c r="D103" s="204" t="s">
        <v>631</v>
      </c>
      <c r="E103" s="170" t="s">
        <v>211</v>
      </c>
      <c r="F103" s="200"/>
    </row>
    <row r="104" spans="1:6" ht="106.5" customHeight="1">
      <c r="A104" s="166"/>
      <c r="B104" s="158" t="s">
        <v>214</v>
      </c>
      <c r="C104" s="159" t="s">
        <v>735</v>
      </c>
      <c r="D104" s="204" t="s">
        <v>631</v>
      </c>
      <c r="E104" s="170" t="s">
        <v>215</v>
      </c>
      <c r="F104" s="200"/>
    </row>
    <row r="105" spans="1:6" ht="173.25" customHeight="1">
      <c r="A105" s="163" t="s">
        <v>298</v>
      </c>
      <c r="B105" s="158" t="s">
        <v>869</v>
      </c>
      <c r="C105" s="159" t="s">
        <v>736</v>
      </c>
      <c r="D105" s="204" t="s">
        <v>631</v>
      </c>
      <c r="E105" s="170"/>
      <c r="F105" s="205"/>
    </row>
    <row r="106" spans="1:6" ht="173.25" customHeight="1">
      <c r="A106" s="163"/>
      <c r="B106" s="164" t="s">
        <v>870</v>
      </c>
      <c r="C106" s="161"/>
      <c r="D106" s="165"/>
      <c r="E106" s="187" t="s">
        <v>74</v>
      </c>
      <c r="F106" s="221"/>
    </row>
    <row r="107" spans="1:6" ht="166.5" customHeight="1">
      <c r="A107" s="163"/>
      <c r="B107" s="164" t="s">
        <v>218</v>
      </c>
      <c r="C107" s="161"/>
      <c r="D107" s="165"/>
      <c r="E107" s="187" t="s">
        <v>216</v>
      </c>
      <c r="F107" s="221"/>
    </row>
    <row r="108" spans="1:6" ht="88.5" customHeight="1">
      <c r="A108" s="163"/>
      <c r="B108" s="164" t="s">
        <v>217</v>
      </c>
      <c r="C108" s="161"/>
      <c r="D108" s="167"/>
      <c r="E108" s="187" t="s">
        <v>219</v>
      </c>
      <c r="F108" s="222"/>
    </row>
    <row r="109" spans="1:6" ht="246" customHeight="1">
      <c r="A109" s="171"/>
      <c r="B109" s="158" t="s">
        <v>220</v>
      </c>
      <c r="C109" s="159" t="s">
        <v>737</v>
      </c>
      <c r="D109" s="199" t="s">
        <v>631</v>
      </c>
      <c r="E109" s="170" t="s">
        <v>74</v>
      </c>
      <c r="F109" s="218" t="s">
        <v>871</v>
      </c>
    </row>
    <row r="110" spans="1:6" ht="137.25" customHeight="1">
      <c r="A110" s="173" t="s">
        <v>299</v>
      </c>
      <c r="B110" s="170" t="s">
        <v>75</v>
      </c>
      <c r="C110" s="159" t="s">
        <v>738</v>
      </c>
      <c r="D110" s="199" t="s">
        <v>631</v>
      </c>
      <c r="E110" s="170" t="s">
        <v>21</v>
      </c>
      <c r="F110" s="201" t="s">
        <v>872</v>
      </c>
    </row>
    <row r="111" spans="1:6" ht="114" customHeight="1">
      <c r="A111" s="161" t="s">
        <v>300</v>
      </c>
      <c r="B111" s="170" t="s">
        <v>221</v>
      </c>
      <c r="C111" s="159" t="s">
        <v>739</v>
      </c>
      <c r="D111" s="199" t="s">
        <v>631</v>
      </c>
      <c r="E111" s="170" t="s">
        <v>21</v>
      </c>
      <c r="F111" s="201"/>
    </row>
    <row r="112" spans="1:6" ht="121.5" customHeight="1">
      <c r="A112" s="161"/>
      <c r="B112" s="170" t="s">
        <v>76</v>
      </c>
      <c r="C112" s="159" t="s">
        <v>740</v>
      </c>
      <c r="D112" s="199" t="s">
        <v>631</v>
      </c>
      <c r="E112" s="170" t="s">
        <v>21</v>
      </c>
      <c r="F112" s="200"/>
    </row>
    <row r="113" spans="1:6" ht="223.5" customHeight="1">
      <c r="A113" s="161"/>
      <c r="B113" s="170" t="s">
        <v>873</v>
      </c>
      <c r="C113" s="159" t="s">
        <v>741</v>
      </c>
      <c r="D113" s="199" t="s">
        <v>631</v>
      </c>
      <c r="E113" s="170" t="s">
        <v>21</v>
      </c>
      <c r="F113" s="201" t="s">
        <v>874</v>
      </c>
    </row>
    <row r="114" spans="1:6" ht="108.75" customHeight="1">
      <c r="A114" s="166"/>
      <c r="B114" s="170" t="s">
        <v>77</v>
      </c>
      <c r="C114" s="159" t="s">
        <v>742</v>
      </c>
      <c r="D114" s="199" t="s">
        <v>631</v>
      </c>
      <c r="E114" s="170" t="s">
        <v>21</v>
      </c>
      <c r="F114" s="200"/>
    </row>
    <row r="115" spans="1:6" ht="210" customHeight="1">
      <c r="A115" s="161" t="s">
        <v>301</v>
      </c>
      <c r="B115" s="170" t="s">
        <v>78</v>
      </c>
      <c r="C115" s="159" t="s">
        <v>743</v>
      </c>
      <c r="D115" s="199" t="s">
        <v>631</v>
      </c>
      <c r="E115" s="170" t="s">
        <v>21</v>
      </c>
      <c r="F115" s="213" t="s">
        <v>875</v>
      </c>
    </row>
    <row r="116" spans="1:6" ht="123" customHeight="1">
      <c r="A116" s="166"/>
      <c r="B116" s="170" t="s">
        <v>79</v>
      </c>
      <c r="C116" s="159" t="s">
        <v>744</v>
      </c>
      <c r="D116" s="199" t="s">
        <v>631</v>
      </c>
      <c r="E116" s="170" t="s">
        <v>21</v>
      </c>
      <c r="F116" s="200"/>
    </row>
    <row r="117" spans="1:6" ht="99.75" customHeight="1">
      <c r="A117" s="161" t="s">
        <v>302</v>
      </c>
      <c r="B117" s="170" t="s">
        <v>80</v>
      </c>
      <c r="C117" s="159" t="s">
        <v>745</v>
      </c>
      <c r="D117" s="204" t="s">
        <v>631</v>
      </c>
      <c r="E117" s="170" t="s">
        <v>21</v>
      </c>
      <c r="F117" s="200"/>
    </row>
    <row r="118" spans="1:6" ht="334.5" customHeight="1">
      <c r="A118" s="161"/>
      <c r="B118" s="170" t="s">
        <v>81</v>
      </c>
      <c r="C118" s="159" t="s">
        <v>746</v>
      </c>
      <c r="D118" s="204" t="s">
        <v>840</v>
      </c>
      <c r="E118" s="170" t="s">
        <v>21</v>
      </c>
      <c r="F118" s="218" t="s">
        <v>876</v>
      </c>
    </row>
    <row r="119" spans="1:6" ht="132.75" customHeight="1">
      <c r="A119" s="161"/>
      <c r="B119" s="170" t="s">
        <v>82</v>
      </c>
      <c r="C119" s="159" t="s">
        <v>747</v>
      </c>
      <c r="D119" s="204" t="s">
        <v>840</v>
      </c>
      <c r="E119" s="170" t="s">
        <v>21</v>
      </c>
      <c r="F119" s="200"/>
    </row>
    <row r="120" spans="1:6" ht="144" customHeight="1">
      <c r="A120" s="166"/>
      <c r="B120" s="170" t="s">
        <v>83</v>
      </c>
      <c r="C120" s="159" t="s">
        <v>748</v>
      </c>
      <c r="D120" s="204" t="s">
        <v>840</v>
      </c>
      <c r="E120" s="170" t="s">
        <v>21</v>
      </c>
      <c r="F120" s="200"/>
    </row>
    <row r="121" spans="1:6" ht="125.25" customHeight="1">
      <c r="A121" s="168" t="s">
        <v>303</v>
      </c>
      <c r="B121" s="158" t="s">
        <v>84</v>
      </c>
      <c r="C121" s="159" t="s">
        <v>749</v>
      </c>
      <c r="D121" s="199" t="s">
        <v>631</v>
      </c>
      <c r="E121" s="159" t="s">
        <v>85</v>
      </c>
      <c r="F121" s="217" t="s">
        <v>877</v>
      </c>
    </row>
    <row r="122" spans="1:6" ht="102" customHeight="1">
      <c r="A122" s="173" t="s">
        <v>304</v>
      </c>
      <c r="B122" s="170" t="s">
        <v>86</v>
      </c>
      <c r="C122" s="159" t="s">
        <v>750</v>
      </c>
      <c r="D122" s="199" t="s">
        <v>631</v>
      </c>
      <c r="E122" s="170" t="s">
        <v>21</v>
      </c>
      <c r="F122" s="200"/>
    </row>
    <row r="123" spans="1:6" ht="194.25" customHeight="1">
      <c r="A123" s="173" t="s">
        <v>305</v>
      </c>
      <c r="B123" s="170" t="s">
        <v>87</v>
      </c>
      <c r="C123" s="159" t="s">
        <v>751</v>
      </c>
      <c r="D123" s="204" t="s">
        <v>840</v>
      </c>
      <c r="E123" s="170" t="s">
        <v>21</v>
      </c>
      <c r="F123" s="200"/>
    </row>
    <row r="124" spans="1:6" ht="131.25" customHeight="1">
      <c r="A124" s="161" t="s">
        <v>306</v>
      </c>
      <c r="B124" s="170" t="s">
        <v>88</v>
      </c>
      <c r="C124" s="159" t="s">
        <v>752</v>
      </c>
      <c r="D124" s="199" t="s">
        <v>631</v>
      </c>
      <c r="E124" s="170" t="s">
        <v>21</v>
      </c>
      <c r="F124" s="200"/>
    </row>
    <row r="125" spans="1:6" ht="120" customHeight="1">
      <c r="A125" s="161"/>
      <c r="B125" s="170" t="s">
        <v>89</v>
      </c>
      <c r="C125" s="159" t="s">
        <v>753</v>
      </c>
      <c r="D125" s="204" t="s">
        <v>631</v>
      </c>
      <c r="E125" s="170" t="s">
        <v>21</v>
      </c>
      <c r="F125" s="205"/>
    </row>
    <row r="126" spans="1:6" ht="309" customHeight="1">
      <c r="A126" s="157" t="s">
        <v>307</v>
      </c>
      <c r="B126" s="158" t="s">
        <v>308</v>
      </c>
      <c r="C126" s="159" t="s">
        <v>754</v>
      </c>
      <c r="D126" s="204" t="s">
        <v>631</v>
      </c>
      <c r="E126" s="159" t="s">
        <v>90</v>
      </c>
      <c r="F126" s="223" t="s">
        <v>878</v>
      </c>
    </row>
    <row r="127" spans="1:6" ht="183.75" customHeight="1">
      <c r="A127" s="211"/>
      <c r="B127" s="193"/>
      <c r="C127" s="181"/>
      <c r="D127" s="194"/>
      <c r="E127" s="181"/>
      <c r="F127" s="225" t="s">
        <v>879</v>
      </c>
    </row>
    <row r="128" spans="1:6" ht="111.75" customHeight="1">
      <c r="A128" s="163" t="s">
        <v>309</v>
      </c>
      <c r="B128" s="164" t="s">
        <v>91</v>
      </c>
      <c r="C128" s="161" t="s">
        <v>755</v>
      </c>
      <c r="D128" s="204" t="s">
        <v>631</v>
      </c>
      <c r="E128" s="187" t="s">
        <v>92</v>
      </c>
      <c r="F128" s="217" t="s">
        <v>880</v>
      </c>
    </row>
    <row r="129" spans="1:6" ht="124.5" customHeight="1">
      <c r="A129" s="161"/>
      <c r="B129" s="158" t="s">
        <v>93</v>
      </c>
      <c r="C129" s="159" t="s">
        <v>756</v>
      </c>
      <c r="D129" s="204" t="s">
        <v>631</v>
      </c>
      <c r="E129" s="159" t="s">
        <v>94</v>
      </c>
      <c r="F129" s="217" t="s">
        <v>881</v>
      </c>
    </row>
    <row r="130" spans="1:6" ht="99" customHeight="1">
      <c r="A130" s="161"/>
      <c r="B130" s="158" t="s">
        <v>95</v>
      </c>
      <c r="C130" s="159" t="s">
        <v>883</v>
      </c>
      <c r="D130" s="204" t="s">
        <v>631</v>
      </c>
      <c r="E130" s="159" t="s">
        <v>96</v>
      </c>
      <c r="F130" s="226" t="s">
        <v>882</v>
      </c>
    </row>
    <row r="131" spans="1:6" ht="298.5" customHeight="1">
      <c r="A131" s="161"/>
      <c r="B131" s="158" t="s">
        <v>97</v>
      </c>
      <c r="C131" s="159" t="s">
        <v>884</v>
      </c>
      <c r="D131" s="215" t="s">
        <v>631</v>
      </c>
      <c r="E131" s="170" t="s">
        <v>98</v>
      </c>
      <c r="F131" s="220" t="s">
        <v>885</v>
      </c>
    </row>
    <row r="132" spans="1:6" ht="334.5" customHeight="1">
      <c r="A132" s="161"/>
      <c r="B132" s="164"/>
      <c r="C132" s="161"/>
      <c r="D132" s="165"/>
      <c r="E132" s="187"/>
      <c r="F132" s="190" t="s">
        <v>886</v>
      </c>
    </row>
    <row r="133" spans="1:6" ht="235.5" customHeight="1">
      <c r="A133" s="181"/>
      <c r="B133" s="193"/>
      <c r="C133" s="181"/>
      <c r="D133" s="194"/>
      <c r="E133" s="230"/>
      <c r="F133" s="184" t="s">
        <v>887</v>
      </c>
    </row>
    <row r="134" spans="1:6" ht="307.5" customHeight="1">
      <c r="A134" s="163" t="s">
        <v>310</v>
      </c>
      <c r="B134" s="164" t="s">
        <v>99</v>
      </c>
      <c r="C134" s="161" t="s">
        <v>757</v>
      </c>
      <c r="D134" s="215" t="s">
        <v>631</v>
      </c>
      <c r="E134" s="161" t="s">
        <v>100</v>
      </c>
      <c r="F134" s="226" t="s">
        <v>890</v>
      </c>
    </row>
    <row r="135" spans="1:6" ht="216" customHeight="1">
      <c r="A135" s="163"/>
      <c r="B135" s="164"/>
      <c r="C135" s="161"/>
      <c r="D135" s="165"/>
      <c r="E135" s="161"/>
      <c r="F135" s="232" t="s">
        <v>888</v>
      </c>
    </row>
    <row r="136" spans="1:6" ht="267" customHeight="1">
      <c r="A136" s="163"/>
      <c r="B136" s="164"/>
      <c r="C136" s="161"/>
      <c r="D136" s="165"/>
      <c r="E136" s="161"/>
      <c r="F136" s="232" t="s">
        <v>889</v>
      </c>
    </row>
    <row r="137" spans="1:6" ht="188.25" customHeight="1">
      <c r="A137" s="161"/>
      <c r="B137" s="158" t="s">
        <v>101</v>
      </c>
      <c r="C137" s="159" t="s">
        <v>758</v>
      </c>
      <c r="D137" s="215" t="s">
        <v>631</v>
      </c>
      <c r="E137" s="159" t="s">
        <v>102</v>
      </c>
      <c r="F137" s="233" t="s">
        <v>891</v>
      </c>
    </row>
    <row r="138" spans="1:6" ht="213.75" customHeight="1">
      <c r="A138" s="161"/>
      <c r="B138" s="193"/>
      <c r="C138" s="181"/>
      <c r="D138" s="194"/>
      <c r="E138" s="181"/>
      <c r="F138" s="234" t="s">
        <v>892</v>
      </c>
    </row>
    <row r="139" spans="1:6" ht="120.75" customHeight="1">
      <c r="A139" s="161"/>
      <c r="B139" s="164" t="s">
        <v>103</v>
      </c>
      <c r="C139" s="161" t="s">
        <v>759</v>
      </c>
      <c r="D139" s="215" t="s">
        <v>631</v>
      </c>
      <c r="E139" s="187" t="s">
        <v>104</v>
      </c>
      <c r="F139" s="205"/>
    </row>
    <row r="140" spans="1:6" ht="274.5" customHeight="1">
      <c r="A140" s="157" t="s">
        <v>311</v>
      </c>
      <c r="B140" s="158" t="s">
        <v>387</v>
      </c>
      <c r="C140" s="159" t="s">
        <v>760</v>
      </c>
      <c r="D140" s="215" t="s">
        <v>631</v>
      </c>
      <c r="E140" s="159" t="s">
        <v>105</v>
      </c>
      <c r="F140" s="223" t="s">
        <v>893</v>
      </c>
    </row>
    <row r="141" spans="1:6" ht="209.25" customHeight="1">
      <c r="A141" s="211"/>
      <c r="B141" s="193"/>
      <c r="C141" s="181"/>
      <c r="D141" s="194"/>
      <c r="E141" s="181"/>
      <c r="F141" s="224" t="s">
        <v>894</v>
      </c>
    </row>
    <row r="142" spans="1:6" ht="335.25" customHeight="1">
      <c r="A142" s="163" t="s">
        <v>312</v>
      </c>
      <c r="B142" s="164" t="s">
        <v>106</v>
      </c>
      <c r="C142" s="161" t="s">
        <v>761</v>
      </c>
      <c r="D142" s="215" t="s">
        <v>631</v>
      </c>
      <c r="E142" s="161" t="s">
        <v>107</v>
      </c>
      <c r="F142" s="220" t="s">
        <v>895</v>
      </c>
    </row>
    <row r="143" spans="1:6" ht="335.25" customHeight="1">
      <c r="A143" s="163"/>
      <c r="B143" s="164"/>
      <c r="C143" s="161"/>
      <c r="D143" s="167"/>
      <c r="E143" s="161"/>
      <c r="F143" s="184" t="s">
        <v>896</v>
      </c>
    </row>
    <row r="144" spans="1:6" ht="93.75" customHeight="1">
      <c r="A144" s="161"/>
      <c r="B144" s="158" t="s">
        <v>108</v>
      </c>
      <c r="C144" s="159" t="s">
        <v>762</v>
      </c>
      <c r="D144" s="215" t="s">
        <v>631</v>
      </c>
      <c r="E144" s="170" t="s">
        <v>109</v>
      </c>
      <c r="F144" s="200"/>
    </row>
    <row r="145" spans="1:6" ht="99" customHeight="1">
      <c r="A145" s="166"/>
      <c r="B145" s="158" t="s">
        <v>388</v>
      </c>
      <c r="C145" s="159" t="s">
        <v>763</v>
      </c>
      <c r="D145" s="215" t="s">
        <v>631</v>
      </c>
      <c r="E145" s="170" t="s">
        <v>110</v>
      </c>
      <c r="F145" s="200"/>
    </row>
    <row r="146" spans="1:6" ht="326.25" customHeight="1">
      <c r="A146" s="163" t="s">
        <v>313</v>
      </c>
      <c r="B146" s="158" t="s">
        <v>111</v>
      </c>
      <c r="C146" s="159" t="s">
        <v>764</v>
      </c>
      <c r="D146" s="215" t="s">
        <v>631</v>
      </c>
      <c r="E146" s="159" t="s">
        <v>112</v>
      </c>
      <c r="F146" s="201" t="s">
        <v>897</v>
      </c>
    </row>
    <row r="147" spans="1:6" ht="95.25" customHeight="1">
      <c r="A147" s="161"/>
      <c r="B147" s="158" t="s">
        <v>254</v>
      </c>
      <c r="C147" s="159" t="s">
        <v>765</v>
      </c>
      <c r="D147" s="162"/>
      <c r="E147" s="170" t="s">
        <v>255</v>
      </c>
      <c r="F147" s="205"/>
    </row>
    <row r="148" spans="1:6" ht="378" customHeight="1">
      <c r="A148" s="187"/>
      <c r="B148" s="235" t="s">
        <v>316</v>
      </c>
      <c r="C148" s="236"/>
      <c r="D148" s="204" t="s">
        <v>631</v>
      </c>
      <c r="E148" s="236" t="s">
        <v>256</v>
      </c>
      <c r="F148" s="227" t="s">
        <v>898</v>
      </c>
    </row>
    <row r="149" spans="1:6" ht="195.75" customHeight="1">
      <c r="A149" s="187"/>
      <c r="B149" s="237"/>
      <c r="C149" s="166"/>
      <c r="D149" s="167"/>
      <c r="E149" s="166"/>
      <c r="F149" s="228" t="s">
        <v>899</v>
      </c>
    </row>
    <row r="150" spans="1:6" ht="405" customHeight="1">
      <c r="A150" s="161"/>
      <c r="B150" s="164" t="s">
        <v>317</v>
      </c>
      <c r="C150" s="161"/>
      <c r="D150" s="204" t="s">
        <v>631</v>
      </c>
      <c r="E150" s="161" t="s">
        <v>257</v>
      </c>
      <c r="F150" s="227" t="s">
        <v>901</v>
      </c>
    </row>
    <row r="151" spans="1:6" ht="409.5" customHeight="1">
      <c r="A151" s="166"/>
      <c r="B151" s="158" t="s">
        <v>318</v>
      </c>
      <c r="C151" s="159"/>
      <c r="D151" s="204" t="s">
        <v>631</v>
      </c>
      <c r="E151" s="159" t="s">
        <v>258</v>
      </c>
      <c r="F151" s="229" t="s">
        <v>902</v>
      </c>
    </row>
    <row r="152" spans="1:6" ht="243.75" customHeight="1">
      <c r="A152" s="236"/>
      <c r="B152" s="164"/>
      <c r="C152" s="161"/>
      <c r="D152" s="165"/>
      <c r="E152" s="161"/>
      <c r="F152" s="209" t="s">
        <v>903</v>
      </c>
    </row>
    <row r="153" spans="1:6" ht="137.25" customHeight="1">
      <c r="A153" s="166"/>
      <c r="B153" s="193"/>
      <c r="C153" s="181"/>
      <c r="D153" s="194"/>
      <c r="E153" s="181"/>
      <c r="F153" s="231" t="s">
        <v>900</v>
      </c>
    </row>
    <row r="154" spans="1:6" ht="93" customHeight="1">
      <c r="A154" s="173" t="s">
        <v>314</v>
      </c>
      <c r="B154" s="187" t="s">
        <v>113</v>
      </c>
      <c r="C154" s="161" t="s">
        <v>766</v>
      </c>
      <c r="D154" s="204" t="s">
        <v>631</v>
      </c>
      <c r="E154" s="161" t="s">
        <v>21</v>
      </c>
      <c r="F154" s="218" t="s">
        <v>904</v>
      </c>
    </row>
    <row r="155" spans="1:6" ht="333.75" customHeight="1">
      <c r="A155" s="168" t="s">
        <v>315</v>
      </c>
      <c r="B155" s="158" t="s">
        <v>114</v>
      </c>
      <c r="C155" s="159" t="s">
        <v>767</v>
      </c>
      <c r="D155" s="204" t="s">
        <v>631</v>
      </c>
      <c r="E155" s="159" t="s">
        <v>115</v>
      </c>
      <c r="F155" s="217" t="s">
        <v>905</v>
      </c>
    </row>
    <row r="156" spans="1:6" ht="241.5" customHeight="1">
      <c r="A156" s="163" t="s">
        <v>319</v>
      </c>
      <c r="B156" s="158" t="s">
        <v>116</v>
      </c>
      <c r="C156" s="159" t="s">
        <v>768</v>
      </c>
      <c r="D156" s="204" t="s">
        <v>631</v>
      </c>
      <c r="E156" s="159" t="s">
        <v>117</v>
      </c>
      <c r="F156" s="217" t="s">
        <v>908</v>
      </c>
    </row>
    <row r="157" spans="1:6" ht="183" customHeight="1">
      <c r="A157" s="161"/>
      <c r="B157" s="158" t="s">
        <v>118</v>
      </c>
      <c r="C157" s="159" t="s">
        <v>769</v>
      </c>
      <c r="D157" s="204" t="s">
        <v>840</v>
      </c>
      <c r="E157" s="170" t="s">
        <v>119</v>
      </c>
      <c r="F157" s="200"/>
    </row>
    <row r="158" spans="1:6" ht="54">
      <c r="A158" s="161"/>
      <c r="B158" s="158" t="s">
        <v>259</v>
      </c>
      <c r="C158" s="159" t="s">
        <v>770</v>
      </c>
      <c r="D158" s="162"/>
      <c r="E158" s="170"/>
      <c r="F158" s="200"/>
    </row>
    <row r="159" spans="1:6" ht="324" customHeight="1">
      <c r="A159" s="161"/>
      <c r="B159" s="164" t="s">
        <v>320</v>
      </c>
      <c r="C159" s="161"/>
      <c r="D159" s="204" t="s">
        <v>631</v>
      </c>
      <c r="E159" s="161" t="s">
        <v>260</v>
      </c>
      <c r="F159" s="476" t="s">
        <v>909</v>
      </c>
    </row>
    <row r="160" spans="1:6" ht="261" customHeight="1">
      <c r="A160" s="161"/>
      <c r="B160" s="164"/>
      <c r="C160" s="161"/>
      <c r="D160" s="165"/>
      <c r="E160" s="161"/>
      <c r="F160" s="232" t="s">
        <v>911</v>
      </c>
    </row>
    <row r="161" spans="1:6" ht="331.5" customHeight="1">
      <c r="A161" s="161"/>
      <c r="B161" s="164"/>
      <c r="C161" s="161"/>
      <c r="D161" s="165"/>
      <c r="E161" s="161"/>
      <c r="F161" s="477" t="s">
        <v>910</v>
      </c>
    </row>
    <row r="162" spans="1:6" ht="293.25" customHeight="1">
      <c r="A162" s="161"/>
      <c r="B162" s="164" t="s">
        <v>321</v>
      </c>
      <c r="C162" s="161"/>
      <c r="D162" s="204" t="s">
        <v>631</v>
      </c>
      <c r="E162" s="161" t="s">
        <v>261</v>
      </c>
      <c r="F162" s="226" t="s">
        <v>912</v>
      </c>
    </row>
    <row r="163" spans="1:6" ht="330" customHeight="1">
      <c r="A163" s="181"/>
      <c r="B163" s="174" t="s">
        <v>322</v>
      </c>
      <c r="C163" s="175"/>
      <c r="D163" s="479" t="s">
        <v>631</v>
      </c>
      <c r="E163" s="175" t="s">
        <v>262</v>
      </c>
      <c r="F163" s="480" t="s">
        <v>913</v>
      </c>
    </row>
    <row r="164" spans="1:6" ht="139.5" customHeight="1">
      <c r="A164" s="163" t="s">
        <v>323</v>
      </c>
      <c r="B164" s="164" t="s">
        <v>120</v>
      </c>
      <c r="C164" s="161" t="s">
        <v>771</v>
      </c>
      <c r="D164" s="214" t="s">
        <v>631</v>
      </c>
      <c r="E164" s="187" t="s">
        <v>121</v>
      </c>
      <c r="F164" s="200"/>
    </row>
    <row r="165" spans="1:6" ht="228" customHeight="1">
      <c r="A165" s="161"/>
      <c r="B165" s="158" t="s">
        <v>122</v>
      </c>
      <c r="C165" s="159" t="s">
        <v>772</v>
      </c>
      <c r="D165" s="214" t="s">
        <v>631</v>
      </c>
      <c r="E165" s="159" t="s">
        <v>123</v>
      </c>
      <c r="F165" s="217" t="s">
        <v>914</v>
      </c>
    </row>
    <row r="166" spans="1:6" ht="176.25" customHeight="1">
      <c r="A166" s="166"/>
      <c r="B166" s="158" t="s">
        <v>124</v>
      </c>
      <c r="C166" s="159" t="s">
        <v>773</v>
      </c>
      <c r="D166" s="214" t="s">
        <v>631</v>
      </c>
      <c r="E166" s="159" t="s">
        <v>125</v>
      </c>
      <c r="F166" s="217" t="s">
        <v>915</v>
      </c>
    </row>
    <row r="167" spans="1:6" ht="153" customHeight="1">
      <c r="A167" s="163" t="s">
        <v>324</v>
      </c>
      <c r="B167" s="158" t="s">
        <v>126</v>
      </c>
      <c r="C167" s="159" t="s">
        <v>774</v>
      </c>
      <c r="D167" s="214" t="s">
        <v>631</v>
      </c>
      <c r="E167" s="170" t="s">
        <v>127</v>
      </c>
      <c r="F167" s="200"/>
    </row>
    <row r="168" spans="1:6" ht="132.75" customHeight="1">
      <c r="A168" s="166"/>
      <c r="B168" s="158" t="s">
        <v>128</v>
      </c>
      <c r="C168" s="159" t="s">
        <v>775</v>
      </c>
      <c r="D168" s="214" t="s">
        <v>631</v>
      </c>
      <c r="E168" s="170" t="s">
        <v>129</v>
      </c>
      <c r="F168" s="200"/>
    </row>
    <row r="169" spans="1:6" ht="139.5" customHeight="1">
      <c r="A169" s="161" t="s">
        <v>325</v>
      </c>
      <c r="B169" s="170" t="s">
        <v>222</v>
      </c>
      <c r="C169" s="159" t="s">
        <v>776</v>
      </c>
      <c r="D169" s="214" t="s">
        <v>631</v>
      </c>
      <c r="E169" s="170" t="s">
        <v>21</v>
      </c>
      <c r="F169" s="200"/>
    </row>
    <row r="170" spans="1:6" ht="157.5" customHeight="1">
      <c r="A170" s="166"/>
      <c r="B170" s="170" t="s">
        <v>130</v>
      </c>
      <c r="C170" s="159" t="s">
        <v>777</v>
      </c>
      <c r="D170" s="214" t="s">
        <v>631</v>
      </c>
      <c r="E170" s="170" t="s">
        <v>21</v>
      </c>
      <c r="F170" s="200"/>
    </row>
    <row r="171" spans="1:6" ht="160.5" customHeight="1">
      <c r="A171" s="163" t="s">
        <v>326</v>
      </c>
      <c r="B171" s="158" t="s">
        <v>131</v>
      </c>
      <c r="C171" s="159" t="s">
        <v>778</v>
      </c>
      <c r="D171" s="199" t="s">
        <v>631</v>
      </c>
      <c r="E171" s="159" t="s">
        <v>389</v>
      </c>
      <c r="F171" s="217" t="s">
        <v>916</v>
      </c>
    </row>
    <row r="172" spans="1:6" ht="207" customHeight="1">
      <c r="A172" s="161"/>
      <c r="B172" s="158" t="s">
        <v>132</v>
      </c>
      <c r="C172" s="159" t="s">
        <v>779</v>
      </c>
      <c r="D172" s="204" t="s">
        <v>840</v>
      </c>
      <c r="E172" s="159" t="s">
        <v>133</v>
      </c>
      <c r="F172" s="217" t="s">
        <v>917</v>
      </c>
    </row>
    <row r="173" spans="1:6" ht="204" customHeight="1">
      <c r="A173" s="161"/>
      <c r="B173" s="158" t="s">
        <v>223</v>
      </c>
      <c r="C173" s="159" t="s">
        <v>780</v>
      </c>
      <c r="D173" s="204" t="s">
        <v>840</v>
      </c>
      <c r="E173" s="170" t="s">
        <v>134</v>
      </c>
      <c r="F173" s="200"/>
    </row>
    <row r="174" spans="1:6" ht="216" customHeight="1">
      <c r="A174" s="161"/>
      <c r="B174" s="158" t="s">
        <v>135</v>
      </c>
      <c r="C174" s="159" t="s">
        <v>781</v>
      </c>
      <c r="D174" s="204" t="s">
        <v>840</v>
      </c>
      <c r="E174" s="170" t="s">
        <v>136</v>
      </c>
      <c r="F174" s="200"/>
    </row>
    <row r="175" spans="1:6" ht="233.25" customHeight="1">
      <c r="A175" s="161"/>
      <c r="B175" s="158" t="s">
        <v>137</v>
      </c>
      <c r="C175" s="159" t="s">
        <v>782</v>
      </c>
      <c r="D175" s="204" t="s">
        <v>840</v>
      </c>
      <c r="E175" s="170" t="s">
        <v>138</v>
      </c>
      <c r="F175" s="200"/>
    </row>
    <row r="176" spans="1:6" ht="135.75" customHeight="1">
      <c r="A176" s="161"/>
      <c r="B176" s="158" t="s">
        <v>139</v>
      </c>
      <c r="C176" s="159" t="s">
        <v>783</v>
      </c>
      <c r="D176" s="204" t="s">
        <v>840</v>
      </c>
      <c r="E176" s="170" t="s">
        <v>140</v>
      </c>
      <c r="F176" s="200"/>
    </row>
    <row r="177" spans="1:6" ht="144.75" customHeight="1">
      <c r="A177" s="166"/>
      <c r="B177" s="158" t="s">
        <v>141</v>
      </c>
      <c r="C177" s="159" t="s">
        <v>784</v>
      </c>
      <c r="D177" s="204" t="s">
        <v>840</v>
      </c>
      <c r="E177" s="170" t="s">
        <v>142</v>
      </c>
      <c r="F177" s="200"/>
    </row>
    <row r="178" spans="1:6" ht="335.25" customHeight="1">
      <c r="A178" s="163" t="s">
        <v>327</v>
      </c>
      <c r="B178" s="158" t="s">
        <v>143</v>
      </c>
      <c r="C178" s="159" t="s">
        <v>785</v>
      </c>
      <c r="D178" s="199" t="s">
        <v>631</v>
      </c>
      <c r="E178" s="159" t="s">
        <v>144</v>
      </c>
      <c r="F178" s="481" t="s">
        <v>918</v>
      </c>
    </row>
    <row r="179" spans="1:6" ht="129.75" customHeight="1">
      <c r="A179" s="161"/>
      <c r="B179" s="158" t="s">
        <v>145</v>
      </c>
      <c r="C179" s="159" t="s">
        <v>786</v>
      </c>
      <c r="D179" s="204" t="s">
        <v>840</v>
      </c>
      <c r="E179" s="170" t="s">
        <v>146</v>
      </c>
      <c r="F179" s="200"/>
    </row>
    <row r="180" spans="1:6" ht="183.75" customHeight="1">
      <c r="A180" s="166"/>
      <c r="B180" s="158" t="s">
        <v>147</v>
      </c>
      <c r="C180" s="159" t="s">
        <v>787</v>
      </c>
      <c r="D180" s="204" t="s">
        <v>840</v>
      </c>
      <c r="E180" s="159" t="s">
        <v>390</v>
      </c>
      <c r="F180" s="217" t="s">
        <v>919</v>
      </c>
    </row>
    <row r="181" spans="1:6" ht="111.75" customHeight="1">
      <c r="A181" s="163" t="s">
        <v>328</v>
      </c>
      <c r="B181" s="158" t="s">
        <v>263</v>
      </c>
      <c r="C181" s="159" t="s">
        <v>788</v>
      </c>
      <c r="D181" s="162"/>
      <c r="E181" s="170"/>
      <c r="F181" s="205"/>
    </row>
    <row r="182" spans="1:6" ht="315" customHeight="1">
      <c r="A182" s="163"/>
      <c r="B182" s="164" t="s">
        <v>329</v>
      </c>
      <c r="C182" s="161"/>
      <c r="D182" s="482" t="s">
        <v>631</v>
      </c>
      <c r="E182" s="161" t="s">
        <v>264</v>
      </c>
      <c r="F182" s="480" t="s">
        <v>920</v>
      </c>
    </row>
    <row r="183" spans="1:6" ht="335.25" customHeight="1">
      <c r="A183" s="163"/>
      <c r="B183" s="164"/>
      <c r="C183" s="161"/>
      <c r="D183" s="165"/>
      <c r="E183" s="161"/>
      <c r="F183" s="232" t="s">
        <v>922</v>
      </c>
    </row>
    <row r="184" spans="1:6" ht="335.25" customHeight="1">
      <c r="A184" s="163"/>
      <c r="B184" s="164"/>
      <c r="C184" s="161"/>
      <c r="D184" s="165"/>
      <c r="E184" s="161"/>
      <c r="F184" s="480" t="s">
        <v>921</v>
      </c>
    </row>
    <row r="185" spans="1:6" ht="273" customHeight="1">
      <c r="A185" s="163"/>
      <c r="B185" s="164"/>
      <c r="C185" s="161"/>
      <c r="D185" s="165"/>
      <c r="E185" s="161"/>
      <c r="F185" s="480" t="s">
        <v>923</v>
      </c>
    </row>
    <row r="186" spans="1:6" ht="315" customHeight="1">
      <c r="A186" s="163"/>
      <c r="B186" s="164" t="s">
        <v>330</v>
      </c>
      <c r="C186" s="161"/>
      <c r="D186" s="482" t="s">
        <v>631</v>
      </c>
      <c r="E186" s="161" t="s">
        <v>265</v>
      </c>
      <c r="F186" s="480" t="s">
        <v>924</v>
      </c>
    </row>
    <row r="187" spans="1:6" ht="180.75" customHeight="1">
      <c r="A187" s="171"/>
      <c r="B187" s="164" t="s">
        <v>331</v>
      </c>
      <c r="C187" s="161"/>
      <c r="D187" s="482" t="s">
        <v>631</v>
      </c>
      <c r="E187" s="161" t="s">
        <v>266</v>
      </c>
      <c r="F187" s="478" t="s">
        <v>925</v>
      </c>
    </row>
    <row r="188" spans="1:6" ht="142.5" customHeight="1">
      <c r="A188" s="168" t="s">
        <v>332</v>
      </c>
      <c r="B188" s="158" t="s">
        <v>148</v>
      </c>
      <c r="C188" s="159" t="s">
        <v>789</v>
      </c>
      <c r="D188" s="199" t="s">
        <v>631</v>
      </c>
      <c r="E188" s="170" t="s">
        <v>149</v>
      </c>
      <c r="F188" s="200"/>
    </row>
    <row r="189" spans="1:6" ht="130.5" customHeight="1">
      <c r="A189" s="173" t="s">
        <v>333</v>
      </c>
      <c r="B189" s="170" t="s">
        <v>150</v>
      </c>
      <c r="C189" s="159" t="s">
        <v>790</v>
      </c>
      <c r="D189" s="199" t="s">
        <v>631</v>
      </c>
      <c r="E189" s="159" t="s">
        <v>21</v>
      </c>
      <c r="F189" s="217" t="s">
        <v>926</v>
      </c>
    </row>
    <row r="190" spans="1:6" ht="377.25" customHeight="1">
      <c r="A190" s="163" t="s">
        <v>334</v>
      </c>
      <c r="B190" s="158" t="s">
        <v>151</v>
      </c>
      <c r="C190" s="159" t="s">
        <v>791</v>
      </c>
      <c r="D190" s="199" t="s">
        <v>631</v>
      </c>
      <c r="E190" s="159" t="s">
        <v>391</v>
      </c>
      <c r="F190" s="217" t="s">
        <v>927</v>
      </c>
    </row>
    <row r="191" spans="1:6" ht="247.5" customHeight="1">
      <c r="A191" s="166"/>
      <c r="B191" s="158" t="s">
        <v>335</v>
      </c>
      <c r="C191" s="159" t="s">
        <v>792</v>
      </c>
      <c r="D191" s="199" t="s">
        <v>631</v>
      </c>
      <c r="E191" s="170" t="s">
        <v>152</v>
      </c>
      <c r="F191" s="200"/>
    </row>
    <row r="192" spans="1:6" ht="255" customHeight="1">
      <c r="A192" s="161" t="s">
        <v>336</v>
      </c>
      <c r="B192" s="170" t="s">
        <v>224</v>
      </c>
      <c r="C192" s="159" t="s">
        <v>392</v>
      </c>
      <c r="D192" s="199" t="s">
        <v>840</v>
      </c>
      <c r="E192" s="170" t="s">
        <v>153</v>
      </c>
      <c r="F192" s="200"/>
    </row>
    <row r="193" spans="1:9" ht="194.25" customHeight="1">
      <c r="A193" s="166"/>
      <c r="B193" s="170" t="s">
        <v>154</v>
      </c>
      <c r="C193" s="159" t="s">
        <v>393</v>
      </c>
      <c r="D193" s="199" t="s">
        <v>840</v>
      </c>
      <c r="E193" s="170" t="s">
        <v>21</v>
      </c>
      <c r="F193" s="200"/>
    </row>
    <row r="194" spans="1:9" ht="135" customHeight="1">
      <c r="A194" s="163" t="s">
        <v>337</v>
      </c>
      <c r="B194" s="158"/>
      <c r="C194" s="159"/>
      <c r="D194" s="162"/>
      <c r="E194" s="170" t="s">
        <v>156</v>
      </c>
      <c r="F194" s="200"/>
    </row>
    <row r="195" spans="1:9" ht="188.25" customHeight="1">
      <c r="A195" s="157" t="s">
        <v>338</v>
      </c>
      <c r="B195" s="178" t="s">
        <v>155</v>
      </c>
      <c r="C195" s="159" t="s">
        <v>793</v>
      </c>
      <c r="D195" s="199" t="s">
        <v>840</v>
      </c>
      <c r="E195" s="483" t="s">
        <v>156</v>
      </c>
      <c r="F195" s="200"/>
    </row>
    <row r="196" spans="1:9" ht="144" customHeight="1">
      <c r="A196" s="163"/>
      <c r="B196" s="164" t="s">
        <v>157</v>
      </c>
      <c r="C196" s="161"/>
      <c r="D196" s="167"/>
      <c r="E196" s="187" t="s">
        <v>158</v>
      </c>
      <c r="F196" s="200"/>
    </row>
    <row r="197" spans="1:9" ht="222.75" customHeight="1">
      <c r="A197" s="161"/>
      <c r="B197" s="158" t="s">
        <v>159</v>
      </c>
      <c r="C197" s="179"/>
      <c r="D197" s="162"/>
      <c r="E197" s="170" t="s">
        <v>160</v>
      </c>
      <c r="F197" s="200"/>
    </row>
    <row r="198" spans="1:9" ht="125.25" customHeight="1">
      <c r="A198" s="166"/>
      <c r="B198" s="180" t="s">
        <v>161</v>
      </c>
      <c r="C198" s="181"/>
      <c r="D198" s="177"/>
      <c r="E198" s="180" t="s">
        <v>21</v>
      </c>
      <c r="F198" s="200"/>
    </row>
    <row r="199" spans="1:9" ht="226.5" customHeight="1">
      <c r="A199" s="163" t="s">
        <v>339</v>
      </c>
      <c r="B199" s="174" t="s">
        <v>225</v>
      </c>
      <c r="C199" s="159" t="s">
        <v>794</v>
      </c>
      <c r="D199" s="199" t="s">
        <v>840</v>
      </c>
      <c r="E199" s="180"/>
      <c r="F199" s="200"/>
    </row>
    <row r="200" spans="1:9" ht="143.25" customHeight="1">
      <c r="A200" s="161"/>
      <c r="B200" s="174" t="s">
        <v>226</v>
      </c>
      <c r="C200" s="179"/>
      <c r="D200" s="177"/>
      <c r="E200" s="180" t="s">
        <v>158</v>
      </c>
      <c r="F200" s="200"/>
    </row>
    <row r="201" spans="1:9" ht="223.5" customHeight="1">
      <c r="A201" s="161"/>
      <c r="B201" s="174" t="s">
        <v>227</v>
      </c>
      <c r="C201" s="179"/>
      <c r="D201" s="177"/>
      <c r="E201" s="180" t="s">
        <v>228</v>
      </c>
      <c r="F201" s="200"/>
    </row>
    <row r="202" spans="1:9" ht="138.75" customHeight="1">
      <c r="A202" s="166"/>
      <c r="B202" s="180" t="s">
        <v>229</v>
      </c>
      <c r="C202" s="181"/>
      <c r="D202" s="177"/>
      <c r="E202" s="180" t="s">
        <v>230</v>
      </c>
      <c r="F202" s="200"/>
    </row>
    <row r="203" spans="1:9" ht="148.5">
      <c r="A203" s="163" t="s">
        <v>340</v>
      </c>
      <c r="B203" s="174" t="s">
        <v>162</v>
      </c>
      <c r="C203" s="175" t="s">
        <v>795</v>
      </c>
      <c r="D203" s="199" t="s">
        <v>840</v>
      </c>
      <c r="E203" s="180" t="s">
        <v>404</v>
      </c>
      <c r="F203" s="200"/>
    </row>
    <row r="204" spans="1:9" ht="179.25" customHeight="1">
      <c r="A204" s="161"/>
      <c r="B204" s="164" t="s">
        <v>626</v>
      </c>
      <c r="C204" s="161"/>
      <c r="D204" s="165"/>
      <c r="E204" s="187" t="s">
        <v>163</v>
      </c>
      <c r="F204" s="205"/>
    </row>
    <row r="205" spans="1:9" ht="143.25" customHeight="1">
      <c r="A205" s="182"/>
      <c r="B205" s="183"/>
      <c r="C205" s="184"/>
      <c r="D205" s="185"/>
      <c r="E205" s="184"/>
      <c r="F205" s="484"/>
      <c r="G205" s="186"/>
      <c r="H205" s="186"/>
      <c r="I205" s="186"/>
    </row>
    <row r="206" spans="1:9" ht="95.25" customHeight="1">
      <c r="A206" s="161"/>
      <c r="B206" s="174" t="s">
        <v>164</v>
      </c>
      <c r="C206" s="175"/>
      <c r="D206" s="177"/>
      <c r="E206" s="180" t="s">
        <v>158</v>
      </c>
      <c r="F206" s="200"/>
    </row>
    <row r="207" spans="1:9" ht="210" customHeight="1">
      <c r="A207" s="161"/>
      <c r="B207" s="174" t="s">
        <v>165</v>
      </c>
      <c r="C207" s="175"/>
      <c r="D207" s="177"/>
      <c r="E207" s="180" t="s">
        <v>166</v>
      </c>
      <c r="F207" s="200"/>
    </row>
    <row r="208" spans="1:9" ht="132.75" customHeight="1">
      <c r="A208" s="166"/>
      <c r="B208" s="187" t="s">
        <v>167</v>
      </c>
      <c r="C208" s="161"/>
      <c r="D208" s="167"/>
      <c r="E208" s="187" t="s">
        <v>21</v>
      </c>
      <c r="F208" s="200"/>
    </row>
    <row r="209" spans="1:9" ht="408.75" customHeight="1">
      <c r="A209" s="168" t="s">
        <v>341</v>
      </c>
      <c r="B209" s="158" t="s">
        <v>928</v>
      </c>
      <c r="C209" s="159" t="s">
        <v>796</v>
      </c>
      <c r="D209" s="199" t="s">
        <v>840</v>
      </c>
      <c r="E209" s="170" t="s">
        <v>168</v>
      </c>
      <c r="F209" s="200"/>
    </row>
    <row r="210" spans="1:9" ht="162.75" customHeight="1">
      <c r="A210" s="161" t="s">
        <v>342</v>
      </c>
      <c r="B210" s="170" t="s">
        <v>169</v>
      </c>
      <c r="C210" s="159" t="s">
        <v>797</v>
      </c>
      <c r="D210" s="199" t="s">
        <v>840</v>
      </c>
      <c r="E210" s="170" t="s">
        <v>153</v>
      </c>
      <c r="F210" s="200"/>
    </row>
    <row r="211" spans="1:9" ht="159.75" customHeight="1">
      <c r="A211" s="166"/>
      <c r="B211" s="170" t="s">
        <v>170</v>
      </c>
      <c r="C211" s="159" t="s">
        <v>798</v>
      </c>
      <c r="D211" s="199" t="s">
        <v>840</v>
      </c>
      <c r="E211" s="170" t="s">
        <v>232</v>
      </c>
      <c r="F211" s="200"/>
    </row>
    <row r="212" spans="1:9" ht="141.75" customHeight="1">
      <c r="A212" s="163" t="s">
        <v>343</v>
      </c>
      <c r="B212" s="158"/>
      <c r="C212" s="159" t="s">
        <v>231</v>
      </c>
      <c r="D212" s="162"/>
      <c r="E212" s="170"/>
      <c r="F212" s="200"/>
    </row>
    <row r="213" spans="1:9" ht="160.5" customHeight="1">
      <c r="A213" s="157" t="s">
        <v>344</v>
      </c>
      <c r="B213" s="158" t="s">
        <v>171</v>
      </c>
      <c r="C213" s="159" t="s">
        <v>799</v>
      </c>
      <c r="D213" s="199" t="s">
        <v>840</v>
      </c>
      <c r="E213" s="170" t="s">
        <v>232</v>
      </c>
      <c r="F213" s="200"/>
    </row>
    <row r="214" spans="1:9" ht="298.5" customHeight="1">
      <c r="A214" s="161"/>
      <c r="B214" s="187" t="s">
        <v>233</v>
      </c>
      <c r="C214" s="179"/>
      <c r="D214" s="167"/>
      <c r="E214" s="187"/>
      <c r="F214" s="200"/>
    </row>
    <row r="215" spans="1:9" ht="193.5" customHeight="1">
      <c r="A215" s="161"/>
      <c r="B215" s="158" t="s">
        <v>234</v>
      </c>
      <c r="C215" s="179"/>
      <c r="D215" s="160"/>
      <c r="E215" s="170" t="s">
        <v>173</v>
      </c>
      <c r="F215" s="200"/>
    </row>
    <row r="216" spans="1:9" ht="248.25" customHeight="1">
      <c r="A216" s="161"/>
      <c r="B216" s="174" t="s">
        <v>174</v>
      </c>
      <c r="C216" s="179"/>
      <c r="D216" s="176"/>
      <c r="E216" s="180" t="s">
        <v>160</v>
      </c>
      <c r="F216" s="200"/>
    </row>
    <row r="217" spans="1:9" ht="135.75" customHeight="1">
      <c r="A217" s="166"/>
      <c r="B217" s="180" t="s">
        <v>175</v>
      </c>
      <c r="C217" s="179"/>
      <c r="D217" s="177"/>
      <c r="E217" s="180" t="s">
        <v>21</v>
      </c>
      <c r="F217" s="200"/>
    </row>
    <row r="218" spans="1:9" ht="235.5" customHeight="1">
      <c r="A218" s="163" t="s">
        <v>345</v>
      </c>
      <c r="B218" s="158" t="s">
        <v>267</v>
      </c>
      <c r="C218" s="188" t="s">
        <v>800</v>
      </c>
      <c r="D218" s="199" t="s">
        <v>840</v>
      </c>
      <c r="E218" s="170"/>
      <c r="F218" s="200"/>
    </row>
    <row r="219" spans="1:9" ht="294" customHeight="1">
      <c r="A219" s="163"/>
      <c r="B219" s="174" t="s">
        <v>268</v>
      </c>
      <c r="C219" s="179"/>
      <c r="D219" s="177"/>
      <c r="E219" s="180" t="s">
        <v>235</v>
      </c>
      <c r="F219" s="200"/>
    </row>
    <row r="220" spans="1:9" ht="319.5" customHeight="1">
      <c r="A220" s="161"/>
      <c r="B220" s="158" t="s">
        <v>394</v>
      </c>
      <c r="C220" s="179"/>
      <c r="D220" s="189"/>
      <c r="E220" s="170" t="s">
        <v>163</v>
      </c>
      <c r="F220" s="205"/>
    </row>
    <row r="221" spans="1:9" ht="150.75" customHeight="1">
      <c r="A221" s="182"/>
      <c r="B221" s="183"/>
      <c r="C221" s="190"/>
      <c r="D221" s="185"/>
      <c r="E221" s="184"/>
      <c r="F221" s="484"/>
      <c r="G221" s="186"/>
      <c r="H221" s="186"/>
      <c r="I221" s="186"/>
    </row>
    <row r="222" spans="1:9" ht="96" customHeight="1">
      <c r="A222" s="161"/>
      <c r="B222" s="174" t="s">
        <v>176</v>
      </c>
      <c r="C222" s="179"/>
      <c r="D222" s="177"/>
      <c r="E222" s="180" t="s">
        <v>158</v>
      </c>
      <c r="F222" s="200"/>
    </row>
    <row r="223" spans="1:9" ht="297.75" customHeight="1">
      <c r="A223" s="161"/>
      <c r="B223" s="180" t="s">
        <v>236</v>
      </c>
      <c r="C223" s="179"/>
      <c r="D223" s="177"/>
      <c r="E223" s="180" t="s">
        <v>21</v>
      </c>
      <c r="F223" s="200"/>
    </row>
    <row r="224" spans="1:9" ht="122.25" customHeight="1">
      <c r="A224" s="166"/>
      <c r="B224" s="180" t="s">
        <v>177</v>
      </c>
      <c r="C224" s="191"/>
      <c r="D224" s="177"/>
      <c r="E224" s="180" t="s">
        <v>21</v>
      </c>
      <c r="F224" s="200"/>
    </row>
    <row r="225" spans="1:6" ht="124.5" customHeight="1">
      <c r="A225" s="168" t="s">
        <v>346</v>
      </c>
      <c r="B225" s="174" t="s">
        <v>929</v>
      </c>
      <c r="C225" s="175" t="s">
        <v>801</v>
      </c>
      <c r="D225" s="199" t="s">
        <v>840</v>
      </c>
      <c r="E225" s="180" t="s">
        <v>168</v>
      </c>
      <c r="F225" s="200"/>
    </row>
    <row r="226" spans="1:6" ht="158.25" customHeight="1">
      <c r="A226" s="161" t="s">
        <v>342</v>
      </c>
      <c r="B226" s="187" t="s">
        <v>169</v>
      </c>
      <c r="C226" s="161" t="s">
        <v>797</v>
      </c>
      <c r="D226" s="199" t="s">
        <v>840</v>
      </c>
      <c r="E226" s="187" t="s">
        <v>172</v>
      </c>
      <c r="F226" s="200"/>
    </row>
    <row r="227" spans="1:6" ht="153" customHeight="1">
      <c r="A227" s="166"/>
      <c r="B227" s="170" t="s">
        <v>170</v>
      </c>
      <c r="C227" s="159" t="s">
        <v>798</v>
      </c>
      <c r="D227" s="199" t="s">
        <v>840</v>
      </c>
      <c r="E227" s="170" t="s">
        <v>21</v>
      </c>
      <c r="F227" s="200"/>
    </row>
    <row r="228" spans="1:6" ht="120.75" customHeight="1">
      <c r="A228" s="168" t="s">
        <v>347</v>
      </c>
      <c r="B228" s="158"/>
      <c r="C228" s="159" t="s">
        <v>237</v>
      </c>
      <c r="D228" s="160"/>
      <c r="E228" s="170"/>
      <c r="F228" s="200"/>
    </row>
    <row r="229" spans="1:6" ht="374.25" customHeight="1">
      <c r="A229" s="163" t="s">
        <v>348</v>
      </c>
      <c r="B229" s="158" t="s">
        <v>930</v>
      </c>
      <c r="C229" s="159" t="s">
        <v>395</v>
      </c>
      <c r="D229" s="199" t="s">
        <v>840</v>
      </c>
      <c r="E229" s="170" t="s">
        <v>163</v>
      </c>
      <c r="F229" s="200"/>
    </row>
    <row r="230" spans="1:6" ht="336.75" customHeight="1">
      <c r="A230" s="166"/>
      <c r="B230" s="158" t="s">
        <v>931</v>
      </c>
      <c r="C230" s="159" t="s">
        <v>396</v>
      </c>
      <c r="D230" s="199" t="s">
        <v>840</v>
      </c>
      <c r="E230" s="170" t="s">
        <v>163</v>
      </c>
      <c r="F230" s="200"/>
    </row>
    <row r="231" spans="1:6" ht="302.25" customHeight="1">
      <c r="A231" s="163" t="s">
        <v>349</v>
      </c>
      <c r="B231" s="158" t="s">
        <v>932</v>
      </c>
      <c r="C231" s="159" t="s">
        <v>802</v>
      </c>
      <c r="D231" s="199" t="s">
        <v>840</v>
      </c>
      <c r="E231" s="170" t="s">
        <v>160</v>
      </c>
      <c r="F231" s="200"/>
    </row>
    <row r="232" spans="1:6" ht="324" customHeight="1">
      <c r="A232" s="161"/>
      <c r="B232" s="158" t="s">
        <v>933</v>
      </c>
      <c r="C232" s="159" t="s">
        <v>803</v>
      </c>
      <c r="D232" s="199" t="s">
        <v>840</v>
      </c>
      <c r="E232" s="170" t="s">
        <v>160</v>
      </c>
      <c r="F232" s="200"/>
    </row>
    <row r="233" spans="1:6" ht="285" customHeight="1">
      <c r="A233" s="166"/>
      <c r="B233" s="158" t="s">
        <v>934</v>
      </c>
      <c r="C233" s="159" t="s">
        <v>397</v>
      </c>
      <c r="D233" s="199" t="s">
        <v>840</v>
      </c>
      <c r="E233" s="170" t="s">
        <v>160</v>
      </c>
      <c r="F233" s="200"/>
    </row>
    <row r="234" spans="1:6" ht="150" customHeight="1">
      <c r="A234" s="168" t="s">
        <v>350</v>
      </c>
      <c r="B234" s="158" t="s">
        <v>935</v>
      </c>
      <c r="C234" s="159" t="s">
        <v>804</v>
      </c>
      <c r="D234" s="199" t="s">
        <v>840</v>
      </c>
      <c r="E234" s="170" t="s">
        <v>178</v>
      </c>
      <c r="F234" s="200"/>
    </row>
    <row r="235" spans="1:6" ht="167.25" customHeight="1">
      <c r="A235" s="161" t="s">
        <v>342</v>
      </c>
      <c r="B235" s="170" t="s">
        <v>169</v>
      </c>
      <c r="C235" s="159" t="s">
        <v>805</v>
      </c>
      <c r="D235" s="199" t="s">
        <v>840</v>
      </c>
      <c r="E235" s="170" t="s">
        <v>153</v>
      </c>
      <c r="F235" s="200"/>
    </row>
    <row r="236" spans="1:6" ht="165.75" customHeight="1">
      <c r="A236" s="166"/>
      <c r="B236" s="170" t="s">
        <v>269</v>
      </c>
      <c r="C236" s="159" t="s">
        <v>806</v>
      </c>
      <c r="D236" s="199" t="s">
        <v>840</v>
      </c>
      <c r="E236" s="170" t="s">
        <v>21</v>
      </c>
      <c r="F236" s="200"/>
    </row>
    <row r="237" spans="1:6" ht="88.5" customHeight="1">
      <c r="A237" s="173" t="s">
        <v>373</v>
      </c>
      <c r="B237" s="170"/>
      <c r="C237" s="159"/>
      <c r="D237" s="160"/>
      <c r="E237" s="170"/>
      <c r="F237" s="200"/>
    </row>
    <row r="238" spans="1:6" ht="168" customHeight="1">
      <c r="A238" s="161"/>
      <c r="B238" s="170" t="s">
        <v>399</v>
      </c>
      <c r="C238" s="159" t="s">
        <v>179</v>
      </c>
      <c r="D238" s="199" t="s">
        <v>631</v>
      </c>
      <c r="E238" s="170" t="s">
        <v>21</v>
      </c>
      <c r="F238" s="200"/>
    </row>
    <row r="239" spans="1:6" ht="146.25" customHeight="1">
      <c r="A239" s="166"/>
      <c r="B239" s="170" t="s">
        <v>400</v>
      </c>
      <c r="C239" s="159" t="s">
        <v>180</v>
      </c>
      <c r="D239" s="199" t="s">
        <v>840</v>
      </c>
      <c r="E239" s="170" t="s">
        <v>21</v>
      </c>
      <c r="F239" s="200"/>
    </row>
    <row r="240" spans="1:6" ht="94.5">
      <c r="A240" s="168" t="s">
        <v>351</v>
      </c>
      <c r="B240" s="158"/>
      <c r="C240" s="159" t="s">
        <v>238</v>
      </c>
      <c r="D240" s="160"/>
      <c r="E240" s="170"/>
      <c r="F240" s="200"/>
    </row>
    <row r="241" spans="1:6" ht="237" customHeight="1">
      <c r="A241" s="163" t="s">
        <v>352</v>
      </c>
      <c r="B241" s="158" t="s">
        <v>398</v>
      </c>
      <c r="C241" s="159" t="s">
        <v>633</v>
      </c>
      <c r="D241" s="204" t="s">
        <v>631</v>
      </c>
      <c r="E241" s="170" t="s">
        <v>239</v>
      </c>
      <c r="F241" s="200"/>
    </row>
    <row r="242" spans="1:6" ht="138.75" customHeight="1">
      <c r="A242" s="166"/>
      <c r="B242" s="158" t="s">
        <v>181</v>
      </c>
      <c r="C242" s="159" t="s">
        <v>634</v>
      </c>
      <c r="D242" s="204" t="s">
        <v>631</v>
      </c>
      <c r="E242" s="170" t="s">
        <v>239</v>
      </c>
      <c r="F242" s="200"/>
    </row>
    <row r="243" spans="1:6" ht="201" customHeight="1">
      <c r="A243" s="168" t="s">
        <v>405</v>
      </c>
      <c r="B243" s="158" t="s">
        <v>240</v>
      </c>
      <c r="C243" s="159" t="s">
        <v>635</v>
      </c>
      <c r="D243" s="199" t="s">
        <v>840</v>
      </c>
      <c r="E243" s="170" t="s">
        <v>239</v>
      </c>
      <c r="F243" s="200"/>
    </row>
    <row r="244" spans="1:6" ht="231.75" customHeight="1">
      <c r="A244" s="163" t="s">
        <v>182</v>
      </c>
      <c r="B244" s="158" t="s">
        <v>242</v>
      </c>
      <c r="C244" s="159" t="s">
        <v>241</v>
      </c>
      <c r="D244" s="199" t="s">
        <v>840</v>
      </c>
      <c r="E244" s="170" t="s">
        <v>239</v>
      </c>
      <c r="F244" s="200"/>
    </row>
    <row r="245" spans="1:6" ht="222" customHeight="1">
      <c r="A245" s="166"/>
      <c r="B245" s="164" t="s">
        <v>243</v>
      </c>
      <c r="C245" s="161" t="s">
        <v>636</v>
      </c>
      <c r="D245" s="199" t="s">
        <v>840</v>
      </c>
      <c r="E245" s="187" t="s">
        <v>239</v>
      </c>
      <c r="F245" s="200"/>
    </row>
    <row r="246" spans="1:6" ht="169.5" customHeight="1">
      <c r="A246" s="168" t="s">
        <v>183</v>
      </c>
      <c r="B246" s="158" t="s">
        <v>184</v>
      </c>
      <c r="C246" s="159" t="s">
        <v>637</v>
      </c>
      <c r="D246" s="199" t="s">
        <v>840</v>
      </c>
      <c r="E246" s="170" t="s">
        <v>239</v>
      </c>
      <c r="F246" s="200"/>
    </row>
    <row r="247" spans="1:6" ht="162" customHeight="1">
      <c r="A247" s="168" t="s">
        <v>185</v>
      </c>
      <c r="B247" s="158" t="s">
        <v>186</v>
      </c>
      <c r="C247" s="159" t="s">
        <v>638</v>
      </c>
      <c r="D247" s="204" t="s">
        <v>840</v>
      </c>
      <c r="E247" s="170" t="s">
        <v>239</v>
      </c>
      <c r="F247" s="205"/>
    </row>
    <row r="248" spans="1:6" ht="133.5" customHeight="1">
      <c r="A248" s="164" t="s">
        <v>187</v>
      </c>
      <c r="B248" s="235" t="s">
        <v>937</v>
      </c>
      <c r="C248" s="236" t="s">
        <v>639</v>
      </c>
      <c r="D248" s="485" t="s">
        <v>840</v>
      </c>
      <c r="E248" s="236" t="s">
        <v>239</v>
      </c>
      <c r="F248" s="486" t="s">
        <v>936</v>
      </c>
    </row>
    <row r="249" spans="1:6" ht="192.75" customHeight="1">
      <c r="A249" s="164"/>
      <c r="B249" s="487"/>
      <c r="C249" s="161" t="s">
        <v>245</v>
      </c>
      <c r="D249" s="165"/>
      <c r="E249" s="161"/>
      <c r="F249" s="179" t="s">
        <v>244</v>
      </c>
    </row>
    <row r="250" spans="1:6" ht="212.25" customHeight="1">
      <c r="A250" s="164"/>
      <c r="B250" s="487"/>
      <c r="C250" s="161"/>
      <c r="D250" s="165"/>
      <c r="E250" s="161"/>
      <c r="F250" s="179" t="s">
        <v>401</v>
      </c>
    </row>
    <row r="251" spans="1:6" ht="223.5" customHeight="1">
      <c r="A251" s="164"/>
      <c r="B251" s="237"/>
      <c r="C251" s="166" t="s">
        <v>246</v>
      </c>
      <c r="D251" s="167"/>
      <c r="E251" s="166"/>
      <c r="F251" s="488" t="s">
        <v>247</v>
      </c>
    </row>
    <row r="252" spans="1:6" ht="252" customHeight="1">
      <c r="A252" s="164"/>
      <c r="B252" s="489" t="s">
        <v>939</v>
      </c>
      <c r="C252" s="490" t="s">
        <v>640</v>
      </c>
      <c r="D252" s="479" t="s">
        <v>840</v>
      </c>
      <c r="E252" s="173" t="s">
        <v>248</v>
      </c>
      <c r="F252" s="491" t="s">
        <v>938</v>
      </c>
    </row>
    <row r="253" spans="1:6" ht="152.25" customHeight="1">
      <c r="A253" s="187"/>
      <c r="B253" s="489" t="s">
        <v>941</v>
      </c>
      <c r="C253" s="490" t="s">
        <v>641</v>
      </c>
      <c r="D253" s="479" t="s">
        <v>840</v>
      </c>
      <c r="E253" s="173" t="s">
        <v>248</v>
      </c>
      <c r="F253" s="491" t="s">
        <v>940</v>
      </c>
    </row>
    <row r="254" spans="1:6" ht="204" customHeight="1">
      <c r="A254" s="187"/>
      <c r="B254" s="489" t="s">
        <v>943</v>
      </c>
      <c r="C254" s="490" t="s">
        <v>642</v>
      </c>
      <c r="D254" s="479" t="s">
        <v>840</v>
      </c>
      <c r="E254" s="173" t="s">
        <v>248</v>
      </c>
      <c r="F254" s="491" t="s">
        <v>942</v>
      </c>
    </row>
    <row r="255" spans="1:6" ht="195.75" customHeight="1">
      <c r="A255" s="187"/>
      <c r="B255" s="489" t="s">
        <v>945</v>
      </c>
      <c r="C255" s="490" t="s">
        <v>643</v>
      </c>
      <c r="D255" s="479" t="s">
        <v>840</v>
      </c>
      <c r="E255" s="173" t="s">
        <v>248</v>
      </c>
      <c r="F255" s="491" t="s">
        <v>944</v>
      </c>
    </row>
    <row r="256" spans="1:6" ht="162" customHeight="1">
      <c r="A256" s="187"/>
      <c r="B256" s="489" t="s">
        <v>947</v>
      </c>
      <c r="C256" s="490" t="s">
        <v>644</v>
      </c>
      <c r="D256" s="479" t="s">
        <v>840</v>
      </c>
      <c r="E256" s="173" t="s">
        <v>248</v>
      </c>
      <c r="F256" s="491" t="s">
        <v>946</v>
      </c>
    </row>
    <row r="257" spans="1:6" ht="171.75" customHeight="1">
      <c r="A257" s="492"/>
      <c r="B257" s="489" t="s">
        <v>949</v>
      </c>
      <c r="C257" s="490" t="s">
        <v>645</v>
      </c>
      <c r="D257" s="479" t="s">
        <v>840</v>
      </c>
      <c r="E257" s="173" t="s">
        <v>248</v>
      </c>
      <c r="F257" s="491" t="s">
        <v>948</v>
      </c>
    </row>
    <row r="258" spans="1:6" ht="123.75" customHeight="1">
      <c r="A258" s="168" t="s">
        <v>188</v>
      </c>
      <c r="B258" s="164" t="s">
        <v>189</v>
      </c>
      <c r="C258" s="161" t="s">
        <v>646</v>
      </c>
      <c r="D258" s="485" t="s">
        <v>631</v>
      </c>
      <c r="E258" s="187" t="s">
        <v>248</v>
      </c>
      <c r="F258" s="205"/>
    </row>
    <row r="259" spans="1:6" ht="263.25" customHeight="1">
      <c r="A259" s="164" t="s">
        <v>353</v>
      </c>
      <c r="B259" s="489" t="s">
        <v>953</v>
      </c>
      <c r="C259" s="173" t="s">
        <v>647</v>
      </c>
      <c r="D259" s="479" t="s">
        <v>840</v>
      </c>
      <c r="E259" s="173" t="s">
        <v>248</v>
      </c>
      <c r="F259" s="491" t="s">
        <v>950</v>
      </c>
    </row>
    <row r="260" spans="1:6" ht="235.5" customHeight="1">
      <c r="A260" s="187"/>
      <c r="B260" s="489" t="s">
        <v>954</v>
      </c>
      <c r="C260" s="173" t="s">
        <v>402</v>
      </c>
      <c r="D260" s="479" t="s">
        <v>840</v>
      </c>
      <c r="E260" s="173" t="s">
        <v>248</v>
      </c>
      <c r="F260" s="491" t="s">
        <v>951</v>
      </c>
    </row>
    <row r="261" spans="1:6" ht="300.75" customHeight="1">
      <c r="A261" s="492"/>
      <c r="B261" s="235" t="s">
        <v>955</v>
      </c>
      <c r="C261" s="236" t="s">
        <v>648</v>
      </c>
      <c r="D261" s="485" t="s">
        <v>840</v>
      </c>
      <c r="E261" s="236" t="s">
        <v>248</v>
      </c>
      <c r="F261" s="486" t="s">
        <v>952</v>
      </c>
    </row>
    <row r="262" spans="1:6" ht="183" customHeight="1">
      <c r="A262" s="163" t="s">
        <v>249</v>
      </c>
      <c r="B262" s="158" t="s">
        <v>957</v>
      </c>
      <c r="C262" s="159" t="s">
        <v>649</v>
      </c>
      <c r="D262" s="485" t="s">
        <v>840</v>
      </c>
      <c r="E262" s="159" t="s">
        <v>248</v>
      </c>
      <c r="F262" s="159" t="s">
        <v>956</v>
      </c>
    </row>
    <row r="263" spans="1:6" ht="185.25" customHeight="1">
      <c r="A263" s="161"/>
      <c r="B263" s="164"/>
      <c r="C263" s="161" t="s">
        <v>650</v>
      </c>
      <c r="D263" s="165"/>
      <c r="E263" s="161" t="s">
        <v>248</v>
      </c>
      <c r="F263" s="161" t="s">
        <v>270</v>
      </c>
    </row>
    <row r="264" spans="1:6" ht="147" customHeight="1">
      <c r="A264" s="166"/>
      <c r="B264" s="164"/>
      <c r="C264" s="161" t="s">
        <v>651</v>
      </c>
      <c r="D264" s="165"/>
      <c r="E264" s="161" t="s">
        <v>248</v>
      </c>
      <c r="F264" s="161" t="s">
        <v>271</v>
      </c>
    </row>
    <row r="265" spans="1:6" ht="343.5" customHeight="1">
      <c r="A265" s="493" t="s">
        <v>354</v>
      </c>
      <c r="B265" s="489" t="s">
        <v>959</v>
      </c>
      <c r="C265" s="173" t="s">
        <v>403</v>
      </c>
      <c r="D265" s="479" t="s">
        <v>840</v>
      </c>
      <c r="E265" s="173" t="s">
        <v>248</v>
      </c>
      <c r="F265" s="491" t="s">
        <v>958</v>
      </c>
    </row>
    <row r="266" spans="1:6" ht="266.25" customHeight="1">
      <c r="A266" s="494" t="s">
        <v>355</v>
      </c>
      <c r="B266" s="489" t="s">
        <v>961</v>
      </c>
      <c r="C266" s="173" t="s">
        <v>652</v>
      </c>
      <c r="D266" s="479" t="s">
        <v>840</v>
      </c>
      <c r="E266" s="173" t="s">
        <v>248</v>
      </c>
      <c r="F266" s="491" t="s">
        <v>960</v>
      </c>
    </row>
    <row r="267" spans="1:6" ht="165.75" customHeight="1">
      <c r="A267" s="493" t="s">
        <v>356</v>
      </c>
      <c r="B267" s="489" t="s">
        <v>963</v>
      </c>
      <c r="C267" s="173" t="s">
        <v>653</v>
      </c>
      <c r="D267" s="479" t="s">
        <v>840</v>
      </c>
      <c r="E267" s="173" t="s">
        <v>248</v>
      </c>
      <c r="F267" s="491" t="s">
        <v>962</v>
      </c>
    </row>
    <row r="268" spans="1:6" s="192" customFormat="1" ht="264" customHeight="1">
      <c r="A268" s="495" t="s">
        <v>357</v>
      </c>
      <c r="B268" s="496" t="s">
        <v>965</v>
      </c>
      <c r="C268" s="497" t="s">
        <v>654</v>
      </c>
      <c r="D268" s="485" t="s">
        <v>840</v>
      </c>
      <c r="E268" s="497" t="s">
        <v>248</v>
      </c>
      <c r="F268" s="498" t="s">
        <v>964</v>
      </c>
    </row>
    <row r="269" spans="1:6" ht="294.75" customHeight="1">
      <c r="A269" s="157" t="s">
        <v>358</v>
      </c>
      <c r="B269" s="158" t="s">
        <v>967</v>
      </c>
      <c r="C269" s="159" t="s">
        <v>655</v>
      </c>
      <c r="D269" s="485" t="s">
        <v>840</v>
      </c>
      <c r="E269" s="159" t="s">
        <v>248</v>
      </c>
      <c r="F269" s="159" t="s">
        <v>968</v>
      </c>
    </row>
    <row r="270" spans="1:6" ht="408.75" customHeight="1">
      <c r="A270" s="161"/>
      <c r="B270" s="164"/>
      <c r="C270" s="161" t="s">
        <v>656</v>
      </c>
      <c r="D270" s="165"/>
      <c r="E270" s="161" t="s">
        <v>248</v>
      </c>
      <c r="F270" s="161" t="s">
        <v>969</v>
      </c>
    </row>
    <row r="271" spans="1:6" ht="408.75" customHeight="1">
      <c r="A271" s="181"/>
      <c r="B271" s="164"/>
      <c r="C271" s="161"/>
      <c r="D271" s="165"/>
      <c r="E271" s="161"/>
      <c r="F271" s="203" t="s">
        <v>966</v>
      </c>
    </row>
    <row r="272" spans="1:6" ht="186.75" customHeight="1">
      <c r="A272" s="494" t="s">
        <v>359</v>
      </c>
      <c r="B272" s="489" t="s">
        <v>971</v>
      </c>
      <c r="C272" s="173" t="s">
        <v>657</v>
      </c>
      <c r="D272" s="479" t="s">
        <v>840</v>
      </c>
      <c r="E272" s="173" t="s">
        <v>248</v>
      </c>
      <c r="F272" s="491" t="s">
        <v>970</v>
      </c>
    </row>
    <row r="273" spans="1:6" ht="408.75" customHeight="1">
      <c r="A273" s="499" t="s">
        <v>360</v>
      </c>
      <c r="B273" s="235" t="s">
        <v>973</v>
      </c>
      <c r="C273" s="236" t="s">
        <v>658</v>
      </c>
      <c r="D273" s="485" t="s">
        <v>840</v>
      </c>
      <c r="E273" s="236" t="s">
        <v>248</v>
      </c>
      <c r="F273" s="486" t="s">
        <v>972</v>
      </c>
    </row>
    <row r="274" spans="1:6" ht="229.5">
      <c r="A274" s="157" t="s">
        <v>361</v>
      </c>
      <c r="B274" s="158" t="s">
        <v>976</v>
      </c>
      <c r="C274" s="159" t="s">
        <v>659</v>
      </c>
      <c r="D274" s="485" t="s">
        <v>840</v>
      </c>
      <c r="E274" s="159" t="s">
        <v>248</v>
      </c>
      <c r="F274" s="159" t="s">
        <v>974</v>
      </c>
    </row>
    <row r="275" spans="1:6" ht="94.5">
      <c r="A275" s="181"/>
      <c r="B275" s="193"/>
      <c r="C275" s="181" t="s">
        <v>660</v>
      </c>
      <c r="D275" s="194"/>
      <c r="E275" s="181" t="s">
        <v>248</v>
      </c>
      <c r="F275" s="181" t="s">
        <v>975</v>
      </c>
    </row>
    <row r="276" spans="1:6" ht="244.5" customHeight="1">
      <c r="A276" s="157" t="s">
        <v>362</v>
      </c>
      <c r="B276" s="158" t="s">
        <v>981</v>
      </c>
      <c r="C276" s="159" t="s">
        <v>661</v>
      </c>
      <c r="D276" s="500" t="s">
        <v>840</v>
      </c>
      <c r="E276" s="159" t="s">
        <v>248</v>
      </c>
      <c r="F276" s="159" t="s">
        <v>977</v>
      </c>
    </row>
    <row r="277" spans="1:6" ht="90.75" customHeight="1">
      <c r="A277" s="161"/>
      <c r="B277" s="164"/>
      <c r="C277" s="161" t="s">
        <v>662</v>
      </c>
      <c r="D277" s="165"/>
      <c r="E277" s="161" t="s">
        <v>248</v>
      </c>
      <c r="F277" s="161" t="s">
        <v>978</v>
      </c>
    </row>
    <row r="278" spans="1:6" ht="115.5" customHeight="1">
      <c r="A278" s="161"/>
      <c r="B278" s="164"/>
      <c r="C278" s="161" t="s">
        <v>663</v>
      </c>
      <c r="D278" s="165"/>
      <c r="E278" s="161" t="s">
        <v>248</v>
      </c>
      <c r="F278" s="161" t="s">
        <v>979</v>
      </c>
    </row>
    <row r="279" spans="1:6" ht="165.75" customHeight="1">
      <c r="A279" s="161"/>
      <c r="B279" s="164"/>
      <c r="C279" s="161" t="s">
        <v>664</v>
      </c>
      <c r="D279" s="165"/>
      <c r="E279" s="161" t="s">
        <v>248</v>
      </c>
      <c r="F279" s="161" t="s">
        <v>980</v>
      </c>
    </row>
    <row r="280" spans="1:6" ht="295.5" customHeight="1">
      <c r="A280" s="501" t="s">
        <v>363</v>
      </c>
      <c r="B280" s="493" t="s">
        <v>983</v>
      </c>
      <c r="C280" s="173" t="s">
        <v>665</v>
      </c>
      <c r="D280" s="479" t="s">
        <v>840</v>
      </c>
      <c r="E280" s="173" t="s">
        <v>248</v>
      </c>
      <c r="F280" s="491" t="s">
        <v>982</v>
      </c>
    </row>
    <row r="281" spans="1:6" ht="334.5" customHeight="1">
      <c r="A281" s="501" t="s">
        <v>364</v>
      </c>
      <c r="B281" s="493" t="s">
        <v>985</v>
      </c>
      <c r="C281" s="173" t="s">
        <v>666</v>
      </c>
      <c r="D281" s="479" t="s">
        <v>840</v>
      </c>
      <c r="E281" s="173" t="s">
        <v>248</v>
      </c>
      <c r="F281" s="491" t="s">
        <v>984</v>
      </c>
    </row>
    <row r="282" spans="1:6" ht="216" customHeight="1">
      <c r="A282" s="501" t="s">
        <v>365</v>
      </c>
      <c r="B282" s="493" t="s">
        <v>987</v>
      </c>
      <c r="C282" s="173" t="s">
        <v>667</v>
      </c>
      <c r="D282" s="479" t="s">
        <v>840</v>
      </c>
      <c r="E282" s="173" t="s">
        <v>248</v>
      </c>
      <c r="F282" s="491" t="s">
        <v>986</v>
      </c>
    </row>
    <row r="283" spans="1:6" ht="222" customHeight="1">
      <c r="A283" s="501" t="s">
        <v>366</v>
      </c>
      <c r="B283" s="493" t="s">
        <v>989</v>
      </c>
      <c r="C283" s="173" t="s">
        <v>668</v>
      </c>
      <c r="D283" s="479" t="s">
        <v>840</v>
      </c>
      <c r="E283" s="173" t="s">
        <v>248</v>
      </c>
      <c r="F283" s="491" t="s">
        <v>988</v>
      </c>
    </row>
    <row r="284" spans="1:6" ht="257.25" customHeight="1">
      <c r="A284" s="171" t="s">
        <v>367</v>
      </c>
      <c r="B284" s="164" t="s">
        <v>991</v>
      </c>
      <c r="C284" s="161" t="s">
        <v>250</v>
      </c>
      <c r="D284" s="479" t="s">
        <v>840</v>
      </c>
      <c r="E284" s="161" t="s">
        <v>248</v>
      </c>
      <c r="F284" s="502" t="s">
        <v>990</v>
      </c>
    </row>
    <row r="285" spans="1:6" ht="158.25" customHeight="1">
      <c r="A285" s="168" t="s">
        <v>368</v>
      </c>
      <c r="B285" s="174" t="s">
        <v>992</v>
      </c>
      <c r="C285" s="175" t="s">
        <v>669</v>
      </c>
      <c r="D285" s="479" t="s">
        <v>840</v>
      </c>
      <c r="E285" s="170" t="s">
        <v>248</v>
      </c>
      <c r="F285" s="200"/>
    </row>
    <row r="286" spans="1:6" ht="159" customHeight="1">
      <c r="A286" s="171" t="s">
        <v>369</v>
      </c>
      <c r="B286" s="174" t="s">
        <v>993</v>
      </c>
      <c r="C286" s="175" t="s">
        <v>670</v>
      </c>
      <c r="D286" s="479" t="s">
        <v>840</v>
      </c>
      <c r="E286" s="170" t="s">
        <v>248</v>
      </c>
      <c r="F286" s="200"/>
    </row>
    <row r="287" spans="1:6" ht="168" customHeight="1">
      <c r="A287" s="163" t="s">
        <v>370</v>
      </c>
      <c r="B287" s="158" t="s">
        <v>994</v>
      </c>
      <c r="C287" s="159" t="s">
        <v>671</v>
      </c>
      <c r="D287" s="479" t="s">
        <v>840</v>
      </c>
      <c r="E287" s="170" t="s">
        <v>248</v>
      </c>
      <c r="F287" s="200"/>
    </row>
    <row r="288" spans="1:6" ht="62.25" customHeight="1">
      <c r="A288" s="196" t="s">
        <v>627</v>
      </c>
      <c r="B288" s="196"/>
      <c r="C288" s="197"/>
      <c r="D288" s="196"/>
      <c r="E288" s="198"/>
      <c r="F288" s="196"/>
    </row>
    <row r="289" spans="1:6" ht="330.75" customHeight="1">
      <c r="A289" s="196" t="s">
        <v>628</v>
      </c>
      <c r="B289" s="196" t="s">
        <v>629</v>
      </c>
      <c r="C289" s="197" t="s">
        <v>630</v>
      </c>
      <c r="D289" s="199" t="s">
        <v>631</v>
      </c>
      <c r="E289" s="198"/>
      <c r="F289" s="198" t="s">
        <v>632</v>
      </c>
    </row>
  </sheetData>
  <mergeCells count="2">
    <mergeCell ref="A1:F1"/>
    <mergeCell ref="A2:F2"/>
  </mergeCells>
  <phoneticPr fontId="3"/>
  <printOptions horizontalCentered="1"/>
  <pageMargins left="0.59055118110236227" right="0.59055118110236227" top="0.39370078740157483" bottom="0.19685039370078741" header="0.19685039370078741" footer="0.39370078740157483"/>
  <pageSetup paperSize="9" scale="59" orientation="portrait"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3</xdr:col>
                    <xdr:colOff>28575</xdr:colOff>
                    <xdr:row>6</xdr:row>
                    <xdr:rowOff>142875</xdr:rowOff>
                  </from>
                  <to>
                    <xdr:col>3</xdr:col>
                    <xdr:colOff>419100</xdr:colOff>
                    <xdr:row>6</xdr:row>
                    <xdr:rowOff>457200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3</xdr:col>
                    <xdr:colOff>28575</xdr:colOff>
                    <xdr:row>6</xdr:row>
                    <xdr:rowOff>438150</xdr:rowOff>
                  </from>
                  <to>
                    <xdr:col>3</xdr:col>
                    <xdr:colOff>466725</xdr:colOff>
                    <xdr:row>6</xdr:row>
                    <xdr:rowOff>742950</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3</xdr:col>
                    <xdr:colOff>28575</xdr:colOff>
                    <xdr:row>7</xdr:row>
                    <xdr:rowOff>142875</xdr:rowOff>
                  </from>
                  <to>
                    <xdr:col>3</xdr:col>
                    <xdr:colOff>419100</xdr:colOff>
                    <xdr:row>7</xdr:row>
                    <xdr:rowOff>457200</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3</xdr:col>
                    <xdr:colOff>28575</xdr:colOff>
                    <xdr:row>7</xdr:row>
                    <xdr:rowOff>438150</xdr:rowOff>
                  </from>
                  <to>
                    <xdr:col>3</xdr:col>
                    <xdr:colOff>466725</xdr:colOff>
                    <xdr:row>7</xdr:row>
                    <xdr:rowOff>742950</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3</xdr:col>
                    <xdr:colOff>28575</xdr:colOff>
                    <xdr:row>8</xdr:row>
                    <xdr:rowOff>142875</xdr:rowOff>
                  </from>
                  <to>
                    <xdr:col>3</xdr:col>
                    <xdr:colOff>419100</xdr:colOff>
                    <xdr:row>8</xdr:row>
                    <xdr:rowOff>457200</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3</xdr:col>
                    <xdr:colOff>28575</xdr:colOff>
                    <xdr:row>8</xdr:row>
                    <xdr:rowOff>438150</xdr:rowOff>
                  </from>
                  <to>
                    <xdr:col>3</xdr:col>
                    <xdr:colOff>466725</xdr:colOff>
                    <xdr:row>8</xdr:row>
                    <xdr:rowOff>742950</xdr:rowOff>
                  </to>
                </anchor>
              </controlPr>
            </control>
          </mc:Choice>
        </mc:AlternateContent>
        <mc:AlternateContent xmlns:mc="http://schemas.openxmlformats.org/markup-compatibility/2006">
          <mc:Choice Requires="x14">
            <control shapeId="3083" r:id="rId10" name="Check Box 11">
              <controlPr defaultSize="0" autoFill="0" autoLine="0" autoPict="0">
                <anchor moveWithCells="1">
                  <from>
                    <xdr:col>3</xdr:col>
                    <xdr:colOff>28575</xdr:colOff>
                    <xdr:row>9</xdr:row>
                    <xdr:rowOff>142875</xdr:rowOff>
                  </from>
                  <to>
                    <xdr:col>3</xdr:col>
                    <xdr:colOff>419100</xdr:colOff>
                    <xdr:row>9</xdr:row>
                    <xdr:rowOff>457200</xdr:rowOff>
                  </to>
                </anchor>
              </controlPr>
            </control>
          </mc:Choice>
        </mc:AlternateContent>
        <mc:AlternateContent xmlns:mc="http://schemas.openxmlformats.org/markup-compatibility/2006">
          <mc:Choice Requires="x14">
            <control shapeId="3084" r:id="rId11" name="Check Box 12">
              <controlPr defaultSize="0" autoFill="0" autoLine="0" autoPict="0">
                <anchor moveWithCells="1">
                  <from>
                    <xdr:col>3</xdr:col>
                    <xdr:colOff>28575</xdr:colOff>
                    <xdr:row>9</xdr:row>
                    <xdr:rowOff>438150</xdr:rowOff>
                  </from>
                  <to>
                    <xdr:col>3</xdr:col>
                    <xdr:colOff>466725</xdr:colOff>
                    <xdr:row>9</xdr:row>
                    <xdr:rowOff>742950</xdr:rowOff>
                  </to>
                </anchor>
              </controlPr>
            </control>
          </mc:Choice>
        </mc:AlternateContent>
        <mc:AlternateContent xmlns:mc="http://schemas.openxmlformats.org/markup-compatibility/2006">
          <mc:Choice Requires="x14">
            <control shapeId="3085" r:id="rId12" name="Check Box 13">
              <controlPr defaultSize="0" autoFill="0" autoLine="0" autoPict="0">
                <anchor moveWithCells="1">
                  <from>
                    <xdr:col>3</xdr:col>
                    <xdr:colOff>28575</xdr:colOff>
                    <xdr:row>12</xdr:row>
                    <xdr:rowOff>142875</xdr:rowOff>
                  </from>
                  <to>
                    <xdr:col>3</xdr:col>
                    <xdr:colOff>419100</xdr:colOff>
                    <xdr:row>12</xdr:row>
                    <xdr:rowOff>457200</xdr:rowOff>
                  </to>
                </anchor>
              </controlPr>
            </control>
          </mc:Choice>
        </mc:AlternateContent>
        <mc:AlternateContent xmlns:mc="http://schemas.openxmlformats.org/markup-compatibility/2006">
          <mc:Choice Requires="x14">
            <control shapeId="3086" r:id="rId13" name="Check Box 14">
              <controlPr defaultSize="0" autoFill="0" autoLine="0" autoPict="0">
                <anchor moveWithCells="1">
                  <from>
                    <xdr:col>3</xdr:col>
                    <xdr:colOff>28575</xdr:colOff>
                    <xdr:row>12</xdr:row>
                    <xdr:rowOff>438150</xdr:rowOff>
                  </from>
                  <to>
                    <xdr:col>3</xdr:col>
                    <xdr:colOff>466725</xdr:colOff>
                    <xdr:row>12</xdr:row>
                    <xdr:rowOff>742950</xdr:rowOff>
                  </to>
                </anchor>
              </controlPr>
            </control>
          </mc:Choice>
        </mc:AlternateContent>
        <mc:AlternateContent xmlns:mc="http://schemas.openxmlformats.org/markup-compatibility/2006">
          <mc:Choice Requires="x14">
            <control shapeId="3087" r:id="rId14" name="Check Box 15">
              <controlPr defaultSize="0" autoFill="0" autoLine="0" autoPict="0">
                <anchor moveWithCells="1">
                  <from>
                    <xdr:col>3</xdr:col>
                    <xdr:colOff>28575</xdr:colOff>
                    <xdr:row>13</xdr:row>
                    <xdr:rowOff>142875</xdr:rowOff>
                  </from>
                  <to>
                    <xdr:col>3</xdr:col>
                    <xdr:colOff>419100</xdr:colOff>
                    <xdr:row>13</xdr:row>
                    <xdr:rowOff>457200</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from>
                    <xdr:col>3</xdr:col>
                    <xdr:colOff>28575</xdr:colOff>
                    <xdr:row>13</xdr:row>
                    <xdr:rowOff>438150</xdr:rowOff>
                  </from>
                  <to>
                    <xdr:col>3</xdr:col>
                    <xdr:colOff>466725</xdr:colOff>
                    <xdr:row>13</xdr:row>
                    <xdr:rowOff>742950</xdr:rowOff>
                  </to>
                </anchor>
              </controlPr>
            </control>
          </mc:Choice>
        </mc:AlternateContent>
        <mc:AlternateContent xmlns:mc="http://schemas.openxmlformats.org/markup-compatibility/2006">
          <mc:Choice Requires="x14">
            <control shapeId="3089" r:id="rId16" name="Check Box 17">
              <controlPr defaultSize="0" autoFill="0" autoLine="0" autoPict="0">
                <anchor moveWithCells="1">
                  <from>
                    <xdr:col>3</xdr:col>
                    <xdr:colOff>28575</xdr:colOff>
                    <xdr:row>14</xdr:row>
                    <xdr:rowOff>142875</xdr:rowOff>
                  </from>
                  <to>
                    <xdr:col>3</xdr:col>
                    <xdr:colOff>419100</xdr:colOff>
                    <xdr:row>14</xdr:row>
                    <xdr:rowOff>457200</xdr:rowOff>
                  </to>
                </anchor>
              </controlPr>
            </control>
          </mc:Choice>
        </mc:AlternateContent>
        <mc:AlternateContent xmlns:mc="http://schemas.openxmlformats.org/markup-compatibility/2006">
          <mc:Choice Requires="x14">
            <control shapeId="3090" r:id="rId17" name="Check Box 18">
              <controlPr defaultSize="0" autoFill="0" autoLine="0" autoPict="0">
                <anchor moveWithCells="1">
                  <from>
                    <xdr:col>3</xdr:col>
                    <xdr:colOff>28575</xdr:colOff>
                    <xdr:row>14</xdr:row>
                    <xdr:rowOff>438150</xdr:rowOff>
                  </from>
                  <to>
                    <xdr:col>3</xdr:col>
                    <xdr:colOff>466725</xdr:colOff>
                    <xdr:row>14</xdr:row>
                    <xdr:rowOff>742950</xdr:rowOff>
                  </to>
                </anchor>
              </controlPr>
            </control>
          </mc:Choice>
        </mc:AlternateContent>
        <mc:AlternateContent xmlns:mc="http://schemas.openxmlformats.org/markup-compatibility/2006">
          <mc:Choice Requires="x14">
            <control shapeId="3091" r:id="rId18" name="Check Box 19">
              <controlPr defaultSize="0" autoFill="0" autoLine="0" autoPict="0">
                <anchor moveWithCells="1">
                  <from>
                    <xdr:col>3</xdr:col>
                    <xdr:colOff>28575</xdr:colOff>
                    <xdr:row>15</xdr:row>
                    <xdr:rowOff>142875</xdr:rowOff>
                  </from>
                  <to>
                    <xdr:col>3</xdr:col>
                    <xdr:colOff>419100</xdr:colOff>
                    <xdr:row>15</xdr:row>
                    <xdr:rowOff>457200</xdr:rowOff>
                  </to>
                </anchor>
              </controlPr>
            </control>
          </mc:Choice>
        </mc:AlternateContent>
        <mc:AlternateContent xmlns:mc="http://schemas.openxmlformats.org/markup-compatibility/2006">
          <mc:Choice Requires="x14">
            <control shapeId="3092" r:id="rId19" name="Check Box 20">
              <controlPr defaultSize="0" autoFill="0" autoLine="0" autoPict="0">
                <anchor moveWithCells="1">
                  <from>
                    <xdr:col>3</xdr:col>
                    <xdr:colOff>28575</xdr:colOff>
                    <xdr:row>15</xdr:row>
                    <xdr:rowOff>438150</xdr:rowOff>
                  </from>
                  <to>
                    <xdr:col>3</xdr:col>
                    <xdr:colOff>466725</xdr:colOff>
                    <xdr:row>15</xdr:row>
                    <xdr:rowOff>742950</xdr:rowOff>
                  </to>
                </anchor>
              </controlPr>
            </control>
          </mc:Choice>
        </mc:AlternateContent>
        <mc:AlternateContent xmlns:mc="http://schemas.openxmlformats.org/markup-compatibility/2006">
          <mc:Choice Requires="x14">
            <control shapeId="3093" r:id="rId20" name="Check Box 21">
              <controlPr defaultSize="0" autoFill="0" autoLine="0" autoPict="0">
                <anchor moveWithCells="1">
                  <from>
                    <xdr:col>3</xdr:col>
                    <xdr:colOff>28575</xdr:colOff>
                    <xdr:row>16</xdr:row>
                    <xdr:rowOff>142875</xdr:rowOff>
                  </from>
                  <to>
                    <xdr:col>3</xdr:col>
                    <xdr:colOff>419100</xdr:colOff>
                    <xdr:row>16</xdr:row>
                    <xdr:rowOff>457200</xdr:rowOff>
                  </to>
                </anchor>
              </controlPr>
            </control>
          </mc:Choice>
        </mc:AlternateContent>
        <mc:AlternateContent xmlns:mc="http://schemas.openxmlformats.org/markup-compatibility/2006">
          <mc:Choice Requires="x14">
            <control shapeId="3094" r:id="rId21" name="Check Box 22">
              <controlPr defaultSize="0" autoFill="0" autoLine="0" autoPict="0">
                <anchor moveWithCells="1">
                  <from>
                    <xdr:col>3</xdr:col>
                    <xdr:colOff>28575</xdr:colOff>
                    <xdr:row>16</xdr:row>
                    <xdr:rowOff>438150</xdr:rowOff>
                  </from>
                  <to>
                    <xdr:col>3</xdr:col>
                    <xdr:colOff>466725</xdr:colOff>
                    <xdr:row>16</xdr:row>
                    <xdr:rowOff>742950</xdr:rowOff>
                  </to>
                </anchor>
              </controlPr>
            </control>
          </mc:Choice>
        </mc:AlternateContent>
        <mc:AlternateContent xmlns:mc="http://schemas.openxmlformats.org/markup-compatibility/2006">
          <mc:Choice Requires="x14">
            <control shapeId="3095" r:id="rId22" name="Check Box 23">
              <controlPr defaultSize="0" autoFill="0" autoLine="0" autoPict="0">
                <anchor moveWithCells="1">
                  <from>
                    <xdr:col>3</xdr:col>
                    <xdr:colOff>28575</xdr:colOff>
                    <xdr:row>45</xdr:row>
                    <xdr:rowOff>142875</xdr:rowOff>
                  </from>
                  <to>
                    <xdr:col>3</xdr:col>
                    <xdr:colOff>419100</xdr:colOff>
                    <xdr:row>45</xdr:row>
                    <xdr:rowOff>457200</xdr:rowOff>
                  </to>
                </anchor>
              </controlPr>
            </control>
          </mc:Choice>
        </mc:AlternateContent>
        <mc:AlternateContent xmlns:mc="http://schemas.openxmlformats.org/markup-compatibility/2006">
          <mc:Choice Requires="x14">
            <control shapeId="3096" r:id="rId23" name="Check Box 24">
              <controlPr defaultSize="0" autoFill="0" autoLine="0" autoPict="0">
                <anchor moveWithCells="1">
                  <from>
                    <xdr:col>3</xdr:col>
                    <xdr:colOff>28575</xdr:colOff>
                    <xdr:row>45</xdr:row>
                    <xdr:rowOff>438150</xdr:rowOff>
                  </from>
                  <to>
                    <xdr:col>3</xdr:col>
                    <xdr:colOff>466725</xdr:colOff>
                    <xdr:row>45</xdr:row>
                    <xdr:rowOff>742950</xdr:rowOff>
                  </to>
                </anchor>
              </controlPr>
            </control>
          </mc:Choice>
        </mc:AlternateContent>
        <mc:AlternateContent xmlns:mc="http://schemas.openxmlformats.org/markup-compatibility/2006">
          <mc:Choice Requires="x14">
            <control shapeId="3097" r:id="rId24" name="Check Box 25">
              <controlPr defaultSize="0" autoFill="0" autoLine="0" autoPict="0">
                <anchor moveWithCells="1">
                  <from>
                    <xdr:col>3</xdr:col>
                    <xdr:colOff>28575</xdr:colOff>
                    <xdr:row>46</xdr:row>
                    <xdr:rowOff>142875</xdr:rowOff>
                  </from>
                  <to>
                    <xdr:col>3</xdr:col>
                    <xdr:colOff>419100</xdr:colOff>
                    <xdr:row>46</xdr:row>
                    <xdr:rowOff>457200</xdr:rowOff>
                  </to>
                </anchor>
              </controlPr>
            </control>
          </mc:Choice>
        </mc:AlternateContent>
        <mc:AlternateContent xmlns:mc="http://schemas.openxmlformats.org/markup-compatibility/2006">
          <mc:Choice Requires="x14">
            <control shapeId="3098" r:id="rId25" name="Check Box 26">
              <controlPr defaultSize="0" autoFill="0" autoLine="0" autoPict="0">
                <anchor moveWithCells="1">
                  <from>
                    <xdr:col>3</xdr:col>
                    <xdr:colOff>28575</xdr:colOff>
                    <xdr:row>46</xdr:row>
                    <xdr:rowOff>438150</xdr:rowOff>
                  </from>
                  <to>
                    <xdr:col>3</xdr:col>
                    <xdr:colOff>466725</xdr:colOff>
                    <xdr:row>46</xdr:row>
                    <xdr:rowOff>742950</xdr:rowOff>
                  </to>
                </anchor>
              </controlPr>
            </control>
          </mc:Choice>
        </mc:AlternateContent>
        <mc:AlternateContent xmlns:mc="http://schemas.openxmlformats.org/markup-compatibility/2006">
          <mc:Choice Requires="x14">
            <control shapeId="3099" r:id="rId26" name="Check Box 27">
              <controlPr defaultSize="0" autoFill="0" autoLine="0" autoPict="0">
                <anchor moveWithCells="1">
                  <from>
                    <xdr:col>3</xdr:col>
                    <xdr:colOff>28575</xdr:colOff>
                    <xdr:row>47</xdr:row>
                    <xdr:rowOff>142875</xdr:rowOff>
                  </from>
                  <to>
                    <xdr:col>3</xdr:col>
                    <xdr:colOff>419100</xdr:colOff>
                    <xdr:row>47</xdr:row>
                    <xdr:rowOff>457200</xdr:rowOff>
                  </to>
                </anchor>
              </controlPr>
            </control>
          </mc:Choice>
        </mc:AlternateContent>
        <mc:AlternateContent xmlns:mc="http://schemas.openxmlformats.org/markup-compatibility/2006">
          <mc:Choice Requires="x14">
            <control shapeId="3100" r:id="rId27" name="Check Box 28">
              <controlPr defaultSize="0" autoFill="0" autoLine="0" autoPict="0">
                <anchor moveWithCells="1">
                  <from>
                    <xdr:col>3</xdr:col>
                    <xdr:colOff>28575</xdr:colOff>
                    <xdr:row>47</xdr:row>
                    <xdr:rowOff>438150</xdr:rowOff>
                  </from>
                  <to>
                    <xdr:col>3</xdr:col>
                    <xdr:colOff>466725</xdr:colOff>
                    <xdr:row>47</xdr:row>
                    <xdr:rowOff>742950</xdr:rowOff>
                  </to>
                </anchor>
              </controlPr>
            </control>
          </mc:Choice>
        </mc:AlternateContent>
        <mc:AlternateContent xmlns:mc="http://schemas.openxmlformats.org/markup-compatibility/2006">
          <mc:Choice Requires="x14">
            <control shapeId="3103" r:id="rId28" name="Check Box 31">
              <controlPr defaultSize="0" autoFill="0" autoLine="0" autoPict="0">
                <anchor moveWithCells="1">
                  <from>
                    <xdr:col>3</xdr:col>
                    <xdr:colOff>28575</xdr:colOff>
                    <xdr:row>49</xdr:row>
                    <xdr:rowOff>142875</xdr:rowOff>
                  </from>
                  <to>
                    <xdr:col>3</xdr:col>
                    <xdr:colOff>419100</xdr:colOff>
                    <xdr:row>49</xdr:row>
                    <xdr:rowOff>457200</xdr:rowOff>
                  </to>
                </anchor>
              </controlPr>
            </control>
          </mc:Choice>
        </mc:AlternateContent>
        <mc:AlternateContent xmlns:mc="http://schemas.openxmlformats.org/markup-compatibility/2006">
          <mc:Choice Requires="x14">
            <control shapeId="3104" r:id="rId29" name="Check Box 32">
              <controlPr defaultSize="0" autoFill="0" autoLine="0" autoPict="0">
                <anchor moveWithCells="1">
                  <from>
                    <xdr:col>3</xdr:col>
                    <xdr:colOff>28575</xdr:colOff>
                    <xdr:row>49</xdr:row>
                    <xdr:rowOff>438150</xdr:rowOff>
                  </from>
                  <to>
                    <xdr:col>3</xdr:col>
                    <xdr:colOff>466725</xdr:colOff>
                    <xdr:row>49</xdr:row>
                    <xdr:rowOff>742950</xdr:rowOff>
                  </to>
                </anchor>
              </controlPr>
            </control>
          </mc:Choice>
        </mc:AlternateContent>
        <mc:AlternateContent xmlns:mc="http://schemas.openxmlformats.org/markup-compatibility/2006">
          <mc:Choice Requires="x14">
            <control shapeId="3105" r:id="rId30" name="Check Box 33">
              <controlPr defaultSize="0" autoFill="0" autoLine="0" autoPict="0">
                <anchor moveWithCells="1">
                  <from>
                    <xdr:col>3</xdr:col>
                    <xdr:colOff>38100</xdr:colOff>
                    <xdr:row>49</xdr:row>
                    <xdr:rowOff>771525</xdr:rowOff>
                  </from>
                  <to>
                    <xdr:col>3</xdr:col>
                    <xdr:colOff>476250</xdr:colOff>
                    <xdr:row>49</xdr:row>
                    <xdr:rowOff>1076325</xdr:rowOff>
                  </to>
                </anchor>
              </controlPr>
            </control>
          </mc:Choice>
        </mc:AlternateContent>
        <mc:AlternateContent xmlns:mc="http://schemas.openxmlformats.org/markup-compatibility/2006">
          <mc:Choice Requires="x14">
            <control shapeId="3106" r:id="rId31" name="Check Box 34">
              <controlPr defaultSize="0" autoFill="0" autoLine="0" autoPict="0">
                <anchor moveWithCells="1">
                  <from>
                    <xdr:col>3</xdr:col>
                    <xdr:colOff>28575</xdr:colOff>
                    <xdr:row>50</xdr:row>
                    <xdr:rowOff>142875</xdr:rowOff>
                  </from>
                  <to>
                    <xdr:col>3</xdr:col>
                    <xdr:colOff>419100</xdr:colOff>
                    <xdr:row>50</xdr:row>
                    <xdr:rowOff>457200</xdr:rowOff>
                  </to>
                </anchor>
              </controlPr>
            </control>
          </mc:Choice>
        </mc:AlternateContent>
        <mc:AlternateContent xmlns:mc="http://schemas.openxmlformats.org/markup-compatibility/2006">
          <mc:Choice Requires="x14">
            <control shapeId="3107" r:id="rId32" name="Check Box 35">
              <controlPr defaultSize="0" autoFill="0" autoLine="0" autoPict="0">
                <anchor moveWithCells="1">
                  <from>
                    <xdr:col>3</xdr:col>
                    <xdr:colOff>28575</xdr:colOff>
                    <xdr:row>50</xdr:row>
                    <xdr:rowOff>438150</xdr:rowOff>
                  </from>
                  <to>
                    <xdr:col>3</xdr:col>
                    <xdr:colOff>466725</xdr:colOff>
                    <xdr:row>50</xdr:row>
                    <xdr:rowOff>742950</xdr:rowOff>
                  </to>
                </anchor>
              </controlPr>
            </control>
          </mc:Choice>
        </mc:AlternateContent>
        <mc:AlternateContent xmlns:mc="http://schemas.openxmlformats.org/markup-compatibility/2006">
          <mc:Choice Requires="x14">
            <control shapeId="3108" r:id="rId33" name="Check Box 36">
              <controlPr defaultSize="0" autoFill="0" autoLine="0" autoPict="0">
                <anchor moveWithCells="1">
                  <from>
                    <xdr:col>3</xdr:col>
                    <xdr:colOff>38100</xdr:colOff>
                    <xdr:row>50</xdr:row>
                    <xdr:rowOff>771525</xdr:rowOff>
                  </from>
                  <to>
                    <xdr:col>3</xdr:col>
                    <xdr:colOff>476250</xdr:colOff>
                    <xdr:row>50</xdr:row>
                    <xdr:rowOff>1076325</xdr:rowOff>
                  </to>
                </anchor>
              </controlPr>
            </control>
          </mc:Choice>
        </mc:AlternateContent>
        <mc:AlternateContent xmlns:mc="http://schemas.openxmlformats.org/markup-compatibility/2006">
          <mc:Choice Requires="x14">
            <control shapeId="3101" r:id="rId34" name="Check Box 29">
              <controlPr defaultSize="0" autoFill="0" autoLine="0" autoPict="0">
                <anchor moveWithCells="1">
                  <from>
                    <xdr:col>3</xdr:col>
                    <xdr:colOff>28575</xdr:colOff>
                    <xdr:row>48</xdr:row>
                    <xdr:rowOff>142875</xdr:rowOff>
                  </from>
                  <to>
                    <xdr:col>3</xdr:col>
                    <xdr:colOff>419100</xdr:colOff>
                    <xdr:row>48</xdr:row>
                    <xdr:rowOff>457200</xdr:rowOff>
                  </to>
                </anchor>
              </controlPr>
            </control>
          </mc:Choice>
        </mc:AlternateContent>
        <mc:AlternateContent xmlns:mc="http://schemas.openxmlformats.org/markup-compatibility/2006">
          <mc:Choice Requires="x14">
            <control shapeId="3102" r:id="rId35" name="Check Box 30">
              <controlPr defaultSize="0" autoFill="0" autoLine="0" autoPict="0">
                <anchor moveWithCells="1">
                  <from>
                    <xdr:col>3</xdr:col>
                    <xdr:colOff>28575</xdr:colOff>
                    <xdr:row>48</xdr:row>
                    <xdr:rowOff>438150</xdr:rowOff>
                  </from>
                  <to>
                    <xdr:col>3</xdr:col>
                    <xdr:colOff>466725</xdr:colOff>
                    <xdr:row>48</xdr:row>
                    <xdr:rowOff>742950</xdr:rowOff>
                  </to>
                </anchor>
              </controlPr>
            </control>
          </mc:Choice>
        </mc:AlternateContent>
        <mc:AlternateContent xmlns:mc="http://schemas.openxmlformats.org/markup-compatibility/2006">
          <mc:Choice Requires="x14">
            <control shapeId="3109" r:id="rId36" name="Check Box 37">
              <controlPr defaultSize="0" autoFill="0" autoLine="0" autoPict="0">
                <anchor moveWithCells="1">
                  <from>
                    <xdr:col>3</xdr:col>
                    <xdr:colOff>28575</xdr:colOff>
                    <xdr:row>52</xdr:row>
                    <xdr:rowOff>142875</xdr:rowOff>
                  </from>
                  <to>
                    <xdr:col>3</xdr:col>
                    <xdr:colOff>419100</xdr:colOff>
                    <xdr:row>52</xdr:row>
                    <xdr:rowOff>457200</xdr:rowOff>
                  </to>
                </anchor>
              </controlPr>
            </control>
          </mc:Choice>
        </mc:AlternateContent>
        <mc:AlternateContent xmlns:mc="http://schemas.openxmlformats.org/markup-compatibility/2006">
          <mc:Choice Requires="x14">
            <control shapeId="3110" r:id="rId37" name="Check Box 38">
              <controlPr defaultSize="0" autoFill="0" autoLine="0" autoPict="0">
                <anchor moveWithCells="1">
                  <from>
                    <xdr:col>3</xdr:col>
                    <xdr:colOff>28575</xdr:colOff>
                    <xdr:row>52</xdr:row>
                    <xdr:rowOff>438150</xdr:rowOff>
                  </from>
                  <to>
                    <xdr:col>3</xdr:col>
                    <xdr:colOff>466725</xdr:colOff>
                    <xdr:row>52</xdr:row>
                    <xdr:rowOff>742950</xdr:rowOff>
                  </to>
                </anchor>
              </controlPr>
            </control>
          </mc:Choice>
        </mc:AlternateContent>
        <mc:AlternateContent xmlns:mc="http://schemas.openxmlformats.org/markup-compatibility/2006">
          <mc:Choice Requires="x14">
            <control shapeId="3111" r:id="rId38" name="Check Box 39">
              <controlPr defaultSize="0" autoFill="0" autoLine="0" autoPict="0">
                <anchor moveWithCells="1">
                  <from>
                    <xdr:col>3</xdr:col>
                    <xdr:colOff>28575</xdr:colOff>
                    <xdr:row>54</xdr:row>
                    <xdr:rowOff>142875</xdr:rowOff>
                  </from>
                  <to>
                    <xdr:col>3</xdr:col>
                    <xdr:colOff>419100</xdr:colOff>
                    <xdr:row>54</xdr:row>
                    <xdr:rowOff>457200</xdr:rowOff>
                  </to>
                </anchor>
              </controlPr>
            </control>
          </mc:Choice>
        </mc:AlternateContent>
        <mc:AlternateContent xmlns:mc="http://schemas.openxmlformats.org/markup-compatibility/2006">
          <mc:Choice Requires="x14">
            <control shapeId="3112" r:id="rId39" name="Check Box 40">
              <controlPr defaultSize="0" autoFill="0" autoLine="0" autoPict="0">
                <anchor moveWithCells="1">
                  <from>
                    <xdr:col>3</xdr:col>
                    <xdr:colOff>28575</xdr:colOff>
                    <xdr:row>54</xdr:row>
                    <xdr:rowOff>438150</xdr:rowOff>
                  </from>
                  <to>
                    <xdr:col>3</xdr:col>
                    <xdr:colOff>466725</xdr:colOff>
                    <xdr:row>54</xdr:row>
                    <xdr:rowOff>742950</xdr:rowOff>
                  </to>
                </anchor>
              </controlPr>
            </control>
          </mc:Choice>
        </mc:AlternateContent>
        <mc:AlternateContent xmlns:mc="http://schemas.openxmlformats.org/markup-compatibility/2006">
          <mc:Choice Requires="x14">
            <control shapeId="3113" r:id="rId40" name="Check Box 41">
              <controlPr defaultSize="0" autoFill="0" autoLine="0" autoPict="0">
                <anchor moveWithCells="1">
                  <from>
                    <xdr:col>3</xdr:col>
                    <xdr:colOff>28575</xdr:colOff>
                    <xdr:row>55</xdr:row>
                    <xdr:rowOff>142875</xdr:rowOff>
                  </from>
                  <to>
                    <xdr:col>3</xdr:col>
                    <xdr:colOff>419100</xdr:colOff>
                    <xdr:row>55</xdr:row>
                    <xdr:rowOff>457200</xdr:rowOff>
                  </to>
                </anchor>
              </controlPr>
            </control>
          </mc:Choice>
        </mc:AlternateContent>
        <mc:AlternateContent xmlns:mc="http://schemas.openxmlformats.org/markup-compatibility/2006">
          <mc:Choice Requires="x14">
            <control shapeId="3114" r:id="rId41" name="Check Box 42">
              <controlPr defaultSize="0" autoFill="0" autoLine="0" autoPict="0">
                <anchor moveWithCells="1">
                  <from>
                    <xdr:col>3</xdr:col>
                    <xdr:colOff>28575</xdr:colOff>
                    <xdr:row>55</xdr:row>
                    <xdr:rowOff>438150</xdr:rowOff>
                  </from>
                  <to>
                    <xdr:col>3</xdr:col>
                    <xdr:colOff>466725</xdr:colOff>
                    <xdr:row>55</xdr:row>
                    <xdr:rowOff>733425</xdr:rowOff>
                  </to>
                </anchor>
              </controlPr>
            </control>
          </mc:Choice>
        </mc:AlternateContent>
        <mc:AlternateContent xmlns:mc="http://schemas.openxmlformats.org/markup-compatibility/2006">
          <mc:Choice Requires="x14">
            <control shapeId="3115" r:id="rId42" name="Check Box 43">
              <controlPr defaultSize="0" autoFill="0" autoLine="0" autoPict="0">
                <anchor moveWithCells="1">
                  <from>
                    <xdr:col>3</xdr:col>
                    <xdr:colOff>28575</xdr:colOff>
                    <xdr:row>55</xdr:row>
                    <xdr:rowOff>438150</xdr:rowOff>
                  </from>
                  <to>
                    <xdr:col>3</xdr:col>
                    <xdr:colOff>466725</xdr:colOff>
                    <xdr:row>55</xdr:row>
                    <xdr:rowOff>733425</xdr:rowOff>
                  </to>
                </anchor>
              </controlPr>
            </control>
          </mc:Choice>
        </mc:AlternateContent>
        <mc:AlternateContent xmlns:mc="http://schemas.openxmlformats.org/markup-compatibility/2006">
          <mc:Choice Requires="x14">
            <control shapeId="3116" r:id="rId43" name="Check Box 44">
              <controlPr defaultSize="0" autoFill="0" autoLine="0" autoPict="0">
                <anchor moveWithCells="1">
                  <from>
                    <xdr:col>3</xdr:col>
                    <xdr:colOff>28575</xdr:colOff>
                    <xdr:row>55</xdr:row>
                    <xdr:rowOff>438150</xdr:rowOff>
                  </from>
                  <to>
                    <xdr:col>3</xdr:col>
                    <xdr:colOff>466725</xdr:colOff>
                    <xdr:row>55</xdr:row>
                    <xdr:rowOff>733425</xdr:rowOff>
                  </to>
                </anchor>
              </controlPr>
            </control>
          </mc:Choice>
        </mc:AlternateContent>
        <mc:AlternateContent xmlns:mc="http://schemas.openxmlformats.org/markup-compatibility/2006">
          <mc:Choice Requires="x14">
            <control shapeId="3117" r:id="rId44" name="Check Box 45">
              <controlPr defaultSize="0" autoFill="0" autoLine="0" autoPict="0">
                <anchor moveWithCells="1">
                  <from>
                    <xdr:col>3</xdr:col>
                    <xdr:colOff>28575</xdr:colOff>
                    <xdr:row>56</xdr:row>
                    <xdr:rowOff>142875</xdr:rowOff>
                  </from>
                  <to>
                    <xdr:col>3</xdr:col>
                    <xdr:colOff>419100</xdr:colOff>
                    <xdr:row>56</xdr:row>
                    <xdr:rowOff>457200</xdr:rowOff>
                  </to>
                </anchor>
              </controlPr>
            </control>
          </mc:Choice>
        </mc:AlternateContent>
        <mc:AlternateContent xmlns:mc="http://schemas.openxmlformats.org/markup-compatibility/2006">
          <mc:Choice Requires="x14">
            <control shapeId="3118" r:id="rId45" name="Check Box 46">
              <controlPr defaultSize="0" autoFill="0" autoLine="0" autoPict="0">
                <anchor moveWithCells="1">
                  <from>
                    <xdr:col>3</xdr:col>
                    <xdr:colOff>28575</xdr:colOff>
                    <xdr:row>56</xdr:row>
                    <xdr:rowOff>438150</xdr:rowOff>
                  </from>
                  <to>
                    <xdr:col>3</xdr:col>
                    <xdr:colOff>466725</xdr:colOff>
                    <xdr:row>56</xdr:row>
                    <xdr:rowOff>733425</xdr:rowOff>
                  </to>
                </anchor>
              </controlPr>
            </control>
          </mc:Choice>
        </mc:AlternateContent>
        <mc:AlternateContent xmlns:mc="http://schemas.openxmlformats.org/markup-compatibility/2006">
          <mc:Choice Requires="x14">
            <control shapeId="3119" r:id="rId46" name="Check Box 47">
              <controlPr defaultSize="0" autoFill="0" autoLine="0" autoPict="0">
                <anchor moveWithCells="1">
                  <from>
                    <xdr:col>3</xdr:col>
                    <xdr:colOff>28575</xdr:colOff>
                    <xdr:row>56</xdr:row>
                    <xdr:rowOff>438150</xdr:rowOff>
                  </from>
                  <to>
                    <xdr:col>3</xdr:col>
                    <xdr:colOff>466725</xdr:colOff>
                    <xdr:row>56</xdr:row>
                    <xdr:rowOff>733425</xdr:rowOff>
                  </to>
                </anchor>
              </controlPr>
            </control>
          </mc:Choice>
        </mc:AlternateContent>
        <mc:AlternateContent xmlns:mc="http://schemas.openxmlformats.org/markup-compatibility/2006">
          <mc:Choice Requires="x14">
            <control shapeId="3120" r:id="rId47" name="Check Box 48">
              <controlPr defaultSize="0" autoFill="0" autoLine="0" autoPict="0">
                <anchor moveWithCells="1">
                  <from>
                    <xdr:col>3</xdr:col>
                    <xdr:colOff>28575</xdr:colOff>
                    <xdr:row>56</xdr:row>
                    <xdr:rowOff>438150</xdr:rowOff>
                  </from>
                  <to>
                    <xdr:col>3</xdr:col>
                    <xdr:colOff>466725</xdr:colOff>
                    <xdr:row>56</xdr:row>
                    <xdr:rowOff>733425</xdr:rowOff>
                  </to>
                </anchor>
              </controlPr>
            </control>
          </mc:Choice>
        </mc:AlternateContent>
        <mc:AlternateContent xmlns:mc="http://schemas.openxmlformats.org/markup-compatibility/2006">
          <mc:Choice Requires="x14">
            <control shapeId="3121" r:id="rId48" name="Check Box 49">
              <controlPr defaultSize="0" autoFill="0" autoLine="0" autoPict="0">
                <anchor moveWithCells="1">
                  <from>
                    <xdr:col>3</xdr:col>
                    <xdr:colOff>28575</xdr:colOff>
                    <xdr:row>57</xdr:row>
                    <xdr:rowOff>142875</xdr:rowOff>
                  </from>
                  <to>
                    <xdr:col>3</xdr:col>
                    <xdr:colOff>419100</xdr:colOff>
                    <xdr:row>57</xdr:row>
                    <xdr:rowOff>457200</xdr:rowOff>
                  </to>
                </anchor>
              </controlPr>
            </control>
          </mc:Choice>
        </mc:AlternateContent>
        <mc:AlternateContent xmlns:mc="http://schemas.openxmlformats.org/markup-compatibility/2006">
          <mc:Choice Requires="x14">
            <control shapeId="3122" r:id="rId49" name="Check Box 50">
              <controlPr defaultSize="0" autoFill="0" autoLine="0" autoPict="0">
                <anchor moveWithCells="1">
                  <from>
                    <xdr:col>3</xdr:col>
                    <xdr:colOff>28575</xdr:colOff>
                    <xdr:row>57</xdr:row>
                    <xdr:rowOff>438150</xdr:rowOff>
                  </from>
                  <to>
                    <xdr:col>3</xdr:col>
                    <xdr:colOff>466725</xdr:colOff>
                    <xdr:row>57</xdr:row>
                    <xdr:rowOff>733425</xdr:rowOff>
                  </to>
                </anchor>
              </controlPr>
            </control>
          </mc:Choice>
        </mc:AlternateContent>
        <mc:AlternateContent xmlns:mc="http://schemas.openxmlformats.org/markup-compatibility/2006">
          <mc:Choice Requires="x14">
            <control shapeId="3123" r:id="rId50" name="Check Box 51">
              <controlPr defaultSize="0" autoFill="0" autoLine="0" autoPict="0">
                <anchor moveWithCells="1">
                  <from>
                    <xdr:col>3</xdr:col>
                    <xdr:colOff>28575</xdr:colOff>
                    <xdr:row>57</xdr:row>
                    <xdr:rowOff>438150</xdr:rowOff>
                  </from>
                  <to>
                    <xdr:col>3</xdr:col>
                    <xdr:colOff>466725</xdr:colOff>
                    <xdr:row>57</xdr:row>
                    <xdr:rowOff>733425</xdr:rowOff>
                  </to>
                </anchor>
              </controlPr>
            </control>
          </mc:Choice>
        </mc:AlternateContent>
        <mc:AlternateContent xmlns:mc="http://schemas.openxmlformats.org/markup-compatibility/2006">
          <mc:Choice Requires="x14">
            <control shapeId="3124" r:id="rId51" name="Check Box 52">
              <controlPr defaultSize="0" autoFill="0" autoLine="0" autoPict="0">
                <anchor moveWithCells="1">
                  <from>
                    <xdr:col>3</xdr:col>
                    <xdr:colOff>28575</xdr:colOff>
                    <xdr:row>57</xdr:row>
                    <xdr:rowOff>438150</xdr:rowOff>
                  </from>
                  <to>
                    <xdr:col>3</xdr:col>
                    <xdr:colOff>466725</xdr:colOff>
                    <xdr:row>57</xdr:row>
                    <xdr:rowOff>733425</xdr:rowOff>
                  </to>
                </anchor>
              </controlPr>
            </control>
          </mc:Choice>
        </mc:AlternateContent>
        <mc:AlternateContent xmlns:mc="http://schemas.openxmlformats.org/markup-compatibility/2006">
          <mc:Choice Requires="x14">
            <control shapeId="3125" r:id="rId52" name="Check Box 53">
              <controlPr defaultSize="0" autoFill="0" autoLine="0" autoPict="0">
                <anchor moveWithCells="1">
                  <from>
                    <xdr:col>3</xdr:col>
                    <xdr:colOff>28575</xdr:colOff>
                    <xdr:row>58</xdr:row>
                    <xdr:rowOff>142875</xdr:rowOff>
                  </from>
                  <to>
                    <xdr:col>3</xdr:col>
                    <xdr:colOff>419100</xdr:colOff>
                    <xdr:row>58</xdr:row>
                    <xdr:rowOff>457200</xdr:rowOff>
                  </to>
                </anchor>
              </controlPr>
            </control>
          </mc:Choice>
        </mc:AlternateContent>
        <mc:AlternateContent xmlns:mc="http://schemas.openxmlformats.org/markup-compatibility/2006">
          <mc:Choice Requires="x14">
            <control shapeId="3126" r:id="rId53" name="Check Box 54">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3127" r:id="rId54" name="Check Box 55">
              <controlPr defaultSize="0" autoFill="0" autoLine="0" autoPict="0">
                <anchor moveWithCells="1">
                  <from>
                    <xdr:col>3</xdr:col>
                    <xdr:colOff>38100</xdr:colOff>
                    <xdr:row>58</xdr:row>
                    <xdr:rowOff>771525</xdr:rowOff>
                  </from>
                  <to>
                    <xdr:col>3</xdr:col>
                    <xdr:colOff>476250</xdr:colOff>
                    <xdr:row>58</xdr:row>
                    <xdr:rowOff>1076325</xdr:rowOff>
                  </to>
                </anchor>
              </controlPr>
            </control>
          </mc:Choice>
        </mc:AlternateContent>
        <mc:AlternateContent xmlns:mc="http://schemas.openxmlformats.org/markup-compatibility/2006">
          <mc:Choice Requires="x14">
            <control shapeId="3128" r:id="rId55" name="Check Box 56">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3129" r:id="rId56" name="Check Box 57">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3130" r:id="rId57" name="Check Box 58">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3131" r:id="rId58" name="Check Box 59">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3132" r:id="rId59" name="Check Box 60">
              <controlPr defaultSize="0" autoFill="0" autoLine="0" autoPict="0">
                <anchor moveWithCells="1">
                  <from>
                    <xdr:col>3</xdr:col>
                    <xdr:colOff>28575</xdr:colOff>
                    <xdr:row>60</xdr:row>
                    <xdr:rowOff>142875</xdr:rowOff>
                  </from>
                  <to>
                    <xdr:col>3</xdr:col>
                    <xdr:colOff>419100</xdr:colOff>
                    <xdr:row>60</xdr:row>
                    <xdr:rowOff>457200</xdr:rowOff>
                  </to>
                </anchor>
              </controlPr>
            </control>
          </mc:Choice>
        </mc:AlternateContent>
        <mc:AlternateContent xmlns:mc="http://schemas.openxmlformats.org/markup-compatibility/2006">
          <mc:Choice Requires="x14">
            <control shapeId="3133" r:id="rId60" name="Check Box 61">
              <controlPr defaultSize="0" autoFill="0" autoLine="0" autoPict="0">
                <anchor moveWithCells="1">
                  <from>
                    <xdr:col>3</xdr:col>
                    <xdr:colOff>28575</xdr:colOff>
                    <xdr:row>60</xdr:row>
                    <xdr:rowOff>438150</xdr:rowOff>
                  </from>
                  <to>
                    <xdr:col>3</xdr:col>
                    <xdr:colOff>466725</xdr:colOff>
                    <xdr:row>60</xdr:row>
                    <xdr:rowOff>742950</xdr:rowOff>
                  </to>
                </anchor>
              </controlPr>
            </control>
          </mc:Choice>
        </mc:AlternateContent>
        <mc:AlternateContent xmlns:mc="http://schemas.openxmlformats.org/markup-compatibility/2006">
          <mc:Choice Requires="x14">
            <control shapeId="3134" r:id="rId61" name="Check Box 62">
              <controlPr defaultSize="0" autoFill="0" autoLine="0" autoPict="0">
                <anchor moveWithCells="1">
                  <from>
                    <xdr:col>3</xdr:col>
                    <xdr:colOff>28575</xdr:colOff>
                    <xdr:row>61</xdr:row>
                    <xdr:rowOff>142875</xdr:rowOff>
                  </from>
                  <to>
                    <xdr:col>3</xdr:col>
                    <xdr:colOff>419100</xdr:colOff>
                    <xdr:row>61</xdr:row>
                    <xdr:rowOff>457200</xdr:rowOff>
                  </to>
                </anchor>
              </controlPr>
            </control>
          </mc:Choice>
        </mc:AlternateContent>
        <mc:AlternateContent xmlns:mc="http://schemas.openxmlformats.org/markup-compatibility/2006">
          <mc:Choice Requires="x14">
            <control shapeId="3135" r:id="rId62" name="Check Box 63">
              <controlPr defaultSize="0" autoFill="0" autoLine="0" autoPict="0">
                <anchor moveWithCells="1">
                  <from>
                    <xdr:col>3</xdr:col>
                    <xdr:colOff>28575</xdr:colOff>
                    <xdr:row>61</xdr:row>
                    <xdr:rowOff>438150</xdr:rowOff>
                  </from>
                  <to>
                    <xdr:col>3</xdr:col>
                    <xdr:colOff>466725</xdr:colOff>
                    <xdr:row>61</xdr:row>
                    <xdr:rowOff>742950</xdr:rowOff>
                  </to>
                </anchor>
              </controlPr>
            </control>
          </mc:Choice>
        </mc:AlternateContent>
        <mc:AlternateContent xmlns:mc="http://schemas.openxmlformats.org/markup-compatibility/2006">
          <mc:Choice Requires="x14">
            <control shapeId="3136" r:id="rId63" name="Check Box 64">
              <controlPr defaultSize="0" autoFill="0" autoLine="0" autoPict="0">
                <anchor moveWithCells="1">
                  <from>
                    <xdr:col>3</xdr:col>
                    <xdr:colOff>28575</xdr:colOff>
                    <xdr:row>62</xdr:row>
                    <xdr:rowOff>142875</xdr:rowOff>
                  </from>
                  <to>
                    <xdr:col>3</xdr:col>
                    <xdr:colOff>419100</xdr:colOff>
                    <xdr:row>62</xdr:row>
                    <xdr:rowOff>457200</xdr:rowOff>
                  </to>
                </anchor>
              </controlPr>
            </control>
          </mc:Choice>
        </mc:AlternateContent>
        <mc:AlternateContent xmlns:mc="http://schemas.openxmlformats.org/markup-compatibility/2006">
          <mc:Choice Requires="x14">
            <control shapeId="3137" r:id="rId64" name="Check Box 65">
              <controlPr defaultSize="0" autoFill="0" autoLine="0" autoPict="0">
                <anchor moveWithCells="1">
                  <from>
                    <xdr:col>3</xdr:col>
                    <xdr:colOff>28575</xdr:colOff>
                    <xdr:row>62</xdr:row>
                    <xdr:rowOff>438150</xdr:rowOff>
                  </from>
                  <to>
                    <xdr:col>3</xdr:col>
                    <xdr:colOff>466725</xdr:colOff>
                    <xdr:row>62</xdr:row>
                    <xdr:rowOff>742950</xdr:rowOff>
                  </to>
                </anchor>
              </controlPr>
            </control>
          </mc:Choice>
        </mc:AlternateContent>
        <mc:AlternateContent xmlns:mc="http://schemas.openxmlformats.org/markup-compatibility/2006">
          <mc:Choice Requires="x14">
            <control shapeId="3138" r:id="rId65" name="Check Box 66">
              <controlPr defaultSize="0" autoFill="0" autoLine="0" autoPict="0">
                <anchor moveWithCells="1">
                  <from>
                    <xdr:col>3</xdr:col>
                    <xdr:colOff>28575</xdr:colOff>
                    <xdr:row>63</xdr:row>
                    <xdr:rowOff>142875</xdr:rowOff>
                  </from>
                  <to>
                    <xdr:col>3</xdr:col>
                    <xdr:colOff>419100</xdr:colOff>
                    <xdr:row>63</xdr:row>
                    <xdr:rowOff>457200</xdr:rowOff>
                  </to>
                </anchor>
              </controlPr>
            </control>
          </mc:Choice>
        </mc:AlternateContent>
        <mc:AlternateContent xmlns:mc="http://schemas.openxmlformats.org/markup-compatibility/2006">
          <mc:Choice Requires="x14">
            <control shapeId="3139" r:id="rId66" name="Check Box 67">
              <controlPr defaultSize="0" autoFill="0" autoLine="0" autoPict="0">
                <anchor moveWithCells="1">
                  <from>
                    <xdr:col>3</xdr:col>
                    <xdr:colOff>28575</xdr:colOff>
                    <xdr:row>63</xdr:row>
                    <xdr:rowOff>438150</xdr:rowOff>
                  </from>
                  <to>
                    <xdr:col>3</xdr:col>
                    <xdr:colOff>466725</xdr:colOff>
                    <xdr:row>63</xdr:row>
                    <xdr:rowOff>742950</xdr:rowOff>
                  </to>
                </anchor>
              </controlPr>
            </control>
          </mc:Choice>
        </mc:AlternateContent>
        <mc:AlternateContent xmlns:mc="http://schemas.openxmlformats.org/markup-compatibility/2006">
          <mc:Choice Requires="x14">
            <control shapeId="3140" r:id="rId67" name="Check Box 68">
              <controlPr defaultSize="0" autoFill="0" autoLine="0" autoPict="0">
                <anchor moveWithCells="1">
                  <from>
                    <xdr:col>3</xdr:col>
                    <xdr:colOff>28575</xdr:colOff>
                    <xdr:row>64</xdr:row>
                    <xdr:rowOff>142875</xdr:rowOff>
                  </from>
                  <to>
                    <xdr:col>3</xdr:col>
                    <xdr:colOff>419100</xdr:colOff>
                    <xdr:row>64</xdr:row>
                    <xdr:rowOff>457200</xdr:rowOff>
                  </to>
                </anchor>
              </controlPr>
            </control>
          </mc:Choice>
        </mc:AlternateContent>
        <mc:AlternateContent xmlns:mc="http://schemas.openxmlformats.org/markup-compatibility/2006">
          <mc:Choice Requires="x14">
            <control shapeId="3141" r:id="rId68" name="Check Box 69">
              <controlPr defaultSize="0" autoFill="0" autoLine="0" autoPict="0">
                <anchor moveWithCells="1">
                  <from>
                    <xdr:col>3</xdr:col>
                    <xdr:colOff>28575</xdr:colOff>
                    <xdr:row>64</xdr:row>
                    <xdr:rowOff>438150</xdr:rowOff>
                  </from>
                  <to>
                    <xdr:col>3</xdr:col>
                    <xdr:colOff>466725</xdr:colOff>
                    <xdr:row>64</xdr:row>
                    <xdr:rowOff>742950</xdr:rowOff>
                  </to>
                </anchor>
              </controlPr>
            </control>
          </mc:Choice>
        </mc:AlternateContent>
        <mc:AlternateContent xmlns:mc="http://schemas.openxmlformats.org/markup-compatibility/2006">
          <mc:Choice Requires="x14">
            <control shapeId="3142" r:id="rId69" name="Check Box 70">
              <controlPr defaultSize="0" autoFill="0" autoLine="0" autoPict="0">
                <anchor moveWithCells="1">
                  <from>
                    <xdr:col>3</xdr:col>
                    <xdr:colOff>28575</xdr:colOff>
                    <xdr:row>65</xdr:row>
                    <xdr:rowOff>142875</xdr:rowOff>
                  </from>
                  <to>
                    <xdr:col>3</xdr:col>
                    <xdr:colOff>419100</xdr:colOff>
                    <xdr:row>65</xdr:row>
                    <xdr:rowOff>457200</xdr:rowOff>
                  </to>
                </anchor>
              </controlPr>
            </control>
          </mc:Choice>
        </mc:AlternateContent>
        <mc:AlternateContent xmlns:mc="http://schemas.openxmlformats.org/markup-compatibility/2006">
          <mc:Choice Requires="x14">
            <control shapeId="3143" r:id="rId70" name="Check Box 71">
              <controlPr defaultSize="0" autoFill="0" autoLine="0" autoPict="0">
                <anchor moveWithCells="1">
                  <from>
                    <xdr:col>3</xdr:col>
                    <xdr:colOff>28575</xdr:colOff>
                    <xdr:row>65</xdr:row>
                    <xdr:rowOff>438150</xdr:rowOff>
                  </from>
                  <to>
                    <xdr:col>3</xdr:col>
                    <xdr:colOff>466725</xdr:colOff>
                    <xdr:row>65</xdr:row>
                    <xdr:rowOff>742950</xdr:rowOff>
                  </to>
                </anchor>
              </controlPr>
            </control>
          </mc:Choice>
        </mc:AlternateContent>
        <mc:AlternateContent xmlns:mc="http://schemas.openxmlformats.org/markup-compatibility/2006">
          <mc:Choice Requires="x14">
            <control shapeId="3144" r:id="rId71" name="Check Box 72">
              <controlPr defaultSize="0" autoFill="0" autoLine="0" autoPict="0">
                <anchor moveWithCells="1">
                  <from>
                    <xdr:col>3</xdr:col>
                    <xdr:colOff>28575</xdr:colOff>
                    <xdr:row>66</xdr:row>
                    <xdr:rowOff>142875</xdr:rowOff>
                  </from>
                  <to>
                    <xdr:col>3</xdr:col>
                    <xdr:colOff>419100</xdr:colOff>
                    <xdr:row>66</xdr:row>
                    <xdr:rowOff>457200</xdr:rowOff>
                  </to>
                </anchor>
              </controlPr>
            </control>
          </mc:Choice>
        </mc:AlternateContent>
        <mc:AlternateContent xmlns:mc="http://schemas.openxmlformats.org/markup-compatibility/2006">
          <mc:Choice Requires="x14">
            <control shapeId="3145" r:id="rId72" name="Check Box 73">
              <controlPr defaultSize="0" autoFill="0" autoLine="0" autoPict="0">
                <anchor moveWithCells="1">
                  <from>
                    <xdr:col>3</xdr:col>
                    <xdr:colOff>28575</xdr:colOff>
                    <xdr:row>66</xdr:row>
                    <xdr:rowOff>438150</xdr:rowOff>
                  </from>
                  <to>
                    <xdr:col>3</xdr:col>
                    <xdr:colOff>466725</xdr:colOff>
                    <xdr:row>66</xdr:row>
                    <xdr:rowOff>742950</xdr:rowOff>
                  </to>
                </anchor>
              </controlPr>
            </control>
          </mc:Choice>
        </mc:AlternateContent>
        <mc:AlternateContent xmlns:mc="http://schemas.openxmlformats.org/markup-compatibility/2006">
          <mc:Choice Requires="x14">
            <control shapeId="3146" r:id="rId73" name="Check Box 74">
              <controlPr defaultSize="0" autoFill="0" autoLine="0" autoPict="0">
                <anchor moveWithCells="1">
                  <from>
                    <xdr:col>3</xdr:col>
                    <xdr:colOff>28575</xdr:colOff>
                    <xdr:row>67</xdr:row>
                    <xdr:rowOff>142875</xdr:rowOff>
                  </from>
                  <to>
                    <xdr:col>3</xdr:col>
                    <xdr:colOff>419100</xdr:colOff>
                    <xdr:row>67</xdr:row>
                    <xdr:rowOff>457200</xdr:rowOff>
                  </to>
                </anchor>
              </controlPr>
            </control>
          </mc:Choice>
        </mc:AlternateContent>
        <mc:AlternateContent xmlns:mc="http://schemas.openxmlformats.org/markup-compatibility/2006">
          <mc:Choice Requires="x14">
            <control shapeId="3147" r:id="rId74" name="Check Box 75">
              <controlPr defaultSize="0" autoFill="0" autoLine="0" autoPict="0">
                <anchor moveWithCells="1">
                  <from>
                    <xdr:col>3</xdr:col>
                    <xdr:colOff>28575</xdr:colOff>
                    <xdr:row>67</xdr:row>
                    <xdr:rowOff>438150</xdr:rowOff>
                  </from>
                  <to>
                    <xdr:col>3</xdr:col>
                    <xdr:colOff>466725</xdr:colOff>
                    <xdr:row>67</xdr:row>
                    <xdr:rowOff>742950</xdr:rowOff>
                  </to>
                </anchor>
              </controlPr>
            </control>
          </mc:Choice>
        </mc:AlternateContent>
        <mc:AlternateContent xmlns:mc="http://schemas.openxmlformats.org/markup-compatibility/2006">
          <mc:Choice Requires="x14">
            <control shapeId="3148" r:id="rId75" name="Check Box 76">
              <controlPr defaultSize="0" autoFill="0" autoLine="0" autoPict="0">
                <anchor moveWithCells="1">
                  <from>
                    <xdr:col>3</xdr:col>
                    <xdr:colOff>28575</xdr:colOff>
                    <xdr:row>68</xdr:row>
                    <xdr:rowOff>142875</xdr:rowOff>
                  </from>
                  <to>
                    <xdr:col>3</xdr:col>
                    <xdr:colOff>419100</xdr:colOff>
                    <xdr:row>68</xdr:row>
                    <xdr:rowOff>457200</xdr:rowOff>
                  </to>
                </anchor>
              </controlPr>
            </control>
          </mc:Choice>
        </mc:AlternateContent>
        <mc:AlternateContent xmlns:mc="http://schemas.openxmlformats.org/markup-compatibility/2006">
          <mc:Choice Requires="x14">
            <control shapeId="3149" r:id="rId76" name="Check Box 77">
              <controlPr defaultSize="0" autoFill="0" autoLine="0" autoPict="0">
                <anchor moveWithCells="1">
                  <from>
                    <xdr:col>3</xdr:col>
                    <xdr:colOff>28575</xdr:colOff>
                    <xdr:row>68</xdr:row>
                    <xdr:rowOff>438150</xdr:rowOff>
                  </from>
                  <to>
                    <xdr:col>3</xdr:col>
                    <xdr:colOff>466725</xdr:colOff>
                    <xdr:row>68</xdr:row>
                    <xdr:rowOff>742950</xdr:rowOff>
                  </to>
                </anchor>
              </controlPr>
            </control>
          </mc:Choice>
        </mc:AlternateContent>
        <mc:AlternateContent xmlns:mc="http://schemas.openxmlformats.org/markup-compatibility/2006">
          <mc:Choice Requires="x14">
            <control shapeId="3150" r:id="rId77" name="Check Box 78">
              <controlPr defaultSize="0" autoFill="0" autoLine="0" autoPict="0">
                <anchor moveWithCells="1">
                  <from>
                    <xdr:col>3</xdr:col>
                    <xdr:colOff>28575</xdr:colOff>
                    <xdr:row>68</xdr:row>
                    <xdr:rowOff>438150</xdr:rowOff>
                  </from>
                  <to>
                    <xdr:col>3</xdr:col>
                    <xdr:colOff>466725</xdr:colOff>
                    <xdr:row>68</xdr:row>
                    <xdr:rowOff>742950</xdr:rowOff>
                  </to>
                </anchor>
              </controlPr>
            </control>
          </mc:Choice>
        </mc:AlternateContent>
        <mc:AlternateContent xmlns:mc="http://schemas.openxmlformats.org/markup-compatibility/2006">
          <mc:Choice Requires="x14">
            <control shapeId="3151" r:id="rId78" name="Check Box 79">
              <controlPr defaultSize="0" autoFill="0" autoLine="0" autoPict="0">
                <anchor moveWithCells="1">
                  <from>
                    <xdr:col>3</xdr:col>
                    <xdr:colOff>28575</xdr:colOff>
                    <xdr:row>69</xdr:row>
                    <xdr:rowOff>142875</xdr:rowOff>
                  </from>
                  <to>
                    <xdr:col>3</xdr:col>
                    <xdr:colOff>419100</xdr:colOff>
                    <xdr:row>69</xdr:row>
                    <xdr:rowOff>457200</xdr:rowOff>
                  </to>
                </anchor>
              </controlPr>
            </control>
          </mc:Choice>
        </mc:AlternateContent>
        <mc:AlternateContent xmlns:mc="http://schemas.openxmlformats.org/markup-compatibility/2006">
          <mc:Choice Requires="x14">
            <control shapeId="3152" r:id="rId79" name="Check Box 80">
              <controlPr defaultSize="0" autoFill="0" autoLine="0" autoPict="0">
                <anchor moveWithCells="1">
                  <from>
                    <xdr:col>3</xdr:col>
                    <xdr:colOff>28575</xdr:colOff>
                    <xdr:row>69</xdr:row>
                    <xdr:rowOff>438150</xdr:rowOff>
                  </from>
                  <to>
                    <xdr:col>3</xdr:col>
                    <xdr:colOff>466725</xdr:colOff>
                    <xdr:row>69</xdr:row>
                    <xdr:rowOff>742950</xdr:rowOff>
                  </to>
                </anchor>
              </controlPr>
            </control>
          </mc:Choice>
        </mc:AlternateContent>
        <mc:AlternateContent xmlns:mc="http://schemas.openxmlformats.org/markup-compatibility/2006">
          <mc:Choice Requires="x14">
            <control shapeId="3153" r:id="rId80" name="Check Box 81">
              <controlPr defaultSize="0" autoFill="0" autoLine="0" autoPict="0">
                <anchor moveWithCells="1">
                  <from>
                    <xdr:col>3</xdr:col>
                    <xdr:colOff>28575</xdr:colOff>
                    <xdr:row>70</xdr:row>
                    <xdr:rowOff>142875</xdr:rowOff>
                  </from>
                  <to>
                    <xdr:col>3</xdr:col>
                    <xdr:colOff>419100</xdr:colOff>
                    <xdr:row>70</xdr:row>
                    <xdr:rowOff>457200</xdr:rowOff>
                  </to>
                </anchor>
              </controlPr>
            </control>
          </mc:Choice>
        </mc:AlternateContent>
        <mc:AlternateContent xmlns:mc="http://schemas.openxmlformats.org/markup-compatibility/2006">
          <mc:Choice Requires="x14">
            <control shapeId="3154" r:id="rId81" name="Check Box 82">
              <controlPr defaultSize="0" autoFill="0" autoLine="0" autoPict="0">
                <anchor moveWithCells="1">
                  <from>
                    <xdr:col>3</xdr:col>
                    <xdr:colOff>28575</xdr:colOff>
                    <xdr:row>70</xdr:row>
                    <xdr:rowOff>438150</xdr:rowOff>
                  </from>
                  <to>
                    <xdr:col>3</xdr:col>
                    <xdr:colOff>466725</xdr:colOff>
                    <xdr:row>70</xdr:row>
                    <xdr:rowOff>742950</xdr:rowOff>
                  </to>
                </anchor>
              </controlPr>
            </control>
          </mc:Choice>
        </mc:AlternateContent>
        <mc:AlternateContent xmlns:mc="http://schemas.openxmlformats.org/markup-compatibility/2006">
          <mc:Choice Requires="x14">
            <control shapeId="3155" r:id="rId82" name="Check Box 83">
              <controlPr defaultSize="0" autoFill="0" autoLine="0" autoPict="0">
                <anchor moveWithCells="1">
                  <from>
                    <xdr:col>3</xdr:col>
                    <xdr:colOff>28575</xdr:colOff>
                    <xdr:row>71</xdr:row>
                    <xdr:rowOff>142875</xdr:rowOff>
                  </from>
                  <to>
                    <xdr:col>3</xdr:col>
                    <xdr:colOff>419100</xdr:colOff>
                    <xdr:row>71</xdr:row>
                    <xdr:rowOff>457200</xdr:rowOff>
                  </to>
                </anchor>
              </controlPr>
            </control>
          </mc:Choice>
        </mc:AlternateContent>
        <mc:AlternateContent xmlns:mc="http://schemas.openxmlformats.org/markup-compatibility/2006">
          <mc:Choice Requires="x14">
            <control shapeId="3156" r:id="rId83" name="Check Box 84">
              <controlPr defaultSize="0" autoFill="0" autoLine="0" autoPict="0">
                <anchor moveWithCells="1">
                  <from>
                    <xdr:col>3</xdr:col>
                    <xdr:colOff>28575</xdr:colOff>
                    <xdr:row>71</xdr:row>
                    <xdr:rowOff>438150</xdr:rowOff>
                  </from>
                  <to>
                    <xdr:col>3</xdr:col>
                    <xdr:colOff>466725</xdr:colOff>
                    <xdr:row>71</xdr:row>
                    <xdr:rowOff>742950</xdr:rowOff>
                  </to>
                </anchor>
              </controlPr>
            </control>
          </mc:Choice>
        </mc:AlternateContent>
        <mc:AlternateContent xmlns:mc="http://schemas.openxmlformats.org/markup-compatibility/2006">
          <mc:Choice Requires="x14">
            <control shapeId="3157" r:id="rId84" name="Check Box 85">
              <controlPr defaultSize="0" autoFill="0" autoLine="0" autoPict="0">
                <anchor moveWithCells="1">
                  <from>
                    <xdr:col>3</xdr:col>
                    <xdr:colOff>28575</xdr:colOff>
                    <xdr:row>72</xdr:row>
                    <xdr:rowOff>142875</xdr:rowOff>
                  </from>
                  <to>
                    <xdr:col>3</xdr:col>
                    <xdr:colOff>419100</xdr:colOff>
                    <xdr:row>72</xdr:row>
                    <xdr:rowOff>457200</xdr:rowOff>
                  </to>
                </anchor>
              </controlPr>
            </control>
          </mc:Choice>
        </mc:AlternateContent>
        <mc:AlternateContent xmlns:mc="http://schemas.openxmlformats.org/markup-compatibility/2006">
          <mc:Choice Requires="x14">
            <control shapeId="3158" r:id="rId85" name="Check Box 86">
              <controlPr defaultSize="0" autoFill="0" autoLine="0" autoPict="0">
                <anchor moveWithCells="1">
                  <from>
                    <xdr:col>3</xdr:col>
                    <xdr:colOff>28575</xdr:colOff>
                    <xdr:row>72</xdr:row>
                    <xdr:rowOff>438150</xdr:rowOff>
                  </from>
                  <to>
                    <xdr:col>3</xdr:col>
                    <xdr:colOff>466725</xdr:colOff>
                    <xdr:row>72</xdr:row>
                    <xdr:rowOff>742950</xdr:rowOff>
                  </to>
                </anchor>
              </controlPr>
            </control>
          </mc:Choice>
        </mc:AlternateContent>
        <mc:AlternateContent xmlns:mc="http://schemas.openxmlformats.org/markup-compatibility/2006">
          <mc:Choice Requires="x14">
            <control shapeId="3159" r:id="rId86" name="Check Box 87">
              <controlPr defaultSize="0" autoFill="0" autoLine="0" autoPict="0">
                <anchor moveWithCells="1">
                  <from>
                    <xdr:col>3</xdr:col>
                    <xdr:colOff>28575</xdr:colOff>
                    <xdr:row>73</xdr:row>
                    <xdr:rowOff>142875</xdr:rowOff>
                  </from>
                  <to>
                    <xdr:col>3</xdr:col>
                    <xdr:colOff>419100</xdr:colOff>
                    <xdr:row>73</xdr:row>
                    <xdr:rowOff>457200</xdr:rowOff>
                  </to>
                </anchor>
              </controlPr>
            </control>
          </mc:Choice>
        </mc:AlternateContent>
        <mc:AlternateContent xmlns:mc="http://schemas.openxmlformats.org/markup-compatibility/2006">
          <mc:Choice Requires="x14">
            <control shapeId="3160" r:id="rId87" name="Check Box 88">
              <controlPr defaultSize="0" autoFill="0" autoLine="0" autoPict="0">
                <anchor moveWithCells="1">
                  <from>
                    <xdr:col>3</xdr:col>
                    <xdr:colOff>28575</xdr:colOff>
                    <xdr:row>73</xdr:row>
                    <xdr:rowOff>438150</xdr:rowOff>
                  </from>
                  <to>
                    <xdr:col>3</xdr:col>
                    <xdr:colOff>466725</xdr:colOff>
                    <xdr:row>73</xdr:row>
                    <xdr:rowOff>742950</xdr:rowOff>
                  </to>
                </anchor>
              </controlPr>
            </control>
          </mc:Choice>
        </mc:AlternateContent>
        <mc:AlternateContent xmlns:mc="http://schemas.openxmlformats.org/markup-compatibility/2006">
          <mc:Choice Requires="x14">
            <control shapeId="3161" r:id="rId88" name="Check Box 89">
              <controlPr defaultSize="0" autoFill="0" autoLine="0" autoPict="0">
                <anchor moveWithCells="1">
                  <from>
                    <xdr:col>3</xdr:col>
                    <xdr:colOff>28575</xdr:colOff>
                    <xdr:row>74</xdr:row>
                    <xdr:rowOff>142875</xdr:rowOff>
                  </from>
                  <to>
                    <xdr:col>3</xdr:col>
                    <xdr:colOff>419100</xdr:colOff>
                    <xdr:row>74</xdr:row>
                    <xdr:rowOff>457200</xdr:rowOff>
                  </to>
                </anchor>
              </controlPr>
            </control>
          </mc:Choice>
        </mc:AlternateContent>
        <mc:AlternateContent xmlns:mc="http://schemas.openxmlformats.org/markup-compatibility/2006">
          <mc:Choice Requires="x14">
            <control shapeId="3162" r:id="rId89" name="Check Box 90">
              <controlPr defaultSize="0" autoFill="0" autoLine="0" autoPict="0">
                <anchor moveWithCells="1">
                  <from>
                    <xdr:col>3</xdr:col>
                    <xdr:colOff>28575</xdr:colOff>
                    <xdr:row>74</xdr:row>
                    <xdr:rowOff>438150</xdr:rowOff>
                  </from>
                  <to>
                    <xdr:col>3</xdr:col>
                    <xdr:colOff>466725</xdr:colOff>
                    <xdr:row>74</xdr:row>
                    <xdr:rowOff>742950</xdr:rowOff>
                  </to>
                </anchor>
              </controlPr>
            </control>
          </mc:Choice>
        </mc:AlternateContent>
        <mc:AlternateContent xmlns:mc="http://schemas.openxmlformats.org/markup-compatibility/2006">
          <mc:Choice Requires="x14">
            <control shapeId="3163" r:id="rId90" name="Check Box 91">
              <controlPr defaultSize="0" autoFill="0" autoLine="0" autoPict="0">
                <anchor moveWithCells="1">
                  <from>
                    <xdr:col>3</xdr:col>
                    <xdr:colOff>28575</xdr:colOff>
                    <xdr:row>75</xdr:row>
                    <xdr:rowOff>142875</xdr:rowOff>
                  </from>
                  <to>
                    <xdr:col>3</xdr:col>
                    <xdr:colOff>419100</xdr:colOff>
                    <xdr:row>75</xdr:row>
                    <xdr:rowOff>457200</xdr:rowOff>
                  </to>
                </anchor>
              </controlPr>
            </control>
          </mc:Choice>
        </mc:AlternateContent>
        <mc:AlternateContent xmlns:mc="http://schemas.openxmlformats.org/markup-compatibility/2006">
          <mc:Choice Requires="x14">
            <control shapeId="3164" r:id="rId91" name="Check Box 92">
              <controlPr defaultSize="0" autoFill="0" autoLine="0" autoPict="0">
                <anchor moveWithCells="1">
                  <from>
                    <xdr:col>3</xdr:col>
                    <xdr:colOff>28575</xdr:colOff>
                    <xdr:row>75</xdr:row>
                    <xdr:rowOff>438150</xdr:rowOff>
                  </from>
                  <to>
                    <xdr:col>3</xdr:col>
                    <xdr:colOff>466725</xdr:colOff>
                    <xdr:row>75</xdr:row>
                    <xdr:rowOff>742950</xdr:rowOff>
                  </to>
                </anchor>
              </controlPr>
            </control>
          </mc:Choice>
        </mc:AlternateContent>
        <mc:AlternateContent xmlns:mc="http://schemas.openxmlformats.org/markup-compatibility/2006">
          <mc:Choice Requires="x14">
            <control shapeId="3165" r:id="rId92" name="Check Box 93">
              <controlPr defaultSize="0" autoFill="0" autoLine="0" autoPict="0">
                <anchor moveWithCells="1">
                  <from>
                    <xdr:col>3</xdr:col>
                    <xdr:colOff>28575</xdr:colOff>
                    <xdr:row>76</xdr:row>
                    <xdr:rowOff>142875</xdr:rowOff>
                  </from>
                  <to>
                    <xdr:col>3</xdr:col>
                    <xdr:colOff>419100</xdr:colOff>
                    <xdr:row>76</xdr:row>
                    <xdr:rowOff>457200</xdr:rowOff>
                  </to>
                </anchor>
              </controlPr>
            </control>
          </mc:Choice>
        </mc:AlternateContent>
        <mc:AlternateContent xmlns:mc="http://schemas.openxmlformats.org/markup-compatibility/2006">
          <mc:Choice Requires="x14">
            <control shapeId="3166" r:id="rId93" name="Check Box 94">
              <controlPr defaultSize="0" autoFill="0" autoLine="0" autoPict="0">
                <anchor moveWithCells="1">
                  <from>
                    <xdr:col>3</xdr:col>
                    <xdr:colOff>28575</xdr:colOff>
                    <xdr:row>76</xdr:row>
                    <xdr:rowOff>438150</xdr:rowOff>
                  </from>
                  <to>
                    <xdr:col>3</xdr:col>
                    <xdr:colOff>466725</xdr:colOff>
                    <xdr:row>76</xdr:row>
                    <xdr:rowOff>742950</xdr:rowOff>
                  </to>
                </anchor>
              </controlPr>
            </control>
          </mc:Choice>
        </mc:AlternateContent>
        <mc:AlternateContent xmlns:mc="http://schemas.openxmlformats.org/markup-compatibility/2006">
          <mc:Choice Requires="x14">
            <control shapeId="3167" r:id="rId94" name="Check Box 95">
              <controlPr defaultSize="0" autoFill="0" autoLine="0" autoPict="0">
                <anchor moveWithCells="1">
                  <from>
                    <xdr:col>3</xdr:col>
                    <xdr:colOff>28575</xdr:colOff>
                    <xdr:row>77</xdr:row>
                    <xdr:rowOff>142875</xdr:rowOff>
                  </from>
                  <to>
                    <xdr:col>3</xdr:col>
                    <xdr:colOff>419100</xdr:colOff>
                    <xdr:row>77</xdr:row>
                    <xdr:rowOff>457200</xdr:rowOff>
                  </to>
                </anchor>
              </controlPr>
            </control>
          </mc:Choice>
        </mc:AlternateContent>
        <mc:AlternateContent xmlns:mc="http://schemas.openxmlformats.org/markup-compatibility/2006">
          <mc:Choice Requires="x14">
            <control shapeId="3168" r:id="rId95" name="Check Box 96">
              <controlPr defaultSize="0" autoFill="0" autoLine="0" autoPict="0">
                <anchor moveWithCells="1">
                  <from>
                    <xdr:col>3</xdr:col>
                    <xdr:colOff>28575</xdr:colOff>
                    <xdr:row>77</xdr:row>
                    <xdr:rowOff>438150</xdr:rowOff>
                  </from>
                  <to>
                    <xdr:col>3</xdr:col>
                    <xdr:colOff>466725</xdr:colOff>
                    <xdr:row>77</xdr:row>
                    <xdr:rowOff>742950</xdr:rowOff>
                  </to>
                </anchor>
              </controlPr>
            </control>
          </mc:Choice>
        </mc:AlternateContent>
        <mc:AlternateContent xmlns:mc="http://schemas.openxmlformats.org/markup-compatibility/2006">
          <mc:Choice Requires="x14">
            <control shapeId="3169" r:id="rId96" name="Check Box 97">
              <controlPr defaultSize="0" autoFill="0" autoLine="0" autoPict="0">
                <anchor moveWithCells="1">
                  <from>
                    <xdr:col>3</xdr:col>
                    <xdr:colOff>28575</xdr:colOff>
                    <xdr:row>78</xdr:row>
                    <xdr:rowOff>142875</xdr:rowOff>
                  </from>
                  <to>
                    <xdr:col>3</xdr:col>
                    <xdr:colOff>419100</xdr:colOff>
                    <xdr:row>78</xdr:row>
                    <xdr:rowOff>457200</xdr:rowOff>
                  </to>
                </anchor>
              </controlPr>
            </control>
          </mc:Choice>
        </mc:AlternateContent>
        <mc:AlternateContent xmlns:mc="http://schemas.openxmlformats.org/markup-compatibility/2006">
          <mc:Choice Requires="x14">
            <control shapeId="3170" r:id="rId97" name="Check Box 98">
              <controlPr defaultSize="0" autoFill="0" autoLine="0" autoPict="0">
                <anchor moveWithCells="1">
                  <from>
                    <xdr:col>3</xdr:col>
                    <xdr:colOff>28575</xdr:colOff>
                    <xdr:row>78</xdr:row>
                    <xdr:rowOff>438150</xdr:rowOff>
                  </from>
                  <to>
                    <xdr:col>3</xdr:col>
                    <xdr:colOff>466725</xdr:colOff>
                    <xdr:row>78</xdr:row>
                    <xdr:rowOff>742950</xdr:rowOff>
                  </to>
                </anchor>
              </controlPr>
            </control>
          </mc:Choice>
        </mc:AlternateContent>
        <mc:AlternateContent xmlns:mc="http://schemas.openxmlformats.org/markup-compatibility/2006">
          <mc:Choice Requires="x14">
            <control shapeId="3171" r:id="rId98" name="Check Box 99">
              <controlPr defaultSize="0" autoFill="0" autoLine="0" autoPict="0">
                <anchor moveWithCells="1">
                  <from>
                    <xdr:col>3</xdr:col>
                    <xdr:colOff>28575</xdr:colOff>
                    <xdr:row>79</xdr:row>
                    <xdr:rowOff>142875</xdr:rowOff>
                  </from>
                  <to>
                    <xdr:col>3</xdr:col>
                    <xdr:colOff>419100</xdr:colOff>
                    <xdr:row>79</xdr:row>
                    <xdr:rowOff>457200</xdr:rowOff>
                  </to>
                </anchor>
              </controlPr>
            </control>
          </mc:Choice>
        </mc:AlternateContent>
        <mc:AlternateContent xmlns:mc="http://schemas.openxmlformats.org/markup-compatibility/2006">
          <mc:Choice Requires="x14">
            <control shapeId="3172" r:id="rId99" name="Check Box 100">
              <controlPr defaultSize="0" autoFill="0" autoLine="0" autoPict="0">
                <anchor moveWithCells="1">
                  <from>
                    <xdr:col>3</xdr:col>
                    <xdr:colOff>28575</xdr:colOff>
                    <xdr:row>79</xdr:row>
                    <xdr:rowOff>438150</xdr:rowOff>
                  </from>
                  <to>
                    <xdr:col>3</xdr:col>
                    <xdr:colOff>466725</xdr:colOff>
                    <xdr:row>79</xdr:row>
                    <xdr:rowOff>742950</xdr:rowOff>
                  </to>
                </anchor>
              </controlPr>
            </control>
          </mc:Choice>
        </mc:AlternateContent>
        <mc:AlternateContent xmlns:mc="http://schemas.openxmlformats.org/markup-compatibility/2006">
          <mc:Choice Requires="x14">
            <control shapeId="3173" r:id="rId100" name="Check Box 101">
              <controlPr defaultSize="0" autoFill="0" autoLine="0" autoPict="0">
                <anchor moveWithCells="1">
                  <from>
                    <xdr:col>3</xdr:col>
                    <xdr:colOff>28575</xdr:colOff>
                    <xdr:row>80</xdr:row>
                    <xdr:rowOff>142875</xdr:rowOff>
                  </from>
                  <to>
                    <xdr:col>3</xdr:col>
                    <xdr:colOff>419100</xdr:colOff>
                    <xdr:row>80</xdr:row>
                    <xdr:rowOff>457200</xdr:rowOff>
                  </to>
                </anchor>
              </controlPr>
            </control>
          </mc:Choice>
        </mc:AlternateContent>
        <mc:AlternateContent xmlns:mc="http://schemas.openxmlformats.org/markup-compatibility/2006">
          <mc:Choice Requires="x14">
            <control shapeId="3174" r:id="rId101" name="Check Box 102">
              <controlPr defaultSize="0" autoFill="0" autoLine="0" autoPict="0">
                <anchor moveWithCells="1">
                  <from>
                    <xdr:col>3</xdr:col>
                    <xdr:colOff>28575</xdr:colOff>
                    <xdr:row>80</xdr:row>
                    <xdr:rowOff>438150</xdr:rowOff>
                  </from>
                  <to>
                    <xdr:col>3</xdr:col>
                    <xdr:colOff>466725</xdr:colOff>
                    <xdr:row>80</xdr:row>
                    <xdr:rowOff>742950</xdr:rowOff>
                  </to>
                </anchor>
              </controlPr>
            </control>
          </mc:Choice>
        </mc:AlternateContent>
        <mc:AlternateContent xmlns:mc="http://schemas.openxmlformats.org/markup-compatibility/2006">
          <mc:Choice Requires="x14">
            <control shapeId="3178" r:id="rId102" name="Check Box 106">
              <controlPr defaultSize="0" autoFill="0" autoLine="0" autoPict="0">
                <anchor moveWithCells="1">
                  <from>
                    <xdr:col>3</xdr:col>
                    <xdr:colOff>28575</xdr:colOff>
                    <xdr:row>82</xdr:row>
                    <xdr:rowOff>142875</xdr:rowOff>
                  </from>
                  <to>
                    <xdr:col>3</xdr:col>
                    <xdr:colOff>419100</xdr:colOff>
                    <xdr:row>82</xdr:row>
                    <xdr:rowOff>457200</xdr:rowOff>
                  </to>
                </anchor>
              </controlPr>
            </control>
          </mc:Choice>
        </mc:AlternateContent>
        <mc:AlternateContent xmlns:mc="http://schemas.openxmlformats.org/markup-compatibility/2006">
          <mc:Choice Requires="x14">
            <control shapeId="3179" r:id="rId103" name="Check Box 107">
              <controlPr defaultSize="0" autoFill="0" autoLine="0" autoPict="0">
                <anchor moveWithCells="1">
                  <from>
                    <xdr:col>3</xdr:col>
                    <xdr:colOff>28575</xdr:colOff>
                    <xdr:row>82</xdr:row>
                    <xdr:rowOff>438150</xdr:rowOff>
                  </from>
                  <to>
                    <xdr:col>3</xdr:col>
                    <xdr:colOff>466725</xdr:colOff>
                    <xdr:row>82</xdr:row>
                    <xdr:rowOff>742950</xdr:rowOff>
                  </to>
                </anchor>
              </controlPr>
            </control>
          </mc:Choice>
        </mc:AlternateContent>
        <mc:AlternateContent xmlns:mc="http://schemas.openxmlformats.org/markup-compatibility/2006">
          <mc:Choice Requires="x14">
            <control shapeId="3180" r:id="rId104" name="Check Box 108">
              <controlPr defaultSize="0" autoFill="0" autoLine="0" autoPict="0">
                <anchor moveWithCells="1">
                  <from>
                    <xdr:col>3</xdr:col>
                    <xdr:colOff>28575</xdr:colOff>
                    <xdr:row>82</xdr:row>
                    <xdr:rowOff>438150</xdr:rowOff>
                  </from>
                  <to>
                    <xdr:col>3</xdr:col>
                    <xdr:colOff>466725</xdr:colOff>
                    <xdr:row>82</xdr:row>
                    <xdr:rowOff>742950</xdr:rowOff>
                  </to>
                </anchor>
              </controlPr>
            </control>
          </mc:Choice>
        </mc:AlternateContent>
        <mc:AlternateContent xmlns:mc="http://schemas.openxmlformats.org/markup-compatibility/2006">
          <mc:Choice Requires="x14">
            <control shapeId="3181" r:id="rId105" name="Check Box 109">
              <controlPr defaultSize="0" autoFill="0" autoLine="0" autoPict="0">
                <anchor moveWithCells="1">
                  <from>
                    <xdr:col>3</xdr:col>
                    <xdr:colOff>28575</xdr:colOff>
                    <xdr:row>82</xdr:row>
                    <xdr:rowOff>438150</xdr:rowOff>
                  </from>
                  <to>
                    <xdr:col>3</xdr:col>
                    <xdr:colOff>466725</xdr:colOff>
                    <xdr:row>82</xdr:row>
                    <xdr:rowOff>742950</xdr:rowOff>
                  </to>
                </anchor>
              </controlPr>
            </control>
          </mc:Choice>
        </mc:AlternateContent>
        <mc:AlternateContent xmlns:mc="http://schemas.openxmlformats.org/markup-compatibility/2006">
          <mc:Choice Requires="x14">
            <control shapeId="3182" r:id="rId106" name="Check Box 110">
              <controlPr defaultSize="0" autoFill="0" autoLine="0" autoPict="0">
                <anchor moveWithCells="1">
                  <from>
                    <xdr:col>3</xdr:col>
                    <xdr:colOff>28575</xdr:colOff>
                    <xdr:row>83</xdr:row>
                    <xdr:rowOff>142875</xdr:rowOff>
                  </from>
                  <to>
                    <xdr:col>3</xdr:col>
                    <xdr:colOff>419100</xdr:colOff>
                    <xdr:row>83</xdr:row>
                    <xdr:rowOff>457200</xdr:rowOff>
                  </to>
                </anchor>
              </controlPr>
            </control>
          </mc:Choice>
        </mc:AlternateContent>
        <mc:AlternateContent xmlns:mc="http://schemas.openxmlformats.org/markup-compatibility/2006">
          <mc:Choice Requires="x14">
            <control shapeId="3183" r:id="rId107" name="Check Box 111">
              <controlPr defaultSize="0" autoFill="0" autoLine="0" autoPict="0">
                <anchor moveWithCells="1">
                  <from>
                    <xdr:col>3</xdr:col>
                    <xdr:colOff>28575</xdr:colOff>
                    <xdr:row>83</xdr:row>
                    <xdr:rowOff>438150</xdr:rowOff>
                  </from>
                  <to>
                    <xdr:col>3</xdr:col>
                    <xdr:colOff>466725</xdr:colOff>
                    <xdr:row>83</xdr:row>
                    <xdr:rowOff>742950</xdr:rowOff>
                  </to>
                </anchor>
              </controlPr>
            </control>
          </mc:Choice>
        </mc:AlternateContent>
        <mc:AlternateContent xmlns:mc="http://schemas.openxmlformats.org/markup-compatibility/2006">
          <mc:Choice Requires="x14">
            <control shapeId="3184" r:id="rId108" name="Check Box 112">
              <controlPr defaultSize="0" autoFill="0" autoLine="0" autoPict="0">
                <anchor moveWithCells="1">
                  <from>
                    <xdr:col>3</xdr:col>
                    <xdr:colOff>28575</xdr:colOff>
                    <xdr:row>84</xdr:row>
                    <xdr:rowOff>142875</xdr:rowOff>
                  </from>
                  <to>
                    <xdr:col>3</xdr:col>
                    <xdr:colOff>419100</xdr:colOff>
                    <xdr:row>84</xdr:row>
                    <xdr:rowOff>457200</xdr:rowOff>
                  </to>
                </anchor>
              </controlPr>
            </control>
          </mc:Choice>
        </mc:AlternateContent>
        <mc:AlternateContent xmlns:mc="http://schemas.openxmlformats.org/markup-compatibility/2006">
          <mc:Choice Requires="x14">
            <control shapeId="3185" r:id="rId109" name="Check Box 113">
              <controlPr defaultSize="0" autoFill="0" autoLine="0" autoPict="0">
                <anchor moveWithCells="1">
                  <from>
                    <xdr:col>3</xdr:col>
                    <xdr:colOff>28575</xdr:colOff>
                    <xdr:row>84</xdr:row>
                    <xdr:rowOff>438150</xdr:rowOff>
                  </from>
                  <to>
                    <xdr:col>3</xdr:col>
                    <xdr:colOff>466725</xdr:colOff>
                    <xdr:row>84</xdr:row>
                    <xdr:rowOff>752475</xdr:rowOff>
                  </to>
                </anchor>
              </controlPr>
            </control>
          </mc:Choice>
        </mc:AlternateContent>
        <mc:AlternateContent xmlns:mc="http://schemas.openxmlformats.org/markup-compatibility/2006">
          <mc:Choice Requires="x14">
            <control shapeId="3186" r:id="rId110" name="Check Box 114">
              <controlPr defaultSize="0" autoFill="0" autoLine="0" autoPict="0">
                <anchor moveWithCells="1">
                  <from>
                    <xdr:col>3</xdr:col>
                    <xdr:colOff>28575</xdr:colOff>
                    <xdr:row>85</xdr:row>
                    <xdr:rowOff>142875</xdr:rowOff>
                  </from>
                  <to>
                    <xdr:col>3</xdr:col>
                    <xdr:colOff>419100</xdr:colOff>
                    <xdr:row>85</xdr:row>
                    <xdr:rowOff>457200</xdr:rowOff>
                  </to>
                </anchor>
              </controlPr>
            </control>
          </mc:Choice>
        </mc:AlternateContent>
        <mc:AlternateContent xmlns:mc="http://schemas.openxmlformats.org/markup-compatibility/2006">
          <mc:Choice Requires="x14">
            <control shapeId="3187" r:id="rId111" name="Check Box 115">
              <controlPr defaultSize="0" autoFill="0" autoLine="0" autoPict="0">
                <anchor moveWithCells="1">
                  <from>
                    <xdr:col>3</xdr:col>
                    <xdr:colOff>28575</xdr:colOff>
                    <xdr:row>85</xdr:row>
                    <xdr:rowOff>438150</xdr:rowOff>
                  </from>
                  <to>
                    <xdr:col>3</xdr:col>
                    <xdr:colOff>466725</xdr:colOff>
                    <xdr:row>85</xdr:row>
                    <xdr:rowOff>742950</xdr:rowOff>
                  </to>
                </anchor>
              </controlPr>
            </control>
          </mc:Choice>
        </mc:AlternateContent>
        <mc:AlternateContent xmlns:mc="http://schemas.openxmlformats.org/markup-compatibility/2006">
          <mc:Choice Requires="x14">
            <control shapeId="3188" r:id="rId112" name="Check Box 116">
              <controlPr defaultSize="0" autoFill="0" autoLine="0" autoPict="0">
                <anchor moveWithCells="1">
                  <from>
                    <xdr:col>3</xdr:col>
                    <xdr:colOff>38100</xdr:colOff>
                    <xdr:row>85</xdr:row>
                    <xdr:rowOff>771525</xdr:rowOff>
                  </from>
                  <to>
                    <xdr:col>3</xdr:col>
                    <xdr:colOff>476250</xdr:colOff>
                    <xdr:row>85</xdr:row>
                    <xdr:rowOff>1076325</xdr:rowOff>
                  </to>
                </anchor>
              </controlPr>
            </control>
          </mc:Choice>
        </mc:AlternateContent>
        <mc:AlternateContent xmlns:mc="http://schemas.openxmlformats.org/markup-compatibility/2006">
          <mc:Choice Requires="x14">
            <control shapeId="3189" r:id="rId113" name="Check Box 117">
              <controlPr defaultSize="0" autoFill="0" autoLine="0" autoPict="0">
                <anchor moveWithCells="1">
                  <from>
                    <xdr:col>3</xdr:col>
                    <xdr:colOff>28575</xdr:colOff>
                    <xdr:row>81</xdr:row>
                    <xdr:rowOff>142875</xdr:rowOff>
                  </from>
                  <to>
                    <xdr:col>3</xdr:col>
                    <xdr:colOff>419100</xdr:colOff>
                    <xdr:row>81</xdr:row>
                    <xdr:rowOff>457200</xdr:rowOff>
                  </to>
                </anchor>
              </controlPr>
            </control>
          </mc:Choice>
        </mc:AlternateContent>
        <mc:AlternateContent xmlns:mc="http://schemas.openxmlformats.org/markup-compatibility/2006">
          <mc:Choice Requires="x14">
            <control shapeId="3190" r:id="rId114" name="Check Box 118">
              <controlPr defaultSize="0" autoFill="0" autoLine="0" autoPict="0">
                <anchor moveWithCells="1">
                  <from>
                    <xdr:col>3</xdr:col>
                    <xdr:colOff>28575</xdr:colOff>
                    <xdr:row>81</xdr:row>
                    <xdr:rowOff>438150</xdr:rowOff>
                  </from>
                  <to>
                    <xdr:col>3</xdr:col>
                    <xdr:colOff>466725</xdr:colOff>
                    <xdr:row>81</xdr:row>
                    <xdr:rowOff>742950</xdr:rowOff>
                  </to>
                </anchor>
              </controlPr>
            </control>
          </mc:Choice>
        </mc:AlternateContent>
        <mc:AlternateContent xmlns:mc="http://schemas.openxmlformats.org/markup-compatibility/2006">
          <mc:Choice Requires="x14">
            <control shapeId="3191" r:id="rId115" name="Check Box 119">
              <controlPr defaultSize="0" autoFill="0" autoLine="0" autoPict="0">
                <anchor moveWithCells="1">
                  <from>
                    <xdr:col>3</xdr:col>
                    <xdr:colOff>28575</xdr:colOff>
                    <xdr:row>81</xdr:row>
                    <xdr:rowOff>438150</xdr:rowOff>
                  </from>
                  <to>
                    <xdr:col>3</xdr:col>
                    <xdr:colOff>466725</xdr:colOff>
                    <xdr:row>81</xdr:row>
                    <xdr:rowOff>742950</xdr:rowOff>
                  </to>
                </anchor>
              </controlPr>
            </control>
          </mc:Choice>
        </mc:AlternateContent>
        <mc:AlternateContent xmlns:mc="http://schemas.openxmlformats.org/markup-compatibility/2006">
          <mc:Choice Requires="x14">
            <control shapeId="3192" r:id="rId116" name="Check Box 120">
              <controlPr defaultSize="0" autoFill="0" autoLine="0" autoPict="0">
                <anchor moveWithCells="1">
                  <from>
                    <xdr:col>3</xdr:col>
                    <xdr:colOff>28575</xdr:colOff>
                    <xdr:row>81</xdr:row>
                    <xdr:rowOff>438150</xdr:rowOff>
                  </from>
                  <to>
                    <xdr:col>3</xdr:col>
                    <xdr:colOff>466725</xdr:colOff>
                    <xdr:row>81</xdr:row>
                    <xdr:rowOff>742950</xdr:rowOff>
                  </to>
                </anchor>
              </controlPr>
            </control>
          </mc:Choice>
        </mc:AlternateContent>
        <mc:AlternateContent xmlns:mc="http://schemas.openxmlformats.org/markup-compatibility/2006">
          <mc:Choice Requires="x14">
            <control shapeId="3193" r:id="rId117" name="Check Box 121">
              <controlPr defaultSize="0" autoFill="0" autoLine="0" autoPict="0">
                <anchor moveWithCells="1">
                  <from>
                    <xdr:col>3</xdr:col>
                    <xdr:colOff>28575</xdr:colOff>
                    <xdr:row>81</xdr:row>
                    <xdr:rowOff>438150</xdr:rowOff>
                  </from>
                  <to>
                    <xdr:col>3</xdr:col>
                    <xdr:colOff>466725</xdr:colOff>
                    <xdr:row>81</xdr:row>
                    <xdr:rowOff>742950</xdr:rowOff>
                  </to>
                </anchor>
              </controlPr>
            </control>
          </mc:Choice>
        </mc:AlternateContent>
        <mc:AlternateContent xmlns:mc="http://schemas.openxmlformats.org/markup-compatibility/2006">
          <mc:Choice Requires="x14">
            <control shapeId="3194" r:id="rId118" name="Check Box 122">
              <controlPr defaultSize="0" autoFill="0" autoLine="0" autoPict="0">
                <anchor moveWithCells="1">
                  <from>
                    <xdr:col>3</xdr:col>
                    <xdr:colOff>28575</xdr:colOff>
                    <xdr:row>81</xdr:row>
                    <xdr:rowOff>438150</xdr:rowOff>
                  </from>
                  <to>
                    <xdr:col>3</xdr:col>
                    <xdr:colOff>466725</xdr:colOff>
                    <xdr:row>81</xdr:row>
                    <xdr:rowOff>742950</xdr:rowOff>
                  </to>
                </anchor>
              </controlPr>
            </control>
          </mc:Choice>
        </mc:AlternateContent>
        <mc:AlternateContent xmlns:mc="http://schemas.openxmlformats.org/markup-compatibility/2006">
          <mc:Choice Requires="x14">
            <control shapeId="3195" r:id="rId119" name="Check Box 123">
              <controlPr defaultSize="0" autoFill="0" autoLine="0" autoPict="0">
                <anchor moveWithCells="1">
                  <from>
                    <xdr:col>3</xdr:col>
                    <xdr:colOff>28575</xdr:colOff>
                    <xdr:row>81</xdr:row>
                    <xdr:rowOff>438150</xdr:rowOff>
                  </from>
                  <to>
                    <xdr:col>3</xdr:col>
                    <xdr:colOff>466725</xdr:colOff>
                    <xdr:row>81</xdr:row>
                    <xdr:rowOff>742950</xdr:rowOff>
                  </to>
                </anchor>
              </controlPr>
            </control>
          </mc:Choice>
        </mc:AlternateContent>
        <mc:AlternateContent xmlns:mc="http://schemas.openxmlformats.org/markup-compatibility/2006">
          <mc:Choice Requires="x14">
            <control shapeId="3196" r:id="rId120" name="Check Box 124">
              <controlPr defaultSize="0" autoFill="0" autoLine="0" autoPict="0">
                <anchor moveWithCells="1">
                  <from>
                    <xdr:col>3</xdr:col>
                    <xdr:colOff>28575</xdr:colOff>
                    <xdr:row>81</xdr:row>
                    <xdr:rowOff>438150</xdr:rowOff>
                  </from>
                  <to>
                    <xdr:col>3</xdr:col>
                    <xdr:colOff>466725</xdr:colOff>
                    <xdr:row>81</xdr:row>
                    <xdr:rowOff>742950</xdr:rowOff>
                  </to>
                </anchor>
              </controlPr>
            </control>
          </mc:Choice>
        </mc:AlternateContent>
        <mc:AlternateContent xmlns:mc="http://schemas.openxmlformats.org/markup-compatibility/2006">
          <mc:Choice Requires="x14">
            <control shapeId="3197" r:id="rId121" name="Check Box 125">
              <controlPr defaultSize="0" autoFill="0" autoLine="0" autoPict="0">
                <anchor moveWithCells="1">
                  <from>
                    <xdr:col>3</xdr:col>
                    <xdr:colOff>28575</xdr:colOff>
                    <xdr:row>81</xdr:row>
                    <xdr:rowOff>771525</xdr:rowOff>
                  </from>
                  <to>
                    <xdr:col>3</xdr:col>
                    <xdr:colOff>466725</xdr:colOff>
                    <xdr:row>81</xdr:row>
                    <xdr:rowOff>1076325</xdr:rowOff>
                  </to>
                </anchor>
              </controlPr>
            </control>
          </mc:Choice>
        </mc:AlternateContent>
        <mc:AlternateContent xmlns:mc="http://schemas.openxmlformats.org/markup-compatibility/2006">
          <mc:Choice Requires="x14">
            <control shapeId="3198" r:id="rId122" name="Check Box 126">
              <controlPr defaultSize="0" autoFill="0" autoLine="0" autoPict="0">
                <anchor moveWithCells="1">
                  <from>
                    <xdr:col>3</xdr:col>
                    <xdr:colOff>28575</xdr:colOff>
                    <xdr:row>86</xdr:row>
                    <xdr:rowOff>142875</xdr:rowOff>
                  </from>
                  <to>
                    <xdr:col>3</xdr:col>
                    <xdr:colOff>419100</xdr:colOff>
                    <xdr:row>86</xdr:row>
                    <xdr:rowOff>457200</xdr:rowOff>
                  </to>
                </anchor>
              </controlPr>
            </control>
          </mc:Choice>
        </mc:AlternateContent>
        <mc:AlternateContent xmlns:mc="http://schemas.openxmlformats.org/markup-compatibility/2006">
          <mc:Choice Requires="x14">
            <control shapeId="3199" r:id="rId123" name="Check Box 127">
              <controlPr defaultSize="0" autoFill="0" autoLine="0" autoPict="0">
                <anchor moveWithCells="1">
                  <from>
                    <xdr:col>3</xdr:col>
                    <xdr:colOff>28575</xdr:colOff>
                    <xdr:row>86</xdr:row>
                    <xdr:rowOff>438150</xdr:rowOff>
                  </from>
                  <to>
                    <xdr:col>3</xdr:col>
                    <xdr:colOff>466725</xdr:colOff>
                    <xdr:row>86</xdr:row>
                    <xdr:rowOff>742950</xdr:rowOff>
                  </to>
                </anchor>
              </controlPr>
            </control>
          </mc:Choice>
        </mc:AlternateContent>
        <mc:AlternateContent xmlns:mc="http://schemas.openxmlformats.org/markup-compatibility/2006">
          <mc:Choice Requires="x14">
            <control shapeId="3200" r:id="rId124" name="Check Box 128">
              <controlPr defaultSize="0" autoFill="0" autoLine="0" autoPict="0">
                <anchor moveWithCells="1">
                  <from>
                    <xdr:col>3</xdr:col>
                    <xdr:colOff>28575</xdr:colOff>
                    <xdr:row>87</xdr:row>
                    <xdr:rowOff>142875</xdr:rowOff>
                  </from>
                  <to>
                    <xdr:col>3</xdr:col>
                    <xdr:colOff>419100</xdr:colOff>
                    <xdr:row>87</xdr:row>
                    <xdr:rowOff>457200</xdr:rowOff>
                  </to>
                </anchor>
              </controlPr>
            </control>
          </mc:Choice>
        </mc:AlternateContent>
        <mc:AlternateContent xmlns:mc="http://schemas.openxmlformats.org/markup-compatibility/2006">
          <mc:Choice Requires="x14">
            <control shapeId="3201" r:id="rId125" name="Check Box 129">
              <controlPr defaultSize="0" autoFill="0" autoLine="0" autoPict="0">
                <anchor moveWithCells="1">
                  <from>
                    <xdr:col>3</xdr:col>
                    <xdr:colOff>28575</xdr:colOff>
                    <xdr:row>87</xdr:row>
                    <xdr:rowOff>438150</xdr:rowOff>
                  </from>
                  <to>
                    <xdr:col>3</xdr:col>
                    <xdr:colOff>466725</xdr:colOff>
                    <xdr:row>87</xdr:row>
                    <xdr:rowOff>742950</xdr:rowOff>
                  </to>
                </anchor>
              </controlPr>
            </control>
          </mc:Choice>
        </mc:AlternateContent>
        <mc:AlternateContent xmlns:mc="http://schemas.openxmlformats.org/markup-compatibility/2006">
          <mc:Choice Requires="x14">
            <control shapeId="3202" r:id="rId126" name="Check Box 130">
              <controlPr defaultSize="0" autoFill="0" autoLine="0" autoPict="0">
                <anchor moveWithCells="1">
                  <from>
                    <xdr:col>3</xdr:col>
                    <xdr:colOff>38100</xdr:colOff>
                    <xdr:row>87</xdr:row>
                    <xdr:rowOff>771525</xdr:rowOff>
                  </from>
                  <to>
                    <xdr:col>3</xdr:col>
                    <xdr:colOff>476250</xdr:colOff>
                    <xdr:row>87</xdr:row>
                    <xdr:rowOff>1076325</xdr:rowOff>
                  </to>
                </anchor>
              </controlPr>
            </control>
          </mc:Choice>
        </mc:AlternateContent>
        <mc:AlternateContent xmlns:mc="http://schemas.openxmlformats.org/markup-compatibility/2006">
          <mc:Choice Requires="x14">
            <control shapeId="3203" r:id="rId127" name="Check Box 131">
              <controlPr defaultSize="0" autoFill="0" autoLine="0" autoPict="0">
                <anchor moveWithCells="1">
                  <from>
                    <xdr:col>3</xdr:col>
                    <xdr:colOff>28575</xdr:colOff>
                    <xdr:row>88</xdr:row>
                    <xdr:rowOff>142875</xdr:rowOff>
                  </from>
                  <to>
                    <xdr:col>3</xdr:col>
                    <xdr:colOff>419100</xdr:colOff>
                    <xdr:row>88</xdr:row>
                    <xdr:rowOff>457200</xdr:rowOff>
                  </to>
                </anchor>
              </controlPr>
            </control>
          </mc:Choice>
        </mc:AlternateContent>
        <mc:AlternateContent xmlns:mc="http://schemas.openxmlformats.org/markup-compatibility/2006">
          <mc:Choice Requires="x14">
            <control shapeId="3204" r:id="rId128" name="Check Box 132">
              <controlPr defaultSize="0" autoFill="0" autoLine="0" autoPict="0">
                <anchor moveWithCells="1">
                  <from>
                    <xdr:col>3</xdr:col>
                    <xdr:colOff>28575</xdr:colOff>
                    <xdr:row>88</xdr:row>
                    <xdr:rowOff>438150</xdr:rowOff>
                  </from>
                  <to>
                    <xdr:col>3</xdr:col>
                    <xdr:colOff>466725</xdr:colOff>
                    <xdr:row>88</xdr:row>
                    <xdr:rowOff>742950</xdr:rowOff>
                  </to>
                </anchor>
              </controlPr>
            </control>
          </mc:Choice>
        </mc:AlternateContent>
        <mc:AlternateContent xmlns:mc="http://schemas.openxmlformats.org/markup-compatibility/2006">
          <mc:Choice Requires="x14">
            <control shapeId="3205" r:id="rId129" name="Check Box 133">
              <controlPr defaultSize="0" autoFill="0" autoLine="0" autoPict="0">
                <anchor moveWithCells="1">
                  <from>
                    <xdr:col>3</xdr:col>
                    <xdr:colOff>28575</xdr:colOff>
                    <xdr:row>89</xdr:row>
                    <xdr:rowOff>142875</xdr:rowOff>
                  </from>
                  <to>
                    <xdr:col>3</xdr:col>
                    <xdr:colOff>419100</xdr:colOff>
                    <xdr:row>89</xdr:row>
                    <xdr:rowOff>457200</xdr:rowOff>
                  </to>
                </anchor>
              </controlPr>
            </control>
          </mc:Choice>
        </mc:AlternateContent>
        <mc:AlternateContent xmlns:mc="http://schemas.openxmlformats.org/markup-compatibility/2006">
          <mc:Choice Requires="x14">
            <control shapeId="3206" r:id="rId130" name="Check Box 134">
              <controlPr defaultSize="0" autoFill="0" autoLine="0" autoPict="0">
                <anchor moveWithCells="1">
                  <from>
                    <xdr:col>3</xdr:col>
                    <xdr:colOff>28575</xdr:colOff>
                    <xdr:row>89</xdr:row>
                    <xdr:rowOff>438150</xdr:rowOff>
                  </from>
                  <to>
                    <xdr:col>3</xdr:col>
                    <xdr:colOff>466725</xdr:colOff>
                    <xdr:row>89</xdr:row>
                    <xdr:rowOff>742950</xdr:rowOff>
                  </to>
                </anchor>
              </controlPr>
            </control>
          </mc:Choice>
        </mc:AlternateContent>
        <mc:AlternateContent xmlns:mc="http://schemas.openxmlformats.org/markup-compatibility/2006">
          <mc:Choice Requires="x14">
            <control shapeId="3207" r:id="rId131" name="Check Box 135">
              <controlPr defaultSize="0" autoFill="0" autoLine="0" autoPict="0">
                <anchor moveWithCells="1">
                  <from>
                    <xdr:col>3</xdr:col>
                    <xdr:colOff>28575</xdr:colOff>
                    <xdr:row>90</xdr:row>
                    <xdr:rowOff>142875</xdr:rowOff>
                  </from>
                  <to>
                    <xdr:col>3</xdr:col>
                    <xdr:colOff>419100</xdr:colOff>
                    <xdr:row>90</xdr:row>
                    <xdr:rowOff>457200</xdr:rowOff>
                  </to>
                </anchor>
              </controlPr>
            </control>
          </mc:Choice>
        </mc:AlternateContent>
        <mc:AlternateContent xmlns:mc="http://schemas.openxmlformats.org/markup-compatibility/2006">
          <mc:Choice Requires="x14">
            <control shapeId="3208" r:id="rId132" name="Check Box 136">
              <controlPr defaultSize="0" autoFill="0" autoLine="0" autoPict="0">
                <anchor moveWithCells="1">
                  <from>
                    <xdr:col>3</xdr:col>
                    <xdr:colOff>28575</xdr:colOff>
                    <xdr:row>90</xdr:row>
                    <xdr:rowOff>438150</xdr:rowOff>
                  </from>
                  <to>
                    <xdr:col>3</xdr:col>
                    <xdr:colOff>466725</xdr:colOff>
                    <xdr:row>90</xdr:row>
                    <xdr:rowOff>742950</xdr:rowOff>
                  </to>
                </anchor>
              </controlPr>
            </control>
          </mc:Choice>
        </mc:AlternateContent>
        <mc:AlternateContent xmlns:mc="http://schemas.openxmlformats.org/markup-compatibility/2006">
          <mc:Choice Requires="x14">
            <control shapeId="3209" r:id="rId133" name="Check Box 137">
              <controlPr defaultSize="0" autoFill="0" autoLine="0" autoPict="0">
                <anchor moveWithCells="1">
                  <from>
                    <xdr:col>3</xdr:col>
                    <xdr:colOff>28575</xdr:colOff>
                    <xdr:row>91</xdr:row>
                    <xdr:rowOff>142875</xdr:rowOff>
                  </from>
                  <to>
                    <xdr:col>3</xdr:col>
                    <xdr:colOff>419100</xdr:colOff>
                    <xdr:row>91</xdr:row>
                    <xdr:rowOff>457200</xdr:rowOff>
                  </to>
                </anchor>
              </controlPr>
            </control>
          </mc:Choice>
        </mc:AlternateContent>
        <mc:AlternateContent xmlns:mc="http://schemas.openxmlformats.org/markup-compatibility/2006">
          <mc:Choice Requires="x14">
            <control shapeId="3210" r:id="rId134" name="Check Box 138">
              <controlPr defaultSize="0" autoFill="0" autoLine="0" autoPict="0">
                <anchor moveWithCells="1">
                  <from>
                    <xdr:col>3</xdr:col>
                    <xdr:colOff>28575</xdr:colOff>
                    <xdr:row>91</xdr:row>
                    <xdr:rowOff>438150</xdr:rowOff>
                  </from>
                  <to>
                    <xdr:col>3</xdr:col>
                    <xdr:colOff>466725</xdr:colOff>
                    <xdr:row>91</xdr:row>
                    <xdr:rowOff>742950</xdr:rowOff>
                  </to>
                </anchor>
              </controlPr>
            </control>
          </mc:Choice>
        </mc:AlternateContent>
        <mc:AlternateContent xmlns:mc="http://schemas.openxmlformats.org/markup-compatibility/2006">
          <mc:Choice Requires="x14">
            <control shapeId="3211" r:id="rId135" name="Check Box 139">
              <controlPr defaultSize="0" autoFill="0" autoLine="0" autoPict="0">
                <anchor moveWithCells="1">
                  <from>
                    <xdr:col>3</xdr:col>
                    <xdr:colOff>28575</xdr:colOff>
                    <xdr:row>92</xdr:row>
                    <xdr:rowOff>142875</xdr:rowOff>
                  </from>
                  <to>
                    <xdr:col>3</xdr:col>
                    <xdr:colOff>419100</xdr:colOff>
                    <xdr:row>92</xdr:row>
                    <xdr:rowOff>457200</xdr:rowOff>
                  </to>
                </anchor>
              </controlPr>
            </control>
          </mc:Choice>
        </mc:AlternateContent>
        <mc:AlternateContent xmlns:mc="http://schemas.openxmlformats.org/markup-compatibility/2006">
          <mc:Choice Requires="x14">
            <control shapeId="3212" r:id="rId136" name="Check Box 140">
              <controlPr defaultSize="0" autoFill="0" autoLine="0" autoPict="0">
                <anchor moveWithCells="1">
                  <from>
                    <xdr:col>3</xdr:col>
                    <xdr:colOff>28575</xdr:colOff>
                    <xdr:row>92</xdr:row>
                    <xdr:rowOff>438150</xdr:rowOff>
                  </from>
                  <to>
                    <xdr:col>3</xdr:col>
                    <xdr:colOff>466725</xdr:colOff>
                    <xdr:row>92</xdr:row>
                    <xdr:rowOff>742950</xdr:rowOff>
                  </to>
                </anchor>
              </controlPr>
            </control>
          </mc:Choice>
        </mc:AlternateContent>
        <mc:AlternateContent xmlns:mc="http://schemas.openxmlformats.org/markup-compatibility/2006">
          <mc:Choice Requires="x14">
            <control shapeId="3213" r:id="rId137" name="Check Box 141">
              <controlPr defaultSize="0" autoFill="0" autoLine="0" autoPict="0">
                <anchor moveWithCells="1">
                  <from>
                    <xdr:col>3</xdr:col>
                    <xdr:colOff>28575</xdr:colOff>
                    <xdr:row>93</xdr:row>
                    <xdr:rowOff>142875</xdr:rowOff>
                  </from>
                  <to>
                    <xdr:col>3</xdr:col>
                    <xdr:colOff>419100</xdr:colOff>
                    <xdr:row>93</xdr:row>
                    <xdr:rowOff>457200</xdr:rowOff>
                  </to>
                </anchor>
              </controlPr>
            </control>
          </mc:Choice>
        </mc:AlternateContent>
        <mc:AlternateContent xmlns:mc="http://schemas.openxmlformats.org/markup-compatibility/2006">
          <mc:Choice Requires="x14">
            <control shapeId="3214" r:id="rId138" name="Check Box 142">
              <controlPr defaultSize="0" autoFill="0" autoLine="0" autoPict="0">
                <anchor moveWithCells="1">
                  <from>
                    <xdr:col>3</xdr:col>
                    <xdr:colOff>28575</xdr:colOff>
                    <xdr:row>93</xdr:row>
                    <xdr:rowOff>438150</xdr:rowOff>
                  </from>
                  <to>
                    <xdr:col>3</xdr:col>
                    <xdr:colOff>466725</xdr:colOff>
                    <xdr:row>93</xdr:row>
                    <xdr:rowOff>742950</xdr:rowOff>
                  </to>
                </anchor>
              </controlPr>
            </control>
          </mc:Choice>
        </mc:AlternateContent>
        <mc:AlternateContent xmlns:mc="http://schemas.openxmlformats.org/markup-compatibility/2006">
          <mc:Choice Requires="x14">
            <control shapeId="3215" r:id="rId139" name="Check Box 143">
              <controlPr defaultSize="0" autoFill="0" autoLine="0" autoPict="0">
                <anchor moveWithCells="1">
                  <from>
                    <xdr:col>3</xdr:col>
                    <xdr:colOff>28575</xdr:colOff>
                    <xdr:row>94</xdr:row>
                    <xdr:rowOff>142875</xdr:rowOff>
                  </from>
                  <to>
                    <xdr:col>3</xdr:col>
                    <xdr:colOff>419100</xdr:colOff>
                    <xdr:row>94</xdr:row>
                    <xdr:rowOff>457200</xdr:rowOff>
                  </to>
                </anchor>
              </controlPr>
            </control>
          </mc:Choice>
        </mc:AlternateContent>
        <mc:AlternateContent xmlns:mc="http://schemas.openxmlformats.org/markup-compatibility/2006">
          <mc:Choice Requires="x14">
            <control shapeId="3216" r:id="rId140" name="Check Box 144">
              <controlPr defaultSize="0" autoFill="0" autoLine="0" autoPict="0">
                <anchor moveWithCells="1">
                  <from>
                    <xdr:col>3</xdr:col>
                    <xdr:colOff>28575</xdr:colOff>
                    <xdr:row>94</xdr:row>
                    <xdr:rowOff>438150</xdr:rowOff>
                  </from>
                  <to>
                    <xdr:col>3</xdr:col>
                    <xdr:colOff>466725</xdr:colOff>
                    <xdr:row>94</xdr:row>
                    <xdr:rowOff>742950</xdr:rowOff>
                  </to>
                </anchor>
              </controlPr>
            </control>
          </mc:Choice>
        </mc:AlternateContent>
        <mc:AlternateContent xmlns:mc="http://schemas.openxmlformats.org/markup-compatibility/2006">
          <mc:Choice Requires="x14">
            <control shapeId="3217" r:id="rId141" name="Check Box 145">
              <controlPr defaultSize="0" autoFill="0" autoLine="0" autoPict="0">
                <anchor moveWithCells="1">
                  <from>
                    <xdr:col>3</xdr:col>
                    <xdr:colOff>28575</xdr:colOff>
                    <xdr:row>95</xdr:row>
                    <xdr:rowOff>142875</xdr:rowOff>
                  </from>
                  <to>
                    <xdr:col>3</xdr:col>
                    <xdr:colOff>419100</xdr:colOff>
                    <xdr:row>95</xdr:row>
                    <xdr:rowOff>457200</xdr:rowOff>
                  </to>
                </anchor>
              </controlPr>
            </control>
          </mc:Choice>
        </mc:AlternateContent>
        <mc:AlternateContent xmlns:mc="http://schemas.openxmlformats.org/markup-compatibility/2006">
          <mc:Choice Requires="x14">
            <control shapeId="3218" r:id="rId142" name="Check Box 146">
              <controlPr defaultSize="0" autoFill="0" autoLine="0" autoPict="0">
                <anchor moveWithCells="1">
                  <from>
                    <xdr:col>3</xdr:col>
                    <xdr:colOff>28575</xdr:colOff>
                    <xdr:row>95</xdr:row>
                    <xdr:rowOff>438150</xdr:rowOff>
                  </from>
                  <to>
                    <xdr:col>3</xdr:col>
                    <xdr:colOff>466725</xdr:colOff>
                    <xdr:row>95</xdr:row>
                    <xdr:rowOff>742950</xdr:rowOff>
                  </to>
                </anchor>
              </controlPr>
            </control>
          </mc:Choice>
        </mc:AlternateContent>
        <mc:AlternateContent xmlns:mc="http://schemas.openxmlformats.org/markup-compatibility/2006">
          <mc:Choice Requires="x14">
            <control shapeId="3219" r:id="rId143" name="Check Box 147">
              <controlPr defaultSize="0" autoFill="0" autoLine="0" autoPict="0">
                <anchor moveWithCells="1">
                  <from>
                    <xdr:col>3</xdr:col>
                    <xdr:colOff>28575</xdr:colOff>
                    <xdr:row>96</xdr:row>
                    <xdr:rowOff>142875</xdr:rowOff>
                  </from>
                  <to>
                    <xdr:col>3</xdr:col>
                    <xdr:colOff>419100</xdr:colOff>
                    <xdr:row>96</xdr:row>
                    <xdr:rowOff>457200</xdr:rowOff>
                  </to>
                </anchor>
              </controlPr>
            </control>
          </mc:Choice>
        </mc:AlternateContent>
        <mc:AlternateContent xmlns:mc="http://schemas.openxmlformats.org/markup-compatibility/2006">
          <mc:Choice Requires="x14">
            <control shapeId="3220" r:id="rId144" name="Check Box 148">
              <controlPr defaultSize="0" autoFill="0" autoLine="0" autoPict="0">
                <anchor moveWithCells="1">
                  <from>
                    <xdr:col>3</xdr:col>
                    <xdr:colOff>28575</xdr:colOff>
                    <xdr:row>96</xdr:row>
                    <xdr:rowOff>438150</xdr:rowOff>
                  </from>
                  <to>
                    <xdr:col>3</xdr:col>
                    <xdr:colOff>466725</xdr:colOff>
                    <xdr:row>96</xdr:row>
                    <xdr:rowOff>742950</xdr:rowOff>
                  </to>
                </anchor>
              </controlPr>
            </control>
          </mc:Choice>
        </mc:AlternateContent>
        <mc:AlternateContent xmlns:mc="http://schemas.openxmlformats.org/markup-compatibility/2006">
          <mc:Choice Requires="x14">
            <control shapeId="3221" r:id="rId145" name="Check Box 149">
              <controlPr defaultSize="0" autoFill="0" autoLine="0" autoPict="0">
                <anchor moveWithCells="1">
                  <from>
                    <xdr:col>3</xdr:col>
                    <xdr:colOff>28575</xdr:colOff>
                    <xdr:row>97</xdr:row>
                    <xdr:rowOff>142875</xdr:rowOff>
                  </from>
                  <to>
                    <xdr:col>3</xdr:col>
                    <xdr:colOff>419100</xdr:colOff>
                    <xdr:row>97</xdr:row>
                    <xdr:rowOff>457200</xdr:rowOff>
                  </to>
                </anchor>
              </controlPr>
            </control>
          </mc:Choice>
        </mc:AlternateContent>
        <mc:AlternateContent xmlns:mc="http://schemas.openxmlformats.org/markup-compatibility/2006">
          <mc:Choice Requires="x14">
            <control shapeId="3222" r:id="rId146" name="Check Box 150">
              <controlPr defaultSize="0" autoFill="0" autoLine="0" autoPict="0">
                <anchor moveWithCells="1">
                  <from>
                    <xdr:col>3</xdr:col>
                    <xdr:colOff>28575</xdr:colOff>
                    <xdr:row>97</xdr:row>
                    <xdr:rowOff>438150</xdr:rowOff>
                  </from>
                  <to>
                    <xdr:col>3</xdr:col>
                    <xdr:colOff>466725</xdr:colOff>
                    <xdr:row>97</xdr:row>
                    <xdr:rowOff>742950</xdr:rowOff>
                  </to>
                </anchor>
              </controlPr>
            </control>
          </mc:Choice>
        </mc:AlternateContent>
        <mc:AlternateContent xmlns:mc="http://schemas.openxmlformats.org/markup-compatibility/2006">
          <mc:Choice Requires="x14">
            <control shapeId="3223" r:id="rId147" name="Check Box 151">
              <controlPr defaultSize="0" autoFill="0" autoLine="0" autoPict="0">
                <anchor moveWithCells="1">
                  <from>
                    <xdr:col>3</xdr:col>
                    <xdr:colOff>28575</xdr:colOff>
                    <xdr:row>99</xdr:row>
                    <xdr:rowOff>142875</xdr:rowOff>
                  </from>
                  <to>
                    <xdr:col>3</xdr:col>
                    <xdr:colOff>419100</xdr:colOff>
                    <xdr:row>99</xdr:row>
                    <xdr:rowOff>457200</xdr:rowOff>
                  </to>
                </anchor>
              </controlPr>
            </control>
          </mc:Choice>
        </mc:AlternateContent>
        <mc:AlternateContent xmlns:mc="http://schemas.openxmlformats.org/markup-compatibility/2006">
          <mc:Choice Requires="x14">
            <control shapeId="3224" r:id="rId148" name="Check Box 152">
              <controlPr defaultSize="0" autoFill="0" autoLine="0" autoPict="0">
                <anchor moveWithCells="1">
                  <from>
                    <xdr:col>3</xdr:col>
                    <xdr:colOff>28575</xdr:colOff>
                    <xdr:row>99</xdr:row>
                    <xdr:rowOff>438150</xdr:rowOff>
                  </from>
                  <to>
                    <xdr:col>3</xdr:col>
                    <xdr:colOff>466725</xdr:colOff>
                    <xdr:row>99</xdr:row>
                    <xdr:rowOff>742950</xdr:rowOff>
                  </to>
                </anchor>
              </controlPr>
            </control>
          </mc:Choice>
        </mc:AlternateContent>
        <mc:AlternateContent xmlns:mc="http://schemas.openxmlformats.org/markup-compatibility/2006">
          <mc:Choice Requires="x14">
            <control shapeId="3225" r:id="rId149" name="Check Box 153">
              <controlPr defaultSize="0" autoFill="0" autoLine="0" autoPict="0">
                <anchor moveWithCells="1">
                  <from>
                    <xdr:col>3</xdr:col>
                    <xdr:colOff>28575</xdr:colOff>
                    <xdr:row>100</xdr:row>
                    <xdr:rowOff>142875</xdr:rowOff>
                  </from>
                  <to>
                    <xdr:col>3</xdr:col>
                    <xdr:colOff>419100</xdr:colOff>
                    <xdr:row>100</xdr:row>
                    <xdr:rowOff>457200</xdr:rowOff>
                  </to>
                </anchor>
              </controlPr>
            </control>
          </mc:Choice>
        </mc:AlternateContent>
        <mc:AlternateContent xmlns:mc="http://schemas.openxmlformats.org/markup-compatibility/2006">
          <mc:Choice Requires="x14">
            <control shapeId="3226" r:id="rId150" name="Check Box 154">
              <controlPr defaultSize="0" autoFill="0" autoLine="0" autoPict="0">
                <anchor moveWithCells="1">
                  <from>
                    <xdr:col>3</xdr:col>
                    <xdr:colOff>28575</xdr:colOff>
                    <xdr:row>100</xdr:row>
                    <xdr:rowOff>438150</xdr:rowOff>
                  </from>
                  <to>
                    <xdr:col>3</xdr:col>
                    <xdr:colOff>466725</xdr:colOff>
                    <xdr:row>100</xdr:row>
                    <xdr:rowOff>742950</xdr:rowOff>
                  </to>
                </anchor>
              </controlPr>
            </control>
          </mc:Choice>
        </mc:AlternateContent>
        <mc:AlternateContent xmlns:mc="http://schemas.openxmlformats.org/markup-compatibility/2006">
          <mc:Choice Requires="x14">
            <control shapeId="3227" r:id="rId151" name="Check Box 155">
              <controlPr defaultSize="0" autoFill="0" autoLine="0" autoPict="0">
                <anchor moveWithCells="1">
                  <from>
                    <xdr:col>3</xdr:col>
                    <xdr:colOff>28575</xdr:colOff>
                    <xdr:row>101</xdr:row>
                    <xdr:rowOff>142875</xdr:rowOff>
                  </from>
                  <to>
                    <xdr:col>3</xdr:col>
                    <xdr:colOff>419100</xdr:colOff>
                    <xdr:row>101</xdr:row>
                    <xdr:rowOff>457200</xdr:rowOff>
                  </to>
                </anchor>
              </controlPr>
            </control>
          </mc:Choice>
        </mc:AlternateContent>
        <mc:AlternateContent xmlns:mc="http://schemas.openxmlformats.org/markup-compatibility/2006">
          <mc:Choice Requires="x14">
            <control shapeId="3228" r:id="rId152" name="Check Box 156">
              <controlPr defaultSize="0" autoFill="0" autoLine="0" autoPict="0">
                <anchor moveWithCells="1">
                  <from>
                    <xdr:col>3</xdr:col>
                    <xdr:colOff>28575</xdr:colOff>
                    <xdr:row>101</xdr:row>
                    <xdr:rowOff>438150</xdr:rowOff>
                  </from>
                  <to>
                    <xdr:col>3</xdr:col>
                    <xdr:colOff>466725</xdr:colOff>
                    <xdr:row>101</xdr:row>
                    <xdr:rowOff>742950</xdr:rowOff>
                  </to>
                </anchor>
              </controlPr>
            </control>
          </mc:Choice>
        </mc:AlternateContent>
        <mc:AlternateContent xmlns:mc="http://schemas.openxmlformats.org/markup-compatibility/2006">
          <mc:Choice Requires="x14">
            <control shapeId="3229" r:id="rId153" name="Check Box 157">
              <controlPr defaultSize="0" autoFill="0" autoLine="0" autoPict="0">
                <anchor moveWithCells="1">
                  <from>
                    <xdr:col>3</xdr:col>
                    <xdr:colOff>28575</xdr:colOff>
                    <xdr:row>102</xdr:row>
                    <xdr:rowOff>142875</xdr:rowOff>
                  </from>
                  <to>
                    <xdr:col>3</xdr:col>
                    <xdr:colOff>419100</xdr:colOff>
                    <xdr:row>102</xdr:row>
                    <xdr:rowOff>457200</xdr:rowOff>
                  </to>
                </anchor>
              </controlPr>
            </control>
          </mc:Choice>
        </mc:AlternateContent>
        <mc:AlternateContent xmlns:mc="http://schemas.openxmlformats.org/markup-compatibility/2006">
          <mc:Choice Requires="x14">
            <control shapeId="3230" r:id="rId154" name="Check Box 158">
              <controlPr defaultSize="0" autoFill="0" autoLine="0" autoPict="0">
                <anchor moveWithCells="1">
                  <from>
                    <xdr:col>3</xdr:col>
                    <xdr:colOff>28575</xdr:colOff>
                    <xdr:row>102</xdr:row>
                    <xdr:rowOff>438150</xdr:rowOff>
                  </from>
                  <to>
                    <xdr:col>3</xdr:col>
                    <xdr:colOff>466725</xdr:colOff>
                    <xdr:row>102</xdr:row>
                    <xdr:rowOff>742950</xdr:rowOff>
                  </to>
                </anchor>
              </controlPr>
            </control>
          </mc:Choice>
        </mc:AlternateContent>
        <mc:AlternateContent xmlns:mc="http://schemas.openxmlformats.org/markup-compatibility/2006">
          <mc:Choice Requires="x14">
            <control shapeId="3231" r:id="rId155" name="Check Box 159">
              <controlPr defaultSize="0" autoFill="0" autoLine="0" autoPict="0">
                <anchor moveWithCells="1">
                  <from>
                    <xdr:col>3</xdr:col>
                    <xdr:colOff>28575</xdr:colOff>
                    <xdr:row>103</xdr:row>
                    <xdr:rowOff>142875</xdr:rowOff>
                  </from>
                  <to>
                    <xdr:col>3</xdr:col>
                    <xdr:colOff>419100</xdr:colOff>
                    <xdr:row>103</xdr:row>
                    <xdr:rowOff>457200</xdr:rowOff>
                  </to>
                </anchor>
              </controlPr>
            </control>
          </mc:Choice>
        </mc:AlternateContent>
        <mc:AlternateContent xmlns:mc="http://schemas.openxmlformats.org/markup-compatibility/2006">
          <mc:Choice Requires="x14">
            <control shapeId="3232" r:id="rId156" name="Check Box 160">
              <controlPr defaultSize="0" autoFill="0" autoLine="0" autoPict="0">
                <anchor moveWithCells="1">
                  <from>
                    <xdr:col>3</xdr:col>
                    <xdr:colOff>28575</xdr:colOff>
                    <xdr:row>103</xdr:row>
                    <xdr:rowOff>438150</xdr:rowOff>
                  </from>
                  <to>
                    <xdr:col>3</xdr:col>
                    <xdr:colOff>466725</xdr:colOff>
                    <xdr:row>103</xdr:row>
                    <xdr:rowOff>733425</xdr:rowOff>
                  </to>
                </anchor>
              </controlPr>
            </control>
          </mc:Choice>
        </mc:AlternateContent>
        <mc:AlternateContent xmlns:mc="http://schemas.openxmlformats.org/markup-compatibility/2006">
          <mc:Choice Requires="x14">
            <control shapeId="3233" r:id="rId157" name="Check Box 161">
              <controlPr defaultSize="0" autoFill="0" autoLine="0" autoPict="0">
                <anchor moveWithCells="1">
                  <from>
                    <xdr:col>3</xdr:col>
                    <xdr:colOff>28575</xdr:colOff>
                    <xdr:row>104</xdr:row>
                    <xdr:rowOff>142875</xdr:rowOff>
                  </from>
                  <to>
                    <xdr:col>3</xdr:col>
                    <xdr:colOff>419100</xdr:colOff>
                    <xdr:row>104</xdr:row>
                    <xdr:rowOff>457200</xdr:rowOff>
                  </to>
                </anchor>
              </controlPr>
            </control>
          </mc:Choice>
        </mc:AlternateContent>
        <mc:AlternateContent xmlns:mc="http://schemas.openxmlformats.org/markup-compatibility/2006">
          <mc:Choice Requires="x14">
            <control shapeId="3234" r:id="rId158" name="Check Box 162">
              <controlPr defaultSize="0" autoFill="0" autoLine="0" autoPict="0">
                <anchor moveWithCells="1">
                  <from>
                    <xdr:col>3</xdr:col>
                    <xdr:colOff>28575</xdr:colOff>
                    <xdr:row>104</xdr:row>
                    <xdr:rowOff>438150</xdr:rowOff>
                  </from>
                  <to>
                    <xdr:col>3</xdr:col>
                    <xdr:colOff>466725</xdr:colOff>
                    <xdr:row>104</xdr:row>
                    <xdr:rowOff>742950</xdr:rowOff>
                  </to>
                </anchor>
              </controlPr>
            </control>
          </mc:Choice>
        </mc:AlternateContent>
        <mc:AlternateContent xmlns:mc="http://schemas.openxmlformats.org/markup-compatibility/2006">
          <mc:Choice Requires="x14">
            <control shapeId="3235" r:id="rId159" name="Check Box 163">
              <controlPr defaultSize="0" autoFill="0" autoLine="0" autoPict="0">
                <anchor moveWithCells="1">
                  <from>
                    <xdr:col>3</xdr:col>
                    <xdr:colOff>28575</xdr:colOff>
                    <xdr:row>108</xdr:row>
                    <xdr:rowOff>142875</xdr:rowOff>
                  </from>
                  <to>
                    <xdr:col>3</xdr:col>
                    <xdr:colOff>419100</xdr:colOff>
                    <xdr:row>108</xdr:row>
                    <xdr:rowOff>457200</xdr:rowOff>
                  </to>
                </anchor>
              </controlPr>
            </control>
          </mc:Choice>
        </mc:AlternateContent>
        <mc:AlternateContent xmlns:mc="http://schemas.openxmlformats.org/markup-compatibility/2006">
          <mc:Choice Requires="x14">
            <control shapeId="3236" r:id="rId160" name="Check Box 164">
              <controlPr defaultSize="0" autoFill="0" autoLine="0" autoPict="0">
                <anchor moveWithCells="1">
                  <from>
                    <xdr:col>3</xdr:col>
                    <xdr:colOff>28575</xdr:colOff>
                    <xdr:row>108</xdr:row>
                    <xdr:rowOff>438150</xdr:rowOff>
                  </from>
                  <to>
                    <xdr:col>3</xdr:col>
                    <xdr:colOff>466725</xdr:colOff>
                    <xdr:row>108</xdr:row>
                    <xdr:rowOff>742950</xdr:rowOff>
                  </to>
                </anchor>
              </controlPr>
            </control>
          </mc:Choice>
        </mc:AlternateContent>
        <mc:AlternateContent xmlns:mc="http://schemas.openxmlformats.org/markup-compatibility/2006">
          <mc:Choice Requires="x14">
            <control shapeId="3237" r:id="rId161" name="Check Box 165">
              <controlPr defaultSize="0" autoFill="0" autoLine="0" autoPict="0">
                <anchor moveWithCells="1">
                  <from>
                    <xdr:col>3</xdr:col>
                    <xdr:colOff>28575</xdr:colOff>
                    <xdr:row>109</xdr:row>
                    <xdr:rowOff>142875</xdr:rowOff>
                  </from>
                  <to>
                    <xdr:col>3</xdr:col>
                    <xdr:colOff>419100</xdr:colOff>
                    <xdr:row>109</xdr:row>
                    <xdr:rowOff>457200</xdr:rowOff>
                  </to>
                </anchor>
              </controlPr>
            </control>
          </mc:Choice>
        </mc:AlternateContent>
        <mc:AlternateContent xmlns:mc="http://schemas.openxmlformats.org/markup-compatibility/2006">
          <mc:Choice Requires="x14">
            <control shapeId="3238" r:id="rId162" name="Check Box 166">
              <controlPr defaultSize="0" autoFill="0" autoLine="0" autoPict="0">
                <anchor moveWithCells="1">
                  <from>
                    <xdr:col>3</xdr:col>
                    <xdr:colOff>28575</xdr:colOff>
                    <xdr:row>109</xdr:row>
                    <xdr:rowOff>438150</xdr:rowOff>
                  </from>
                  <to>
                    <xdr:col>3</xdr:col>
                    <xdr:colOff>466725</xdr:colOff>
                    <xdr:row>109</xdr:row>
                    <xdr:rowOff>742950</xdr:rowOff>
                  </to>
                </anchor>
              </controlPr>
            </control>
          </mc:Choice>
        </mc:AlternateContent>
        <mc:AlternateContent xmlns:mc="http://schemas.openxmlformats.org/markup-compatibility/2006">
          <mc:Choice Requires="x14">
            <control shapeId="3239" r:id="rId163" name="Check Box 167">
              <controlPr defaultSize="0" autoFill="0" autoLine="0" autoPict="0">
                <anchor moveWithCells="1">
                  <from>
                    <xdr:col>3</xdr:col>
                    <xdr:colOff>28575</xdr:colOff>
                    <xdr:row>110</xdr:row>
                    <xdr:rowOff>142875</xdr:rowOff>
                  </from>
                  <to>
                    <xdr:col>3</xdr:col>
                    <xdr:colOff>419100</xdr:colOff>
                    <xdr:row>110</xdr:row>
                    <xdr:rowOff>457200</xdr:rowOff>
                  </to>
                </anchor>
              </controlPr>
            </control>
          </mc:Choice>
        </mc:AlternateContent>
        <mc:AlternateContent xmlns:mc="http://schemas.openxmlformats.org/markup-compatibility/2006">
          <mc:Choice Requires="x14">
            <control shapeId="3240" r:id="rId164" name="Check Box 168">
              <controlPr defaultSize="0" autoFill="0" autoLine="0" autoPict="0">
                <anchor moveWithCells="1">
                  <from>
                    <xdr:col>3</xdr:col>
                    <xdr:colOff>28575</xdr:colOff>
                    <xdr:row>110</xdr:row>
                    <xdr:rowOff>438150</xdr:rowOff>
                  </from>
                  <to>
                    <xdr:col>3</xdr:col>
                    <xdr:colOff>466725</xdr:colOff>
                    <xdr:row>110</xdr:row>
                    <xdr:rowOff>742950</xdr:rowOff>
                  </to>
                </anchor>
              </controlPr>
            </control>
          </mc:Choice>
        </mc:AlternateContent>
        <mc:AlternateContent xmlns:mc="http://schemas.openxmlformats.org/markup-compatibility/2006">
          <mc:Choice Requires="x14">
            <control shapeId="3241" r:id="rId165" name="Check Box 169">
              <controlPr defaultSize="0" autoFill="0" autoLine="0" autoPict="0">
                <anchor moveWithCells="1">
                  <from>
                    <xdr:col>3</xdr:col>
                    <xdr:colOff>28575</xdr:colOff>
                    <xdr:row>111</xdr:row>
                    <xdr:rowOff>142875</xdr:rowOff>
                  </from>
                  <to>
                    <xdr:col>3</xdr:col>
                    <xdr:colOff>419100</xdr:colOff>
                    <xdr:row>111</xdr:row>
                    <xdr:rowOff>457200</xdr:rowOff>
                  </to>
                </anchor>
              </controlPr>
            </control>
          </mc:Choice>
        </mc:AlternateContent>
        <mc:AlternateContent xmlns:mc="http://schemas.openxmlformats.org/markup-compatibility/2006">
          <mc:Choice Requires="x14">
            <control shapeId="3242" r:id="rId166" name="Check Box 170">
              <controlPr defaultSize="0" autoFill="0" autoLine="0" autoPict="0">
                <anchor moveWithCells="1">
                  <from>
                    <xdr:col>3</xdr:col>
                    <xdr:colOff>28575</xdr:colOff>
                    <xdr:row>111</xdr:row>
                    <xdr:rowOff>438150</xdr:rowOff>
                  </from>
                  <to>
                    <xdr:col>3</xdr:col>
                    <xdr:colOff>466725</xdr:colOff>
                    <xdr:row>111</xdr:row>
                    <xdr:rowOff>742950</xdr:rowOff>
                  </to>
                </anchor>
              </controlPr>
            </control>
          </mc:Choice>
        </mc:AlternateContent>
        <mc:AlternateContent xmlns:mc="http://schemas.openxmlformats.org/markup-compatibility/2006">
          <mc:Choice Requires="x14">
            <control shapeId="3243" r:id="rId167" name="Check Box 171">
              <controlPr defaultSize="0" autoFill="0" autoLine="0" autoPict="0">
                <anchor moveWithCells="1">
                  <from>
                    <xdr:col>3</xdr:col>
                    <xdr:colOff>28575</xdr:colOff>
                    <xdr:row>112</xdr:row>
                    <xdr:rowOff>142875</xdr:rowOff>
                  </from>
                  <to>
                    <xdr:col>3</xdr:col>
                    <xdr:colOff>419100</xdr:colOff>
                    <xdr:row>112</xdr:row>
                    <xdr:rowOff>457200</xdr:rowOff>
                  </to>
                </anchor>
              </controlPr>
            </control>
          </mc:Choice>
        </mc:AlternateContent>
        <mc:AlternateContent xmlns:mc="http://schemas.openxmlformats.org/markup-compatibility/2006">
          <mc:Choice Requires="x14">
            <control shapeId="3244" r:id="rId168" name="Check Box 172">
              <controlPr defaultSize="0" autoFill="0" autoLine="0" autoPict="0">
                <anchor moveWithCells="1">
                  <from>
                    <xdr:col>3</xdr:col>
                    <xdr:colOff>28575</xdr:colOff>
                    <xdr:row>112</xdr:row>
                    <xdr:rowOff>438150</xdr:rowOff>
                  </from>
                  <to>
                    <xdr:col>3</xdr:col>
                    <xdr:colOff>466725</xdr:colOff>
                    <xdr:row>112</xdr:row>
                    <xdr:rowOff>742950</xdr:rowOff>
                  </to>
                </anchor>
              </controlPr>
            </control>
          </mc:Choice>
        </mc:AlternateContent>
        <mc:AlternateContent xmlns:mc="http://schemas.openxmlformats.org/markup-compatibility/2006">
          <mc:Choice Requires="x14">
            <control shapeId="3245" r:id="rId169" name="Check Box 173">
              <controlPr defaultSize="0" autoFill="0" autoLine="0" autoPict="0">
                <anchor moveWithCells="1">
                  <from>
                    <xdr:col>3</xdr:col>
                    <xdr:colOff>28575</xdr:colOff>
                    <xdr:row>113</xdr:row>
                    <xdr:rowOff>142875</xdr:rowOff>
                  </from>
                  <to>
                    <xdr:col>3</xdr:col>
                    <xdr:colOff>419100</xdr:colOff>
                    <xdr:row>113</xdr:row>
                    <xdr:rowOff>457200</xdr:rowOff>
                  </to>
                </anchor>
              </controlPr>
            </control>
          </mc:Choice>
        </mc:AlternateContent>
        <mc:AlternateContent xmlns:mc="http://schemas.openxmlformats.org/markup-compatibility/2006">
          <mc:Choice Requires="x14">
            <control shapeId="3246" r:id="rId170" name="Check Box 174">
              <controlPr defaultSize="0" autoFill="0" autoLine="0" autoPict="0">
                <anchor moveWithCells="1">
                  <from>
                    <xdr:col>3</xdr:col>
                    <xdr:colOff>28575</xdr:colOff>
                    <xdr:row>113</xdr:row>
                    <xdr:rowOff>438150</xdr:rowOff>
                  </from>
                  <to>
                    <xdr:col>3</xdr:col>
                    <xdr:colOff>466725</xdr:colOff>
                    <xdr:row>113</xdr:row>
                    <xdr:rowOff>742950</xdr:rowOff>
                  </to>
                </anchor>
              </controlPr>
            </control>
          </mc:Choice>
        </mc:AlternateContent>
        <mc:AlternateContent xmlns:mc="http://schemas.openxmlformats.org/markup-compatibility/2006">
          <mc:Choice Requires="x14">
            <control shapeId="3247" r:id="rId171" name="Check Box 175">
              <controlPr defaultSize="0" autoFill="0" autoLine="0" autoPict="0">
                <anchor moveWithCells="1">
                  <from>
                    <xdr:col>3</xdr:col>
                    <xdr:colOff>28575</xdr:colOff>
                    <xdr:row>114</xdr:row>
                    <xdr:rowOff>142875</xdr:rowOff>
                  </from>
                  <to>
                    <xdr:col>3</xdr:col>
                    <xdr:colOff>419100</xdr:colOff>
                    <xdr:row>114</xdr:row>
                    <xdr:rowOff>457200</xdr:rowOff>
                  </to>
                </anchor>
              </controlPr>
            </control>
          </mc:Choice>
        </mc:AlternateContent>
        <mc:AlternateContent xmlns:mc="http://schemas.openxmlformats.org/markup-compatibility/2006">
          <mc:Choice Requires="x14">
            <control shapeId="3248" r:id="rId172" name="Check Box 176">
              <controlPr defaultSize="0" autoFill="0" autoLine="0" autoPict="0">
                <anchor moveWithCells="1">
                  <from>
                    <xdr:col>3</xdr:col>
                    <xdr:colOff>28575</xdr:colOff>
                    <xdr:row>114</xdr:row>
                    <xdr:rowOff>438150</xdr:rowOff>
                  </from>
                  <to>
                    <xdr:col>3</xdr:col>
                    <xdr:colOff>466725</xdr:colOff>
                    <xdr:row>114</xdr:row>
                    <xdr:rowOff>742950</xdr:rowOff>
                  </to>
                </anchor>
              </controlPr>
            </control>
          </mc:Choice>
        </mc:AlternateContent>
        <mc:AlternateContent xmlns:mc="http://schemas.openxmlformats.org/markup-compatibility/2006">
          <mc:Choice Requires="x14">
            <control shapeId="3249" r:id="rId173" name="Check Box 177">
              <controlPr defaultSize="0" autoFill="0" autoLine="0" autoPict="0">
                <anchor moveWithCells="1">
                  <from>
                    <xdr:col>3</xdr:col>
                    <xdr:colOff>28575</xdr:colOff>
                    <xdr:row>115</xdr:row>
                    <xdr:rowOff>142875</xdr:rowOff>
                  </from>
                  <to>
                    <xdr:col>3</xdr:col>
                    <xdr:colOff>419100</xdr:colOff>
                    <xdr:row>115</xdr:row>
                    <xdr:rowOff>457200</xdr:rowOff>
                  </to>
                </anchor>
              </controlPr>
            </control>
          </mc:Choice>
        </mc:AlternateContent>
        <mc:AlternateContent xmlns:mc="http://schemas.openxmlformats.org/markup-compatibility/2006">
          <mc:Choice Requires="x14">
            <control shapeId="3250" r:id="rId174" name="Check Box 178">
              <controlPr defaultSize="0" autoFill="0" autoLine="0" autoPict="0">
                <anchor moveWithCells="1">
                  <from>
                    <xdr:col>3</xdr:col>
                    <xdr:colOff>28575</xdr:colOff>
                    <xdr:row>115</xdr:row>
                    <xdr:rowOff>438150</xdr:rowOff>
                  </from>
                  <to>
                    <xdr:col>3</xdr:col>
                    <xdr:colOff>466725</xdr:colOff>
                    <xdr:row>115</xdr:row>
                    <xdr:rowOff>742950</xdr:rowOff>
                  </to>
                </anchor>
              </controlPr>
            </control>
          </mc:Choice>
        </mc:AlternateContent>
        <mc:AlternateContent xmlns:mc="http://schemas.openxmlformats.org/markup-compatibility/2006">
          <mc:Choice Requires="x14">
            <control shapeId="3251" r:id="rId175" name="Check Box 179">
              <controlPr defaultSize="0" autoFill="0" autoLine="0" autoPict="0">
                <anchor moveWithCells="1">
                  <from>
                    <xdr:col>3</xdr:col>
                    <xdr:colOff>28575</xdr:colOff>
                    <xdr:row>116</xdr:row>
                    <xdr:rowOff>142875</xdr:rowOff>
                  </from>
                  <to>
                    <xdr:col>3</xdr:col>
                    <xdr:colOff>419100</xdr:colOff>
                    <xdr:row>116</xdr:row>
                    <xdr:rowOff>457200</xdr:rowOff>
                  </to>
                </anchor>
              </controlPr>
            </control>
          </mc:Choice>
        </mc:AlternateContent>
        <mc:AlternateContent xmlns:mc="http://schemas.openxmlformats.org/markup-compatibility/2006">
          <mc:Choice Requires="x14">
            <control shapeId="3252" r:id="rId176" name="Check Box 180">
              <controlPr defaultSize="0" autoFill="0" autoLine="0" autoPict="0">
                <anchor moveWithCells="1">
                  <from>
                    <xdr:col>3</xdr:col>
                    <xdr:colOff>28575</xdr:colOff>
                    <xdr:row>116</xdr:row>
                    <xdr:rowOff>438150</xdr:rowOff>
                  </from>
                  <to>
                    <xdr:col>3</xdr:col>
                    <xdr:colOff>466725</xdr:colOff>
                    <xdr:row>116</xdr:row>
                    <xdr:rowOff>742950</xdr:rowOff>
                  </to>
                </anchor>
              </controlPr>
            </control>
          </mc:Choice>
        </mc:AlternateContent>
        <mc:AlternateContent xmlns:mc="http://schemas.openxmlformats.org/markup-compatibility/2006">
          <mc:Choice Requires="x14">
            <control shapeId="3253" r:id="rId177" name="Check Box 181">
              <controlPr defaultSize="0" autoFill="0" autoLine="0" autoPict="0">
                <anchor moveWithCells="1">
                  <from>
                    <xdr:col>3</xdr:col>
                    <xdr:colOff>28575</xdr:colOff>
                    <xdr:row>117</xdr:row>
                    <xdr:rowOff>142875</xdr:rowOff>
                  </from>
                  <to>
                    <xdr:col>3</xdr:col>
                    <xdr:colOff>419100</xdr:colOff>
                    <xdr:row>117</xdr:row>
                    <xdr:rowOff>457200</xdr:rowOff>
                  </to>
                </anchor>
              </controlPr>
            </control>
          </mc:Choice>
        </mc:AlternateContent>
        <mc:AlternateContent xmlns:mc="http://schemas.openxmlformats.org/markup-compatibility/2006">
          <mc:Choice Requires="x14">
            <control shapeId="3254" r:id="rId178" name="Check Box 182">
              <controlPr defaultSize="0" autoFill="0" autoLine="0" autoPict="0">
                <anchor moveWithCells="1">
                  <from>
                    <xdr:col>3</xdr:col>
                    <xdr:colOff>28575</xdr:colOff>
                    <xdr:row>117</xdr:row>
                    <xdr:rowOff>438150</xdr:rowOff>
                  </from>
                  <to>
                    <xdr:col>3</xdr:col>
                    <xdr:colOff>466725</xdr:colOff>
                    <xdr:row>117</xdr:row>
                    <xdr:rowOff>752475</xdr:rowOff>
                  </to>
                </anchor>
              </controlPr>
            </control>
          </mc:Choice>
        </mc:AlternateContent>
        <mc:AlternateContent xmlns:mc="http://schemas.openxmlformats.org/markup-compatibility/2006">
          <mc:Choice Requires="x14">
            <control shapeId="3255" r:id="rId179" name="Check Box 183">
              <controlPr defaultSize="0" autoFill="0" autoLine="0" autoPict="0">
                <anchor moveWithCells="1">
                  <from>
                    <xdr:col>3</xdr:col>
                    <xdr:colOff>38100</xdr:colOff>
                    <xdr:row>117</xdr:row>
                    <xdr:rowOff>771525</xdr:rowOff>
                  </from>
                  <to>
                    <xdr:col>3</xdr:col>
                    <xdr:colOff>476250</xdr:colOff>
                    <xdr:row>117</xdr:row>
                    <xdr:rowOff>1076325</xdr:rowOff>
                  </to>
                </anchor>
              </controlPr>
            </control>
          </mc:Choice>
        </mc:AlternateContent>
        <mc:AlternateContent xmlns:mc="http://schemas.openxmlformats.org/markup-compatibility/2006">
          <mc:Choice Requires="x14">
            <control shapeId="3256" r:id="rId180" name="Check Box 184">
              <controlPr defaultSize="0" autoFill="0" autoLine="0" autoPict="0">
                <anchor moveWithCells="1">
                  <from>
                    <xdr:col>3</xdr:col>
                    <xdr:colOff>28575</xdr:colOff>
                    <xdr:row>118</xdr:row>
                    <xdr:rowOff>142875</xdr:rowOff>
                  </from>
                  <to>
                    <xdr:col>3</xdr:col>
                    <xdr:colOff>419100</xdr:colOff>
                    <xdr:row>118</xdr:row>
                    <xdr:rowOff>457200</xdr:rowOff>
                  </to>
                </anchor>
              </controlPr>
            </control>
          </mc:Choice>
        </mc:AlternateContent>
        <mc:AlternateContent xmlns:mc="http://schemas.openxmlformats.org/markup-compatibility/2006">
          <mc:Choice Requires="x14">
            <control shapeId="3257" r:id="rId181" name="Check Box 185">
              <controlPr defaultSize="0" autoFill="0" autoLine="0" autoPict="0">
                <anchor moveWithCells="1">
                  <from>
                    <xdr:col>3</xdr:col>
                    <xdr:colOff>28575</xdr:colOff>
                    <xdr:row>118</xdr:row>
                    <xdr:rowOff>438150</xdr:rowOff>
                  </from>
                  <to>
                    <xdr:col>3</xdr:col>
                    <xdr:colOff>466725</xdr:colOff>
                    <xdr:row>118</xdr:row>
                    <xdr:rowOff>752475</xdr:rowOff>
                  </to>
                </anchor>
              </controlPr>
            </control>
          </mc:Choice>
        </mc:AlternateContent>
        <mc:AlternateContent xmlns:mc="http://schemas.openxmlformats.org/markup-compatibility/2006">
          <mc:Choice Requires="x14">
            <control shapeId="3258" r:id="rId182" name="Check Box 186">
              <controlPr defaultSize="0" autoFill="0" autoLine="0" autoPict="0">
                <anchor moveWithCells="1">
                  <from>
                    <xdr:col>3</xdr:col>
                    <xdr:colOff>38100</xdr:colOff>
                    <xdr:row>118</xdr:row>
                    <xdr:rowOff>771525</xdr:rowOff>
                  </from>
                  <to>
                    <xdr:col>3</xdr:col>
                    <xdr:colOff>476250</xdr:colOff>
                    <xdr:row>118</xdr:row>
                    <xdr:rowOff>1076325</xdr:rowOff>
                  </to>
                </anchor>
              </controlPr>
            </control>
          </mc:Choice>
        </mc:AlternateContent>
        <mc:AlternateContent xmlns:mc="http://schemas.openxmlformats.org/markup-compatibility/2006">
          <mc:Choice Requires="x14">
            <control shapeId="3259" r:id="rId183" name="Check Box 187">
              <controlPr defaultSize="0" autoFill="0" autoLine="0" autoPict="0">
                <anchor moveWithCells="1">
                  <from>
                    <xdr:col>3</xdr:col>
                    <xdr:colOff>28575</xdr:colOff>
                    <xdr:row>119</xdr:row>
                    <xdr:rowOff>142875</xdr:rowOff>
                  </from>
                  <to>
                    <xdr:col>3</xdr:col>
                    <xdr:colOff>419100</xdr:colOff>
                    <xdr:row>119</xdr:row>
                    <xdr:rowOff>457200</xdr:rowOff>
                  </to>
                </anchor>
              </controlPr>
            </control>
          </mc:Choice>
        </mc:AlternateContent>
        <mc:AlternateContent xmlns:mc="http://schemas.openxmlformats.org/markup-compatibility/2006">
          <mc:Choice Requires="x14">
            <control shapeId="3260" r:id="rId184" name="Check Box 188">
              <controlPr defaultSize="0" autoFill="0" autoLine="0" autoPict="0">
                <anchor moveWithCells="1">
                  <from>
                    <xdr:col>3</xdr:col>
                    <xdr:colOff>28575</xdr:colOff>
                    <xdr:row>119</xdr:row>
                    <xdr:rowOff>438150</xdr:rowOff>
                  </from>
                  <to>
                    <xdr:col>3</xdr:col>
                    <xdr:colOff>466725</xdr:colOff>
                    <xdr:row>119</xdr:row>
                    <xdr:rowOff>752475</xdr:rowOff>
                  </to>
                </anchor>
              </controlPr>
            </control>
          </mc:Choice>
        </mc:AlternateContent>
        <mc:AlternateContent xmlns:mc="http://schemas.openxmlformats.org/markup-compatibility/2006">
          <mc:Choice Requires="x14">
            <control shapeId="3261" r:id="rId185" name="Check Box 189">
              <controlPr defaultSize="0" autoFill="0" autoLine="0" autoPict="0">
                <anchor moveWithCells="1">
                  <from>
                    <xdr:col>3</xdr:col>
                    <xdr:colOff>38100</xdr:colOff>
                    <xdr:row>119</xdr:row>
                    <xdr:rowOff>771525</xdr:rowOff>
                  </from>
                  <to>
                    <xdr:col>3</xdr:col>
                    <xdr:colOff>476250</xdr:colOff>
                    <xdr:row>119</xdr:row>
                    <xdr:rowOff>1076325</xdr:rowOff>
                  </to>
                </anchor>
              </controlPr>
            </control>
          </mc:Choice>
        </mc:AlternateContent>
        <mc:AlternateContent xmlns:mc="http://schemas.openxmlformats.org/markup-compatibility/2006">
          <mc:Choice Requires="x14">
            <control shapeId="3262" r:id="rId186" name="Check Box 190">
              <controlPr defaultSize="0" autoFill="0" autoLine="0" autoPict="0">
                <anchor moveWithCells="1">
                  <from>
                    <xdr:col>3</xdr:col>
                    <xdr:colOff>28575</xdr:colOff>
                    <xdr:row>120</xdr:row>
                    <xdr:rowOff>142875</xdr:rowOff>
                  </from>
                  <to>
                    <xdr:col>3</xdr:col>
                    <xdr:colOff>419100</xdr:colOff>
                    <xdr:row>120</xdr:row>
                    <xdr:rowOff>457200</xdr:rowOff>
                  </to>
                </anchor>
              </controlPr>
            </control>
          </mc:Choice>
        </mc:AlternateContent>
        <mc:AlternateContent xmlns:mc="http://schemas.openxmlformats.org/markup-compatibility/2006">
          <mc:Choice Requires="x14">
            <control shapeId="3263" r:id="rId187" name="Check Box 191">
              <controlPr defaultSize="0" autoFill="0" autoLine="0" autoPict="0">
                <anchor moveWithCells="1">
                  <from>
                    <xdr:col>3</xdr:col>
                    <xdr:colOff>28575</xdr:colOff>
                    <xdr:row>120</xdr:row>
                    <xdr:rowOff>438150</xdr:rowOff>
                  </from>
                  <to>
                    <xdr:col>3</xdr:col>
                    <xdr:colOff>466725</xdr:colOff>
                    <xdr:row>120</xdr:row>
                    <xdr:rowOff>742950</xdr:rowOff>
                  </to>
                </anchor>
              </controlPr>
            </control>
          </mc:Choice>
        </mc:AlternateContent>
        <mc:AlternateContent xmlns:mc="http://schemas.openxmlformats.org/markup-compatibility/2006">
          <mc:Choice Requires="x14">
            <control shapeId="3266" r:id="rId188" name="Check Box 194">
              <controlPr defaultSize="0" autoFill="0" autoLine="0" autoPict="0">
                <anchor moveWithCells="1">
                  <from>
                    <xdr:col>3</xdr:col>
                    <xdr:colOff>28575</xdr:colOff>
                    <xdr:row>121</xdr:row>
                    <xdr:rowOff>142875</xdr:rowOff>
                  </from>
                  <to>
                    <xdr:col>3</xdr:col>
                    <xdr:colOff>419100</xdr:colOff>
                    <xdr:row>121</xdr:row>
                    <xdr:rowOff>457200</xdr:rowOff>
                  </to>
                </anchor>
              </controlPr>
            </control>
          </mc:Choice>
        </mc:AlternateContent>
        <mc:AlternateContent xmlns:mc="http://schemas.openxmlformats.org/markup-compatibility/2006">
          <mc:Choice Requires="x14">
            <control shapeId="3267" r:id="rId189" name="Check Box 195">
              <controlPr defaultSize="0" autoFill="0" autoLine="0" autoPict="0">
                <anchor moveWithCells="1">
                  <from>
                    <xdr:col>3</xdr:col>
                    <xdr:colOff>28575</xdr:colOff>
                    <xdr:row>121</xdr:row>
                    <xdr:rowOff>438150</xdr:rowOff>
                  </from>
                  <to>
                    <xdr:col>3</xdr:col>
                    <xdr:colOff>466725</xdr:colOff>
                    <xdr:row>121</xdr:row>
                    <xdr:rowOff>742950</xdr:rowOff>
                  </to>
                </anchor>
              </controlPr>
            </control>
          </mc:Choice>
        </mc:AlternateContent>
        <mc:AlternateContent xmlns:mc="http://schemas.openxmlformats.org/markup-compatibility/2006">
          <mc:Choice Requires="x14">
            <control shapeId="3268" r:id="rId190" name="Check Box 196">
              <controlPr defaultSize="0" autoFill="0" autoLine="0" autoPict="0">
                <anchor moveWithCells="1">
                  <from>
                    <xdr:col>3</xdr:col>
                    <xdr:colOff>28575</xdr:colOff>
                    <xdr:row>122</xdr:row>
                    <xdr:rowOff>142875</xdr:rowOff>
                  </from>
                  <to>
                    <xdr:col>3</xdr:col>
                    <xdr:colOff>419100</xdr:colOff>
                    <xdr:row>122</xdr:row>
                    <xdr:rowOff>457200</xdr:rowOff>
                  </to>
                </anchor>
              </controlPr>
            </control>
          </mc:Choice>
        </mc:AlternateContent>
        <mc:AlternateContent xmlns:mc="http://schemas.openxmlformats.org/markup-compatibility/2006">
          <mc:Choice Requires="x14">
            <control shapeId="3269" r:id="rId191" name="Check Box 197">
              <controlPr defaultSize="0" autoFill="0" autoLine="0" autoPict="0">
                <anchor moveWithCells="1">
                  <from>
                    <xdr:col>3</xdr:col>
                    <xdr:colOff>28575</xdr:colOff>
                    <xdr:row>122</xdr:row>
                    <xdr:rowOff>438150</xdr:rowOff>
                  </from>
                  <to>
                    <xdr:col>3</xdr:col>
                    <xdr:colOff>466725</xdr:colOff>
                    <xdr:row>122</xdr:row>
                    <xdr:rowOff>742950</xdr:rowOff>
                  </to>
                </anchor>
              </controlPr>
            </control>
          </mc:Choice>
        </mc:AlternateContent>
        <mc:AlternateContent xmlns:mc="http://schemas.openxmlformats.org/markup-compatibility/2006">
          <mc:Choice Requires="x14">
            <control shapeId="3270" r:id="rId192" name="Check Box 198">
              <controlPr defaultSize="0" autoFill="0" autoLine="0" autoPict="0">
                <anchor moveWithCells="1">
                  <from>
                    <xdr:col>3</xdr:col>
                    <xdr:colOff>38100</xdr:colOff>
                    <xdr:row>122</xdr:row>
                    <xdr:rowOff>771525</xdr:rowOff>
                  </from>
                  <to>
                    <xdr:col>3</xdr:col>
                    <xdr:colOff>476250</xdr:colOff>
                    <xdr:row>122</xdr:row>
                    <xdr:rowOff>1076325</xdr:rowOff>
                  </to>
                </anchor>
              </controlPr>
            </control>
          </mc:Choice>
        </mc:AlternateContent>
        <mc:AlternateContent xmlns:mc="http://schemas.openxmlformats.org/markup-compatibility/2006">
          <mc:Choice Requires="x14">
            <control shapeId="3271" r:id="rId193" name="Check Box 199">
              <controlPr defaultSize="0" autoFill="0" autoLine="0" autoPict="0">
                <anchor moveWithCells="1">
                  <from>
                    <xdr:col>3</xdr:col>
                    <xdr:colOff>28575</xdr:colOff>
                    <xdr:row>123</xdr:row>
                    <xdr:rowOff>142875</xdr:rowOff>
                  </from>
                  <to>
                    <xdr:col>3</xdr:col>
                    <xdr:colOff>419100</xdr:colOff>
                    <xdr:row>123</xdr:row>
                    <xdr:rowOff>457200</xdr:rowOff>
                  </to>
                </anchor>
              </controlPr>
            </control>
          </mc:Choice>
        </mc:AlternateContent>
        <mc:AlternateContent xmlns:mc="http://schemas.openxmlformats.org/markup-compatibility/2006">
          <mc:Choice Requires="x14">
            <control shapeId="3272" r:id="rId194" name="Check Box 200">
              <controlPr defaultSize="0" autoFill="0" autoLine="0" autoPict="0">
                <anchor moveWithCells="1">
                  <from>
                    <xdr:col>3</xdr:col>
                    <xdr:colOff>28575</xdr:colOff>
                    <xdr:row>123</xdr:row>
                    <xdr:rowOff>438150</xdr:rowOff>
                  </from>
                  <to>
                    <xdr:col>3</xdr:col>
                    <xdr:colOff>466725</xdr:colOff>
                    <xdr:row>123</xdr:row>
                    <xdr:rowOff>742950</xdr:rowOff>
                  </to>
                </anchor>
              </controlPr>
            </control>
          </mc:Choice>
        </mc:AlternateContent>
        <mc:AlternateContent xmlns:mc="http://schemas.openxmlformats.org/markup-compatibility/2006">
          <mc:Choice Requires="x14">
            <control shapeId="3273" r:id="rId195" name="Check Box 201">
              <controlPr defaultSize="0" autoFill="0" autoLine="0" autoPict="0">
                <anchor moveWithCells="1">
                  <from>
                    <xdr:col>3</xdr:col>
                    <xdr:colOff>28575</xdr:colOff>
                    <xdr:row>124</xdr:row>
                    <xdr:rowOff>142875</xdr:rowOff>
                  </from>
                  <to>
                    <xdr:col>3</xdr:col>
                    <xdr:colOff>419100</xdr:colOff>
                    <xdr:row>124</xdr:row>
                    <xdr:rowOff>457200</xdr:rowOff>
                  </to>
                </anchor>
              </controlPr>
            </control>
          </mc:Choice>
        </mc:AlternateContent>
        <mc:AlternateContent xmlns:mc="http://schemas.openxmlformats.org/markup-compatibility/2006">
          <mc:Choice Requires="x14">
            <control shapeId="3274" r:id="rId196" name="Check Box 202">
              <controlPr defaultSize="0" autoFill="0" autoLine="0" autoPict="0">
                <anchor moveWithCells="1">
                  <from>
                    <xdr:col>3</xdr:col>
                    <xdr:colOff>28575</xdr:colOff>
                    <xdr:row>124</xdr:row>
                    <xdr:rowOff>438150</xdr:rowOff>
                  </from>
                  <to>
                    <xdr:col>3</xdr:col>
                    <xdr:colOff>466725</xdr:colOff>
                    <xdr:row>124</xdr:row>
                    <xdr:rowOff>742950</xdr:rowOff>
                  </to>
                </anchor>
              </controlPr>
            </control>
          </mc:Choice>
        </mc:AlternateContent>
        <mc:AlternateContent xmlns:mc="http://schemas.openxmlformats.org/markup-compatibility/2006">
          <mc:Choice Requires="x14">
            <control shapeId="3275" r:id="rId197" name="Check Box 203">
              <controlPr defaultSize="0" autoFill="0" autoLine="0" autoPict="0">
                <anchor moveWithCells="1">
                  <from>
                    <xdr:col>3</xdr:col>
                    <xdr:colOff>28575</xdr:colOff>
                    <xdr:row>125</xdr:row>
                    <xdr:rowOff>142875</xdr:rowOff>
                  </from>
                  <to>
                    <xdr:col>3</xdr:col>
                    <xdr:colOff>419100</xdr:colOff>
                    <xdr:row>125</xdr:row>
                    <xdr:rowOff>457200</xdr:rowOff>
                  </to>
                </anchor>
              </controlPr>
            </control>
          </mc:Choice>
        </mc:AlternateContent>
        <mc:AlternateContent xmlns:mc="http://schemas.openxmlformats.org/markup-compatibility/2006">
          <mc:Choice Requires="x14">
            <control shapeId="3276" r:id="rId198" name="Check Box 204">
              <controlPr defaultSize="0" autoFill="0" autoLine="0" autoPict="0">
                <anchor moveWithCells="1">
                  <from>
                    <xdr:col>3</xdr:col>
                    <xdr:colOff>28575</xdr:colOff>
                    <xdr:row>125</xdr:row>
                    <xdr:rowOff>438150</xdr:rowOff>
                  </from>
                  <to>
                    <xdr:col>3</xdr:col>
                    <xdr:colOff>466725</xdr:colOff>
                    <xdr:row>125</xdr:row>
                    <xdr:rowOff>742950</xdr:rowOff>
                  </to>
                </anchor>
              </controlPr>
            </control>
          </mc:Choice>
        </mc:AlternateContent>
        <mc:AlternateContent xmlns:mc="http://schemas.openxmlformats.org/markup-compatibility/2006">
          <mc:Choice Requires="x14">
            <control shapeId="3277" r:id="rId199" name="Check Box 205">
              <controlPr defaultSize="0" autoFill="0" autoLine="0" autoPict="0">
                <anchor moveWithCells="1">
                  <from>
                    <xdr:col>3</xdr:col>
                    <xdr:colOff>28575</xdr:colOff>
                    <xdr:row>127</xdr:row>
                    <xdr:rowOff>142875</xdr:rowOff>
                  </from>
                  <to>
                    <xdr:col>3</xdr:col>
                    <xdr:colOff>419100</xdr:colOff>
                    <xdr:row>127</xdr:row>
                    <xdr:rowOff>457200</xdr:rowOff>
                  </to>
                </anchor>
              </controlPr>
            </control>
          </mc:Choice>
        </mc:AlternateContent>
        <mc:AlternateContent xmlns:mc="http://schemas.openxmlformats.org/markup-compatibility/2006">
          <mc:Choice Requires="x14">
            <control shapeId="3278" r:id="rId200" name="Check Box 206">
              <controlPr defaultSize="0" autoFill="0" autoLine="0" autoPict="0">
                <anchor moveWithCells="1">
                  <from>
                    <xdr:col>3</xdr:col>
                    <xdr:colOff>28575</xdr:colOff>
                    <xdr:row>127</xdr:row>
                    <xdr:rowOff>438150</xdr:rowOff>
                  </from>
                  <to>
                    <xdr:col>3</xdr:col>
                    <xdr:colOff>466725</xdr:colOff>
                    <xdr:row>127</xdr:row>
                    <xdr:rowOff>742950</xdr:rowOff>
                  </to>
                </anchor>
              </controlPr>
            </control>
          </mc:Choice>
        </mc:AlternateContent>
        <mc:AlternateContent xmlns:mc="http://schemas.openxmlformats.org/markup-compatibility/2006">
          <mc:Choice Requires="x14">
            <control shapeId="3279" r:id="rId201" name="Check Box 207">
              <controlPr defaultSize="0" autoFill="0" autoLine="0" autoPict="0">
                <anchor moveWithCells="1">
                  <from>
                    <xdr:col>3</xdr:col>
                    <xdr:colOff>28575</xdr:colOff>
                    <xdr:row>128</xdr:row>
                    <xdr:rowOff>142875</xdr:rowOff>
                  </from>
                  <to>
                    <xdr:col>3</xdr:col>
                    <xdr:colOff>419100</xdr:colOff>
                    <xdr:row>128</xdr:row>
                    <xdr:rowOff>457200</xdr:rowOff>
                  </to>
                </anchor>
              </controlPr>
            </control>
          </mc:Choice>
        </mc:AlternateContent>
        <mc:AlternateContent xmlns:mc="http://schemas.openxmlformats.org/markup-compatibility/2006">
          <mc:Choice Requires="x14">
            <control shapeId="3280" r:id="rId202" name="Check Box 208">
              <controlPr defaultSize="0" autoFill="0" autoLine="0" autoPict="0">
                <anchor moveWithCells="1">
                  <from>
                    <xdr:col>3</xdr:col>
                    <xdr:colOff>28575</xdr:colOff>
                    <xdr:row>128</xdr:row>
                    <xdr:rowOff>438150</xdr:rowOff>
                  </from>
                  <to>
                    <xdr:col>3</xdr:col>
                    <xdr:colOff>466725</xdr:colOff>
                    <xdr:row>128</xdr:row>
                    <xdr:rowOff>742950</xdr:rowOff>
                  </to>
                </anchor>
              </controlPr>
            </control>
          </mc:Choice>
        </mc:AlternateContent>
        <mc:AlternateContent xmlns:mc="http://schemas.openxmlformats.org/markup-compatibility/2006">
          <mc:Choice Requires="x14">
            <control shapeId="3281" r:id="rId203" name="Check Box 209">
              <controlPr defaultSize="0" autoFill="0" autoLine="0" autoPict="0">
                <anchor moveWithCells="1">
                  <from>
                    <xdr:col>3</xdr:col>
                    <xdr:colOff>28575</xdr:colOff>
                    <xdr:row>129</xdr:row>
                    <xdr:rowOff>142875</xdr:rowOff>
                  </from>
                  <to>
                    <xdr:col>3</xdr:col>
                    <xdr:colOff>419100</xdr:colOff>
                    <xdr:row>129</xdr:row>
                    <xdr:rowOff>457200</xdr:rowOff>
                  </to>
                </anchor>
              </controlPr>
            </control>
          </mc:Choice>
        </mc:AlternateContent>
        <mc:AlternateContent xmlns:mc="http://schemas.openxmlformats.org/markup-compatibility/2006">
          <mc:Choice Requires="x14">
            <control shapeId="3282" r:id="rId204" name="Check Box 210">
              <controlPr defaultSize="0" autoFill="0" autoLine="0" autoPict="0">
                <anchor moveWithCells="1">
                  <from>
                    <xdr:col>3</xdr:col>
                    <xdr:colOff>28575</xdr:colOff>
                    <xdr:row>129</xdr:row>
                    <xdr:rowOff>438150</xdr:rowOff>
                  </from>
                  <to>
                    <xdr:col>3</xdr:col>
                    <xdr:colOff>466725</xdr:colOff>
                    <xdr:row>129</xdr:row>
                    <xdr:rowOff>742950</xdr:rowOff>
                  </to>
                </anchor>
              </controlPr>
            </control>
          </mc:Choice>
        </mc:AlternateContent>
        <mc:AlternateContent xmlns:mc="http://schemas.openxmlformats.org/markup-compatibility/2006">
          <mc:Choice Requires="x14">
            <control shapeId="3283" r:id="rId205" name="Check Box 211">
              <controlPr defaultSize="0" autoFill="0" autoLine="0" autoPict="0">
                <anchor moveWithCells="1">
                  <from>
                    <xdr:col>3</xdr:col>
                    <xdr:colOff>28575</xdr:colOff>
                    <xdr:row>130</xdr:row>
                    <xdr:rowOff>142875</xdr:rowOff>
                  </from>
                  <to>
                    <xdr:col>3</xdr:col>
                    <xdr:colOff>419100</xdr:colOff>
                    <xdr:row>130</xdr:row>
                    <xdr:rowOff>457200</xdr:rowOff>
                  </to>
                </anchor>
              </controlPr>
            </control>
          </mc:Choice>
        </mc:AlternateContent>
        <mc:AlternateContent xmlns:mc="http://schemas.openxmlformats.org/markup-compatibility/2006">
          <mc:Choice Requires="x14">
            <control shapeId="3284" r:id="rId206" name="Check Box 212">
              <controlPr defaultSize="0" autoFill="0" autoLine="0" autoPict="0">
                <anchor moveWithCells="1">
                  <from>
                    <xdr:col>3</xdr:col>
                    <xdr:colOff>28575</xdr:colOff>
                    <xdr:row>130</xdr:row>
                    <xdr:rowOff>438150</xdr:rowOff>
                  </from>
                  <to>
                    <xdr:col>3</xdr:col>
                    <xdr:colOff>466725</xdr:colOff>
                    <xdr:row>130</xdr:row>
                    <xdr:rowOff>742950</xdr:rowOff>
                  </to>
                </anchor>
              </controlPr>
            </control>
          </mc:Choice>
        </mc:AlternateContent>
        <mc:AlternateContent xmlns:mc="http://schemas.openxmlformats.org/markup-compatibility/2006">
          <mc:Choice Requires="x14">
            <control shapeId="3285" r:id="rId207" name="Check Box 213">
              <controlPr defaultSize="0" autoFill="0" autoLine="0" autoPict="0">
                <anchor moveWithCells="1">
                  <from>
                    <xdr:col>3</xdr:col>
                    <xdr:colOff>28575</xdr:colOff>
                    <xdr:row>133</xdr:row>
                    <xdr:rowOff>142875</xdr:rowOff>
                  </from>
                  <to>
                    <xdr:col>3</xdr:col>
                    <xdr:colOff>419100</xdr:colOff>
                    <xdr:row>133</xdr:row>
                    <xdr:rowOff>457200</xdr:rowOff>
                  </to>
                </anchor>
              </controlPr>
            </control>
          </mc:Choice>
        </mc:AlternateContent>
        <mc:AlternateContent xmlns:mc="http://schemas.openxmlformats.org/markup-compatibility/2006">
          <mc:Choice Requires="x14">
            <control shapeId="3286" r:id="rId208" name="Check Box 214">
              <controlPr defaultSize="0" autoFill="0" autoLine="0" autoPict="0">
                <anchor moveWithCells="1">
                  <from>
                    <xdr:col>3</xdr:col>
                    <xdr:colOff>28575</xdr:colOff>
                    <xdr:row>133</xdr:row>
                    <xdr:rowOff>438150</xdr:rowOff>
                  </from>
                  <to>
                    <xdr:col>3</xdr:col>
                    <xdr:colOff>466725</xdr:colOff>
                    <xdr:row>133</xdr:row>
                    <xdr:rowOff>742950</xdr:rowOff>
                  </to>
                </anchor>
              </controlPr>
            </control>
          </mc:Choice>
        </mc:AlternateContent>
        <mc:AlternateContent xmlns:mc="http://schemas.openxmlformats.org/markup-compatibility/2006">
          <mc:Choice Requires="x14">
            <control shapeId="3287" r:id="rId209" name="Check Box 215">
              <controlPr defaultSize="0" autoFill="0" autoLine="0" autoPict="0">
                <anchor moveWithCells="1">
                  <from>
                    <xdr:col>3</xdr:col>
                    <xdr:colOff>28575</xdr:colOff>
                    <xdr:row>136</xdr:row>
                    <xdr:rowOff>142875</xdr:rowOff>
                  </from>
                  <to>
                    <xdr:col>3</xdr:col>
                    <xdr:colOff>419100</xdr:colOff>
                    <xdr:row>136</xdr:row>
                    <xdr:rowOff>457200</xdr:rowOff>
                  </to>
                </anchor>
              </controlPr>
            </control>
          </mc:Choice>
        </mc:AlternateContent>
        <mc:AlternateContent xmlns:mc="http://schemas.openxmlformats.org/markup-compatibility/2006">
          <mc:Choice Requires="x14">
            <control shapeId="3288" r:id="rId210" name="Check Box 216">
              <controlPr defaultSize="0" autoFill="0" autoLine="0" autoPict="0">
                <anchor moveWithCells="1">
                  <from>
                    <xdr:col>3</xdr:col>
                    <xdr:colOff>28575</xdr:colOff>
                    <xdr:row>136</xdr:row>
                    <xdr:rowOff>438150</xdr:rowOff>
                  </from>
                  <to>
                    <xdr:col>3</xdr:col>
                    <xdr:colOff>466725</xdr:colOff>
                    <xdr:row>136</xdr:row>
                    <xdr:rowOff>742950</xdr:rowOff>
                  </to>
                </anchor>
              </controlPr>
            </control>
          </mc:Choice>
        </mc:AlternateContent>
        <mc:AlternateContent xmlns:mc="http://schemas.openxmlformats.org/markup-compatibility/2006">
          <mc:Choice Requires="x14">
            <control shapeId="3289" r:id="rId211" name="Check Box 217">
              <controlPr defaultSize="0" autoFill="0" autoLine="0" autoPict="0">
                <anchor moveWithCells="1">
                  <from>
                    <xdr:col>3</xdr:col>
                    <xdr:colOff>28575</xdr:colOff>
                    <xdr:row>138</xdr:row>
                    <xdr:rowOff>142875</xdr:rowOff>
                  </from>
                  <to>
                    <xdr:col>3</xdr:col>
                    <xdr:colOff>419100</xdr:colOff>
                    <xdr:row>138</xdr:row>
                    <xdr:rowOff>457200</xdr:rowOff>
                  </to>
                </anchor>
              </controlPr>
            </control>
          </mc:Choice>
        </mc:AlternateContent>
        <mc:AlternateContent xmlns:mc="http://schemas.openxmlformats.org/markup-compatibility/2006">
          <mc:Choice Requires="x14">
            <control shapeId="3290" r:id="rId212" name="Check Box 218">
              <controlPr defaultSize="0" autoFill="0" autoLine="0" autoPict="0">
                <anchor moveWithCells="1">
                  <from>
                    <xdr:col>3</xdr:col>
                    <xdr:colOff>28575</xdr:colOff>
                    <xdr:row>138</xdr:row>
                    <xdr:rowOff>438150</xdr:rowOff>
                  </from>
                  <to>
                    <xdr:col>3</xdr:col>
                    <xdr:colOff>466725</xdr:colOff>
                    <xdr:row>138</xdr:row>
                    <xdr:rowOff>742950</xdr:rowOff>
                  </to>
                </anchor>
              </controlPr>
            </control>
          </mc:Choice>
        </mc:AlternateContent>
        <mc:AlternateContent xmlns:mc="http://schemas.openxmlformats.org/markup-compatibility/2006">
          <mc:Choice Requires="x14">
            <control shapeId="3291" r:id="rId213" name="Check Box 219">
              <controlPr defaultSize="0" autoFill="0" autoLine="0" autoPict="0">
                <anchor moveWithCells="1">
                  <from>
                    <xdr:col>3</xdr:col>
                    <xdr:colOff>28575</xdr:colOff>
                    <xdr:row>139</xdr:row>
                    <xdr:rowOff>142875</xdr:rowOff>
                  </from>
                  <to>
                    <xdr:col>3</xdr:col>
                    <xdr:colOff>419100</xdr:colOff>
                    <xdr:row>139</xdr:row>
                    <xdr:rowOff>457200</xdr:rowOff>
                  </to>
                </anchor>
              </controlPr>
            </control>
          </mc:Choice>
        </mc:AlternateContent>
        <mc:AlternateContent xmlns:mc="http://schemas.openxmlformats.org/markup-compatibility/2006">
          <mc:Choice Requires="x14">
            <control shapeId="3292" r:id="rId214" name="Check Box 220">
              <controlPr defaultSize="0" autoFill="0" autoLine="0" autoPict="0">
                <anchor moveWithCells="1">
                  <from>
                    <xdr:col>3</xdr:col>
                    <xdr:colOff>28575</xdr:colOff>
                    <xdr:row>139</xdr:row>
                    <xdr:rowOff>438150</xdr:rowOff>
                  </from>
                  <to>
                    <xdr:col>3</xdr:col>
                    <xdr:colOff>466725</xdr:colOff>
                    <xdr:row>139</xdr:row>
                    <xdr:rowOff>742950</xdr:rowOff>
                  </to>
                </anchor>
              </controlPr>
            </control>
          </mc:Choice>
        </mc:AlternateContent>
        <mc:AlternateContent xmlns:mc="http://schemas.openxmlformats.org/markup-compatibility/2006">
          <mc:Choice Requires="x14">
            <control shapeId="3293" r:id="rId215" name="Check Box 221">
              <controlPr defaultSize="0" autoFill="0" autoLine="0" autoPict="0">
                <anchor moveWithCells="1">
                  <from>
                    <xdr:col>3</xdr:col>
                    <xdr:colOff>28575</xdr:colOff>
                    <xdr:row>141</xdr:row>
                    <xdr:rowOff>142875</xdr:rowOff>
                  </from>
                  <to>
                    <xdr:col>3</xdr:col>
                    <xdr:colOff>419100</xdr:colOff>
                    <xdr:row>141</xdr:row>
                    <xdr:rowOff>457200</xdr:rowOff>
                  </to>
                </anchor>
              </controlPr>
            </control>
          </mc:Choice>
        </mc:AlternateContent>
        <mc:AlternateContent xmlns:mc="http://schemas.openxmlformats.org/markup-compatibility/2006">
          <mc:Choice Requires="x14">
            <control shapeId="3294" r:id="rId216" name="Check Box 222">
              <controlPr defaultSize="0" autoFill="0" autoLine="0" autoPict="0">
                <anchor moveWithCells="1">
                  <from>
                    <xdr:col>3</xdr:col>
                    <xdr:colOff>28575</xdr:colOff>
                    <xdr:row>141</xdr:row>
                    <xdr:rowOff>438150</xdr:rowOff>
                  </from>
                  <to>
                    <xdr:col>3</xdr:col>
                    <xdr:colOff>466725</xdr:colOff>
                    <xdr:row>141</xdr:row>
                    <xdr:rowOff>742950</xdr:rowOff>
                  </to>
                </anchor>
              </controlPr>
            </control>
          </mc:Choice>
        </mc:AlternateContent>
        <mc:AlternateContent xmlns:mc="http://schemas.openxmlformats.org/markup-compatibility/2006">
          <mc:Choice Requires="x14">
            <control shapeId="3295" r:id="rId217" name="Check Box 223">
              <controlPr defaultSize="0" autoFill="0" autoLine="0" autoPict="0">
                <anchor moveWithCells="1">
                  <from>
                    <xdr:col>3</xdr:col>
                    <xdr:colOff>28575</xdr:colOff>
                    <xdr:row>143</xdr:row>
                    <xdr:rowOff>142875</xdr:rowOff>
                  </from>
                  <to>
                    <xdr:col>3</xdr:col>
                    <xdr:colOff>419100</xdr:colOff>
                    <xdr:row>143</xdr:row>
                    <xdr:rowOff>457200</xdr:rowOff>
                  </to>
                </anchor>
              </controlPr>
            </control>
          </mc:Choice>
        </mc:AlternateContent>
        <mc:AlternateContent xmlns:mc="http://schemas.openxmlformats.org/markup-compatibility/2006">
          <mc:Choice Requires="x14">
            <control shapeId="3296" r:id="rId218" name="Check Box 224">
              <controlPr defaultSize="0" autoFill="0" autoLine="0" autoPict="0">
                <anchor moveWithCells="1">
                  <from>
                    <xdr:col>3</xdr:col>
                    <xdr:colOff>28575</xdr:colOff>
                    <xdr:row>143</xdr:row>
                    <xdr:rowOff>438150</xdr:rowOff>
                  </from>
                  <to>
                    <xdr:col>3</xdr:col>
                    <xdr:colOff>466725</xdr:colOff>
                    <xdr:row>143</xdr:row>
                    <xdr:rowOff>742950</xdr:rowOff>
                  </to>
                </anchor>
              </controlPr>
            </control>
          </mc:Choice>
        </mc:AlternateContent>
        <mc:AlternateContent xmlns:mc="http://schemas.openxmlformats.org/markup-compatibility/2006">
          <mc:Choice Requires="x14">
            <control shapeId="3297" r:id="rId219" name="Check Box 225">
              <controlPr defaultSize="0" autoFill="0" autoLine="0" autoPict="0">
                <anchor moveWithCells="1">
                  <from>
                    <xdr:col>3</xdr:col>
                    <xdr:colOff>28575</xdr:colOff>
                    <xdr:row>144</xdr:row>
                    <xdr:rowOff>142875</xdr:rowOff>
                  </from>
                  <to>
                    <xdr:col>3</xdr:col>
                    <xdr:colOff>419100</xdr:colOff>
                    <xdr:row>144</xdr:row>
                    <xdr:rowOff>457200</xdr:rowOff>
                  </to>
                </anchor>
              </controlPr>
            </control>
          </mc:Choice>
        </mc:AlternateContent>
        <mc:AlternateContent xmlns:mc="http://schemas.openxmlformats.org/markup-compatibility/2006">
          <mc:Choice Requires="x14">
            <control shapeId="3298" r:id="rId220" name="Check Box 226">
              <controlPr defaultSize="0" autoFill="0" autoLine="0" autoPict="0">
                <anchor moveWithCells="1">
                  <from>
                    <xdr:col>3</xdr:col>
                    <xdr:colOff>28575</xdr:colOff>
                    <xdr:row>144</xdr:row>
                    <xdr:rowOff>438150</xdr:rowOff>
                  </from>
                  <to>
                    <xdr:col>3</xdr:col>
                    <xdr:colOff>466725</xdr:colOff>
                    <xdr:row>144</xdr:row>
                    <xdr:rowOff>742950</xdr:rowOff>
                  </to>
                </anchor>
              </controlPr>
            </control>
          </mc:Choice>
        </mc:AlternateContent>
        <mc:AlternateContent xmlns:mc="http://schemas.openxmlformats.org/markup-compatibility/2006">
          <mc:Choice Requires="x14">
            <control shapeId="3299" r:id="rId221" name="Check Box 227">
              <controlPr defaultSize="0" autoFill="0" autoLine="0" autoPict="0">
                <anchor moveWithCells="1">
                  <from>
                    <xdr:col>3</xdr:col>
                    <xdr:colOff>28575</xdr:colOff>
                    <xdr:row>145</xdr:row>
                    <xdr:rowOff>142875</xdr:rowOff>
                  </from>
                  <to>
                    <xdr:col>3</xdr:col>
                    <xdr:colOff>419100</xdr:colOff>
                    <xdr:row>145</xdr:row>
                    <xdr:rowOff>457200</xdr:rowOff>
                  </to>
                </anchor>
              </controlPr>
            </control>
          </mc:Choice>
        </mc:AlternateContent>
        <mc:AlternateContent xmlns:mc="http://schemas.openxmlformats.org/markup-compatibility/2006">
          <mc:Choice Requires="x14">
            <control shapeId="3300" r:id="rId222" name="Check Box 228">
              <controlPr defaultSize="0" autoFill="0" autoLine="0" autoPict="0">
                <anchor moveWithCells="1">
                  <from>
                    <xdr:col>3</xdr:col>
                    <xdr:colOff>28575</xdr:colOff>
                    <xdr:row>145</xdr:row>
                    <xdr:rowOff>438150</xdr:rowOff>
                  </from>
                  <to>
                    <xdr:col>3</xdr:col>
                    <xdr:colOff>466725</xdr:colOff>
                    <xdr:row>145</xdr:row>
                    <xdr:rowOff>742950</xdr:rowOff>
                  </to>
                </anchor>
              </controlPr>
            </control>
          </mc:Choice>
        </mc:AlternateContent>
        <mc:AlternateContent xmlns:mc="http://schemas.openxmlformats.org/markup-compatibility/2006">
          <mc:Choice Requires="x14">
            <control shapeId="3301" r:id="rId223" name="Check Box 229">
              <controlPr defaultSize="0" autoFill="0" autoLine="0" autoPict="0">
                <anchor moveWithCells="1">
                  <from>
                    <xdr:col>3</xdr:col>
                    <xdr:colOff>28575</xdr:colOff>
                    <xdr:row>147</xdr:row>
                    <xdr:rowOff>142875</xdr:rowOff>
                  </from>
                  <to>
                    <xdr:col>3</xdr:col>
                    <xdr:colOff>419100</xdr:colOff>
                    <xdr:row>147</xdr:row>
                    <xdr:rowOff>457200</xdr:rowOff>
                  </to>
                </anchor>
              </controlPr>
            </control>
          </mc:Choice>
        </mc:AlternateContent>
        <mc:AlternateContent xmlns:mc="http://schemas.openxmlformats.org/markup-compatibility/2006">
          <mc:Choice Requires="x14">
            <control shapeId="3302" r:id="rId224" name="Check Box 230">
              <controlPr defaultSize="0" autoFill="0" autoLine="0" autoPict="0">
                <anchor moveWithCells="1">
                  <from>
                    <xdr:col>3</xdr:col>
                    <xdr:colOff>28575</xdr:colOff>
                    <xdr:row>147</xdr:row>
                    <xdr:rowOff>438150</xdr:rowOff>
                  </from>
                  <to>
                    <xdr:col>3</xdr:col>
                    <xdr:colOff>466725</xdr:colOff>
                    <xdr:row>147</xdr:row>
                    <xdr:rowOff>742950</xdr:rowOff>
                  </to>
                </anchor>
              </controlPr>
            </control>
          </mc:Choice>
        </mc:AlternateContent>
        <mc:AlternateContent xmlns:mc="http://schemas.openxmlformats.org/markup-compatibility/2006">
          <mc:Choice Requires="x14">
            <control shapeId="3303" r:id="rId225" name="Check Box 231">
              <controlPr defaultSize="0" autoFill="0" autoLine="0" autoPict="0">
                <anchor moveWithCells="1">
                  <from>
                    <xdr:col>3</xdr:col>
                    <xdr:colOff>28575</xdr:colOff>
                    <xdr:row>149</xdr:row>
                    <xdr:rowOff>142875</xdr:rowOff>
                  </from>
                  <to>
                    <xdr:col>3</xdr:col>
                    <xdr:colOff>419100</xdr:colOff>
                    <xdr:row>149</xdr:row>
                    <xdr:rowOff>457200</xdr:rowOff>
                  </to>
                </anchor>
              </controlPr>
            </control>
          </mc:Choice>
        </mc:AlternateContent>
        <mc:AlternateContent xmlns:mc="http://schemas.openxmlformats.org/markup-compatibility/2006">
          <mc:Choice Requires="x14">
            <control shapeId="3304" r:id="rId226" name="Check Box 232">
              <controlPr defaultSize="0" autoFill="0" autoLine="0" autoPict="0">
                <anchor moveWithCells="1">
                  <from>
                    <xdr:col>3</xdr:col>
                    <xdr:colOff>28575</xdr:colOff>
                    <xdr:row>149</xdr:row>
                    <xdr:rowOff>438150</xdr:rowOff>
                  </from>
                  <to>
                    <xdr:col>3</xdr:col>
                    <xdr:colOff>466725</xdr:colOff>
                    <xdr:row>149</xdr:row>
                    <xdr:rowOff>742950</xdr:rowOff>
                  </to>
                </anchor>
              </controlPr>
            </control>
          </mc:Choice>
        </mc:AlternateContent>
        <mc:AlternateContent xmlns:mc="http://schemas.openxmlformats.org/markup-compatibility/2006">
          <mc:Choice Requires="x14">
            <control shapeId="3305" r:id="rId227" name="Check Box 233">
              <controlPr defaultSize="0" autoFill="0" autoLine="0" autoPict="0">
                <anchor moveWithCells="1">
                  <from>
                    <xdr:col>3</xdr:col>
                    <xdr:colOff>28575</xdr:colOff>
                    <xdr:row>150</xdr:row>
                    <xdr:rowOff>142875</xdr:rowOff>
                  </from>
                  <to>
                    <xdr:col>3</xdr:col>
                    <xdr:colOff>419100</xdr:colOff>
                    <xdr:row>150</xdr:row>
                    <xdr:rowOff>457200</xdr:rowOff>
                  </to>
                </anchor>
              </controlPr>
            </control>
          </mc:Choice>
        </mc:AlternateContent>
        <mc:AlternateContent xmlns:mc="http://schemas.openxmlformats.org/markup-compatibility/2006">
          <mc:Choice Requires="x14">
            <control shapeId="3306" r:id="rId228" name="Check Box 234">
              <controlPr defaultSize="0" autoFill="0" autoLine="0" autoPict="0">
                <anchor moveWithCells="1">
                  <from>
                    <xdr:col>3</xdr:col>
                    <xdr:colOff>28575</xdr:colOff>
                    <xdr:row>150</xdr:row>
                    <xdr:rowOff>438150</xdr:rowOff>
                  </from>
                  <to>
                    <xdr:col>3</xdr:col>
                    <xdr:colOff>466725</xdr:colOff>
                    <xdr:row>150</xdr:row>
                    <xdr:rowOff>742950</xdr:rowOff>
                  </to>
                </anchor>
              </controlPr>
            </control>
          </mc:Choice>
        </mc:AlternateContent>
        <mc:AlternateContent xmlns:mc="http://schemas.openxmlformats.org/markup-compatibility/2006">
          <mc:Choice Requires="x14">
            <control shapeId="3309" r:id="rId229" name="Check Box 237">
              <controlPr defaultSize="0" autoFill="0" autoLine="0" autoPict="0">
                <anchor moveWithCells="1">
                  <from>
                    <xdr:col>3</xdr:col>
                    <xdr:colOff>28575</xdr:colOff>
                    <xdr:row>153</xdr:row>
                    <xdr:rowOff>142875</xdr:rowOff>
                  </from>
                  <to>
                    <xdr:col>3</xdr:col>
                    <xdr:colOff>419100</xdr:colOff>
                    <xdr:row>153</xdr:row>
                    <xdr:rowOff>457200</xdr:rowOff>
                  </to>
                </anchor>
              </controlPr>
            </control>
          </mc:Choice>
        </mc:AlternateContent>
        <mc:AlternateContent xmlns:mc="http://schemas.openxmlformats.org/markup-compatibility/2006">
          <mc:Choice Requires="x14">
            <control shapeId="3310" r:id="rId230" name="Check Box 238">
              <controlPr defaultSize="0" autoFill="0" autoLine="0" autoPict="0">
                <anchor moveWithCells="1">
                  <from>
                    <xdr:col>3</xdr:col>
                    <xdr:colOff>28575</xdr:colOff>
                    <xdr:row>153</xdr:row>
                    <xdr:rowOff>438150</xdr:rowOff>
                  </from>
                  <to>
                    <xdr:col>3</xdr:col>
                    <xdr:colOff>466725</xdr:colOff>
                    <xdr:row>153</xdr:row>
                    <xdr:rowOff>742950</xdr:rowOff>
                  </to>
                </anchor>
              </controlPr>
            </control>
          </mc:Choice>
        </mc:AlternateContent>
        <mc:AlternateContent xmlns:mc="http://schemas.openxmlformats.org/markup-compatibility/2006">
          <mc:Choice Requires="x14">
            <control shapeId="3311" r:id="rId231" name="Check Box 239">
              <controlPr defaultSize="0" autoFill="0" autoLine="0" autoPict="0">
                <anchor moveWithCells="1">
                  <from>
                    <xdr:col>3</xdr:col>
                    <xdr:colOff>28575</xdr:colOff>
                    <xdr:row>154</xdr:row>
                    <xdr:rowOff>142875</xdr:rowOff>
                  </from>
                  <to>
                    <xdr:col>3</xdr:col>
                    <xdr:colOff>419100</xdr:colOff>
                    <xdr:row>154</xdr:row>
                    <xdr:rowOff>457200</xdr:rowOff>
                  </to>
                </anchor>
              </controlPr>
            </control>
          </mc:Choice>
        </mc:AlternateContent>
        <mc:AlternateContent xmlns:mc="http://schemas.openxmlformats.org/markup-compatibility/2006">
          <mc:Choice Requires="x14">
            <control shapeId="3312" r:id="rId232" name="Check Box 240">
              <controlPr defaultSize="0" autoFill="0" autoLine="0" autoPict="0">
                <anchor moveWithCells="1">
                  <from>
                    <xdr:col>3</xdr:col>
                    <xdr:colOff>28575</xdr:colOff>
                    <xdr:row>154</xdr:row>
                    <xdr:rowOff>438150</xdr:rowOff>
                  </from>
                  <to>
                    <xdr:col>3</xdr:col>
                    <xdr:colOff>466725</xdr:colOff>
                    <xdr:row>154</xdr:row>
                    <xdr:rowOff>742950</xdr:rowOff>
                  </to>
                </anchor>
              </controlPr>
            </control>
          </mc:Choice>
        </mc:AlternateContent>
        <mc:AlternateContent xmlns:mc="http://schemas.openxmlformats.org/markup-compatibility/2006">
          <mc:Choice Requires="x14">
            <control shapeId="3313" r:id="rId233" name="Check Box 241">
              <controlPr defaultSize="0" autoFill="0" autoLine="0" autoPict="0">
                <anchor moveWithCells="1">
                  <from>
                    <xdr:col>3</xdr:col>
                    <xdr:colOff>28575</xdr:colOff>
                    <xdr:row>155</xdr:row>
                    <xdr:rowOff>142875</xdr:rowOff>
                  </from>
                  <to>
                    <xdr:col>3</xdr:col>
                    <xdr:colOff>419100</xdr:colOff>
                    <xdr:row>155</xdr:row>
                    <xdr:rowOff>457200</xdr:rowOff>
                  </to>
                </anchor>
              </controlPr>
            </control>
          </mc:Choice>
        </mc:AlternateContent>
        <mc:AlternateContent xmlns:mc="http://schemas.openxmlformats.org/markup-compatibility/2006">
          <mc:Choice Requires="x14">
            <control shapeId="3314" r:id="rId234" name="Check Box 242">
              <controlPr defaultSize="0" autoFill="0" autoLine="0" autoPict="0">
                <anchor moveWithCells="1">
                  <from>
                    <xdr:col>3</xdr:col>
                    <xdr:colOff>28575</xdr:colOff>
                    <xdr:row>155</xdr:row>
                    <xdr:rowOff>438150</xdr:rowOff>
                  </from>
                  <to>
                    <xdr:col>3</xdr:col>
                    <xdr:colOff>466725</xdr:colOff>
                    <xdr:row>155</xdr:row>
                    <xdr:rowOff>742950</xdr:rowOff>
                  </to>
                </anchor>
              </controlPr>
            </control>
          </mc:Choice>
        </mc:AlternateContent>
        <mc:AlternateContent xmlns:mc="http://schemas.openxmlformats.org/markup-compatibility/2006">
          <mc:Choice Requires="x14">
            <control shapeId="3315" r:id="rId235" name="Check Box 243">
              <controlPr defaultSize="0" autoFill="0" autoLine="0" autoPict="0">
                <anchor moveWithCells="1">
                  <from>
                    <xdr:col>3</xdr:col>
                    <xdr:colOff>28575</xdr:colOff>
                    <xdr:row>156</xdr:row>
                    <xdr:rowOff>142875</xdr:rowOff>
                  </from>
                  <to>
                    <xdr:col>3</xdr:col>
                    <xdr:colOff>419100</xdr:colOff>
                    <xdr:row>156</xdr:row>
                    <xdr:rowOff>457200</xdr:rowOff>
                  </to>
                </anchor>
              </controlPr>
            </control>
          </mc:Choice>
        </mc:AlternateContent>
        <mc:AlternateContent xmlns:mc="http://schemas.openxmlformats.org/markup-compatibility/2006">
          <mc:Choice Requires="x14">
            <control shapeId="3316" r:id="rId236" name="Check Box 244">
              <controlPr defaultSize="0" autoFill="0" autoLine="0" autoPict="0">
                <anchor moveWithCells="1">
                  <from>
                    <xdr:col>3</xdr:col>
                    <xdr:colOff>28575</xdr:colOff>
                    <xdr:row>156</xdr:row>
                    <xdr:rowOff>438150</xdr:rowOff>
                  </from>
                  <to>
                    <xdr:col>3</xdr:col>
                    <xdr:colOff>466725</xdr:colOff>
                    <xdr:row>156</xdr:row>
                    <xdr:rowOff>742950</xdr:rowOff>
                  </to>
                </anchor>
              </controlPr>
            </control>
          </mc:Choice>
        </mc:AlternateContent>
        <mc:AlternateContent xmlns:mc="http://schemas.openxmlformats.org/markup-compatibility/2006">
          <mc:Choice Requires="x14">
            <control shapeId="3317" r:id="rId237" name="Check Box 245">
              <controlPr defaultSize="0" autoFill="0" autoLine="0" autoPict="0">
                <anchor moveWithCells="1">
                  <from>
                    <xdr:col>3</xdr:col>
                    <xdr:colOff>38100</xdr:colOff>
                    <xdr:row>156</xdr:row>
                    <xdr:rowOff>771525</xdr:rowOff>
                  </from>
                  <to>
                    <xdr:col>3</xdr:col>
                    <xdr:colOff>476250</xdr:colOff>
                    <xdr:row>156</xdr:row>
                    <xdr:rowOff>1076325</xdr:rowOff>
                  </to>
                </anchor>
              </controlPr>
            </control>
          </mc:Choice>
        </mc:AlternateContent>
        <mc:AlternateContent xmlns:mc="http://schemas.openxmlformats.org/markup-compatibility/2006">
          <mc:Choice Requires="x14">
            <control shapeId="3318" r:id="rId238" name="Check Box 246">
              <controlPr defaultSize="0" autoFill="0" autoLine="0" autoPict="0">
                <anchor moveWithCells="1">
                  <from>
                    <xdr:col>3</xdr:col>
                    <xdr:colOff>28575</xdr:colOff>
                    <xdr:row>158</xdr:row>
                    <xdr:rowOff>142875</xdr:rowOff>
                  </from>
                  <to>
                    <xdr:col>3</xdr:col>
                    <xdr:colOff>419100</xdr:colOff>
                    <xdr:row>158</xdr:row>
                    <xdr:rowOff>457200</xdr:rowOff>
                  </to>
                </anchor>
              </controlPr>
            </control>
          </mc:Choice>
        </mc:AlternateContent>
        <mc:AlternateContent xmlns:mc="http://schemas.openxmlformats.org/markup-compatibility/2006">
          <mc:Choice Requires="x14">
            <control shapeId="3319" r:id="rId239" name="Check Box 247">
              <controlPr defaultSize="0" autoFill="0" autoLine="0" autoPict="0">
                <anchor moveWithCells="1">
                  <from>
                    <xdr:col>3</xdr:col>
                    <xdr:colOff>28575</xdr:colOff>
                    <xdr:row>158</xdr:row>
                    <xdr:rowOff>438150</xdr:rowOff>
                  </from>
                  <to>
                    <xdr:col>3</xdr:col>
                    <xdr:colOff>466725</xdr:colOff>
                    <xdr:row>158</xdr:row>
                    <xdr:rowOff>742950</xdr:rowOff>
                  </to>
                </anchor>
              </controlPr>
            </control>
          </mc:Choice>
        </mc:AlternateContent>
        <mc:AlternateContent xmlns:mc="http://schemas.openxmlformats.org/markup-compatibility/2006">
          <mc:Choice Requires="x14">
            <control shapeId="3320" r:id="rId240" name="Check Box 248">
              <controlPr defaultSize="0" autoFill="0" autoLine="0" autoPict="0">
                <anchor moveWithCells="1">
                  <from>
                    <xdr:col>3</xdr:col>
                    <xdr:colOff>28575</xdr:colOff>
                    <xdr:row>161</xdr:row>
                    <xdr:rowOff>142875</xdr:rowOff>
                  </from>
                  <to>
                    <xdr:col>3</xdr:col>
                    <xdr:colOff>419100</xdr:colOff>
                    <xdr:row>161</xdr:row>
                    <xdr:rowOff>457200</xdr:rowOff>
                  </to>
                </anchor>
              </controlPr>
            </control>
          </mc:Choice>
        </mc:AlternateContent>
        <mc:AlternateContent xmlns:mc="http://schemas.openxmlformats.org/markup-compatibility/2006">
          <mc:Choice Requires="x14">
            <control shapeId="3321" r:id="rId241" name="Check Box 249">
              <controlPr defaultSize="0" autoFill="0" autoLine="0" autoPict="0">
                <anchor moveWithCells="1">
                  <from>
                    <xdr:col>3</xdr:col>
                    <xdr:colOff>28575</xdr:colOff>
                    <xdr:row>161</xdr:row>
                    <xdr:rowOff>438150</xdr:rowOff>
                  </from>
                  <to>
                    <xdr:col>3</xdr:col>
                    <xdr:colOff>466725</xdr:colOff>
                    <xdr:row>161</xdr:row>
                    <xdr:rowOff>742950</xdr:rowOff>
                  </to>
                </anchor>
              </controlPr>
            </control>
          </mc:Choice>
        </mc:AlternateContent>
        <mc:AlternateContent xmlns:mc="http://schemas.openxmlformats.org/markup-compatibility/2006">
          <mc:Choice Requires="x14">
            <control shapeId="3322" r:id="rId242" name="Check Box 250">
              <controlPr defaultSize="0" autoFill="0" autoLine="0" autoPict="0">
                <anchor moveWithCells="1">
                  <from>
                    <xdr:col>3</xdr:col>
                    <xdr:colOff>28575</xdr:colOff>
                    <xdr:row>162</xdr:row>
                    <xdr:rowOff>142875</xdr:rowOff>
                  </from>
                  <to>
                    <xdr:col>3</xdr:col>
                    <xdr:colOff>419100</xdr:colOff>
                    <xdr:row>162</xdr:row>
                    <xdr:rowOff>457200</xdr:rowOff>
                  </to>
                </anchor>
              </controlPr>
            </control>
          </mc:Choice>
        </mc:AlternateContent>
        <mc:AlternateContent xmlns:mc="http://schemas.openxmlformats.org/markup-compatibility/2006">
          <mc:Choice Requires="x14">
            <control shapeId="3323" r:id="rId243" name="Check Box 251">
              <controlPr defaultSize="0" autoFill="0" autoLine="0" autoPict="0">
                <anchor moveWithCells="1">
                  <from>
                    <xdr:col>3</xdr:col>
                    <xdr:colOff>28575</xdr:colOff>
                    <xdr:row>162</xdr:row>
                    <xdr:rowOff>438150</xdr:rowOff>
                  </from>
                  <to>
                    <xdr:col>3</xdr:col>
                    <xdr:colOff>466725</xdr:colOff>
                    <xdr:row>162</xdr:row>
                    <xdr:rowOff>742950</xdr:rowOff>
                  </to>
                </anchor>
              </controlPr>
            </control>
          </mc:Choice>
        </mc:AlternateContent>
        <mc:AlternateContent xmlns:mc="http://schemas.openxmlformats.org/markup-compatibility/2006">
          <mc:Choice Requires="x14">
            <control shapeId="3324" r:id="rId244" name="Check Box 252">
              <controlPr defaultSize="0" autoFill="0" autoLine="0" autoPict="0">
                <anchor moveWithCells="1">
                  <from>
                    <xdr:col>3</xdr:col>
                    <xdr:colOff>28575</xdr:colOff>
                    <xdr:row>163</xdr:row>
                    <xdr:rowOff>142875</xdr:rowOff>
                  </from>
                  <to>
                    <xdr:col>3</xdr:col>
                    <xdr:colOff>419100</xdr:colOff>
                    <xdr:row>163</xdr:row>
                    <xdr:rowOff>457200</xdr:rowOff>
                  </to>
                </anchor>
              </controlPr>
            </control>
          </mc:Choice>
        </mc:AlternateContent>
        <mc:AlternateContent xmlns:mc="http://schemas.openxmlformats.org/markup-compatibility/2006">
          <mc:Choice Requires="x14">
            <control shapeId="3325" r:id="rId245" name="Check Box 253">
              <controlPr defaultSize="0" autoFill="0" autoLine="0" autoPict="0">
                <anchor moveWithCells="1">
                  <from>
                    <xdr:col>3</xdr:col>
                    <xdr:colOff>28575</xdr:colOff>
                    <xdr:row>163</xdr:row>
                    <xdr:rowOff>438150</xdr:rowOff>
                  </from>
                  <to>
                    <xdr:col>3</xdr:col>
                    <xdr:colOff>466725</xdr:colOff>
                    <xdr:row>163</xdr:row>
                    <xdr:rowOff>742950</xdr:rowOff>
                  </to>
                </anchor>
              </controlPr>
            </control>
          </mc:Choice>
        </mc:AlternateContent>
        <mc:AlternateContent xmlns:mc="http://schemas.openxmlformats.org/markup-compatibility/2006">
          <mc:Choice Requires="x14">
            <control shapeId="3326" r:id="rId246" name="Check Box 254">
              <controlPr defaultSize="0" autoFill="0" autoLine="0" autoPict="0">
                <anchor moveWithCells="1">
                  <from>
                    <xdr:col>3</xdr:col>
                    <xdr:colOff>28575</xdr:colOff>
                    <xdr:row>164</xdr:row>
                    <xdr:rowOff>142875</xdr:rowOff>
                  </from>
                  <to>
                    <xdr:col>3</xdr:col>
                    <xdr:colOff>419100</xdr:colOff>
                    <xdr:row>164</xdr:row>
                    <xdr:rowOff>457200</xdr:rowOff>
                  </to>
                </anchor>
              </controlPr>
            </control>
          </mc:Choice>
        </mc:AlternateContent>
        <mc:AlternateContent xmlns:mc="http://schemas.openxmlformats.org/markup-compatibility/2006">
          <mc:Choice Requires="x14">
            <control shapeId="3327" r:id="rId247" name="Check Box 255">
              <controlPr defaultSize="0" autoFill="0" autoLine="0" autoPict="0">
                <anchor moveWithCells="1">
                  <from>
                    <xdr:col>3</xdr:col>
                    <xdr:colOff>28575</xdr:colOff>
                    <xdr:row>164</xdr:row>
                    <xdr:rowOff>438150</xdr:rowOff>
                  </from>
                  <to>
                    <xdr:col>3</xdr:col>
                    <xdr:colOff>466725</xdr:colOff>
                    <xdr:row>164</xdr:row>
                    <xdr:rowOff>742950</xdr:rowOff>
                  </to>
                </anchor>
              </controlPr>
            </control>
          </mc:Choice>
        </mc:AlternateContent>
        <mc:AlternateContent xmlns:mc="http://schemas.openxmlformats.org/markup-compatibility/2006">
          <mc:Choice Requires="x14">
            <control shapeId="3328" r:id="rId248" name="Check Box 256">
              <controlPr defaultSize="0" autoFill="0" autoLine="0" autoPict="0">
                <anchor moveWithCells="1">
                  <from>
                    <xdr:col>3</xdr:col>
                    <xdr:colOff>28575</xdr:colOff>
                    <xdr:row>165</xdr:row>
                    <xdr:rowOff>142875</xdr:rowOff>
                  </from>
                  <to>
                    <xdr:col>3</xdr:col>
                    <xdr:colOff>419100</xdr:colOff>
                    <xdr:row>165</xdr:row>
                    <xdr:rowOff>457200</xdr:rowOff>
                  </to>
                </anchor>
              </controlPr>
            </control>
          </mc:Choice>
        </mc:AlternateContent>
        <mc:AlternateContent xmlns:mc="http://schemas.openxmlformats.org/markup-compatibility/2006">
          <mc:Choice Requires="x14">
            <control shapeId="3329" r:id="rId249" name="Check Box 257">
              <controlPr defaultSize="0" autoFill="0" autoLine="0" autoPict="0">
                <anchor moveWithCells="1">
                  <from>
                    <xdr:col>3</xdr:col>
                    <xdr:colOff>28575</xdr:colOff>
                    <xdr:row>165</xdr:row>
                    <xdr:rowOff>438150</xdr:rowOff>
                  </from>
                  <to>
                    <xdr:col>3</xdr:col>
                    <xdr:colOff>466725</xdr:colOff>
                    <xdr:row>165</xdr:row>
                    <xdr:rowOff>742950</xdr:rowOff>
                  </to>
                </anchor>
              </controlPr>
            </control>
          </mc:Choice>
        </mc:AlternateContent>
        <mc:AlternateContent xmlns:mc="http://schemas.openxmlformats.org/markup-compatibility/2006">
          <mc:Choice Requires="x14">
            <control shapeId="3330" r:id="rId250" name="Check Box 258">
              <controlPr defaultSize="0" autoFill="0" autoLine="0" autoPict="0">
                <anchor moveWithCells="1">
                  <from>
                    <xdr:col>3</xdr:col>
                    <xdr:colOff>28575</xdr:colOff>
                    <xdr:row>166</xdr:row>
                    <xdr:rowOff>142875</xdr:rowOff>
                  </from>
                  <to>
                    <xdr:col>3</xdr:col>
                    <xdr:colOff>419100</xdr:colOff>
                    <xdr:row>166</xdr:row>
                    <xdr:rowOff>457200</xdr:rowOff>
                  </to>
                </anchor>
              </controlPr>
            </control>
          </mc:Choice>
        </mc:AlternateContent>
        <mc:AlternateContent xmlns:mc="http://schemas.openxmlformats.org/markup-compatibility/2006">
          <mc:Choice Requires="x14">
            <control shapeId="3331" r:id="rId251" name="Check Box 259">
              <controlPr defaultSize="0" autoFill="0" autoLine="0" autoPict="0">
                <anchor moveWithCells="1">
                  <from>
                    <xdr:col>3</xdr:col>
                    <xdr:colOff>28575</xdr:colOff>
                    <xdr:row>166</xdr:row>
                    <xdr:rowOff>438150</xdr:rowOff>
                  </from>
                  <to>
                    <xdr:col>3</xdr:col>
                    <xdr:colOff>466725</xdr:colOff>
                    <xdr:row>166</xdr:row>
                    <xdr:rowOff>742950</xdr:rowOff>
                  </to>
                </anchor>
              </controlPr>
            </control>
          </mc:Choice>
        </mc:AlternateContent>
        <mc:AlternateContent xmlns:mc="http://schemas.openxmlformats.org/markup-compatibility/2006">
          <mc:Choice Requires="x14">
            <control shapeId="3332" r:id="rId252" name="Check Box 260">
              <controlPr defaultSize="0" autoFill="0" autoLine="0" autoPict="0">
                <anchor moveWithCells="1">
                  <from>
                    <xdr:col>3</xdr:col>
                    <xdr:colOff>28575</xdr:colOff>
                    <xdr:row>167</xdr:row>
                    <xdr:rowOff>142875</xdr:rowOff>
                  </from>
                  <to>
                    <xdr:col>3</xdr:col>
                    <xdr:colOff>419100</xdr:colOff>
                    <xdr:row>167</xdr:row>
                    <xdr:rowOff>457200</xdr:rowOff>
                  </to>
                </anchor>
              </controlPr>
            </control>
          </mc:Choice>
        </mc:AlternateContent>
        <mc:AlternateContent xmlns:mc="http://schemas.openxmlformats.org/markup-compatibility/2006">
          <mc:Choice Requires="x14">
            <control shapeId="3333" r:id="rId253" name="Check Box 261">
              <controlPr defaultSize="0" autoFill="0" autoLine="0" autoPict="0">
                <anchor moveWithCells="1">
                  <from>
                    <xdr:col>3</xdr:col>
                    <xdr:colOff>28575</xdr:colOff>
                    <xdr:row>167</xdr:row>
                    <xdr:rowOff>438150</xdr:rowOff>
                  </from>
                  <to>
                    <xdr:col>3</xdr:col>
                    <xdr:colOff>466725</xdr:colOff>
                    <xdr:row>167</xdr:row>
                    <xdr:rowOff>742950</xdr:rowOff>
                  </to>
                </anchor>
              </controlPr>
            </control>
          </mc:Choice>
        </mc:AlternateContent>
        <mc:AlternateContent xmlns:mc="http://schemas.openxmlformats.org/markup-compatibility/2006">
          <mc:Choice Requires="x14">
            <control shapeId="3334" r:id="rId254" name="Check Box 262">
              <controlPr defaultSize="0" autoFill="0" autoLine="0" autoPict="0">
                <anchor moveWithCells="1">
                  <from>
                    <xdr:col>3</xdr:col>
                    <xdr:colOff>28575</xdr:colOff>
                    <xdr:row>168</xdr:row>
                    <xdr:rowOff>142875</xdr:rowOff>
                  </from>
                  <to>
                    <xdr:col>3</xdr:col>
                    <xdr:colOff>419100</xdr:colOff>
                    <xdr:row>168</xdr:row>
                    <xdr:rowOff>457200</xdr:rowOff>
                  </to>
                </anchor>
              </controlPr>
            </control>
          </mc:Choice>
        </mc:AlternateContent>
        <mc:AlternateContent xmlns:mc="http://schemas.openxmlformats.org/markup-compatibility/2006">
          <mc:Choice Requires="x14">
            <control shapeId="3335" r:id="rId255" name="Check Box 263">
              <controlPr defaultSize="0" autoFill="0" autoLine="0" autoPict="0">
                <anchor moveWithCells="1">
                  <from>
                    <xdr:col>3</xdr:col>
                    <xdr:colOff>28575</xdr:colOff>
                    <xdr:row>168</xdr:row>
                    <xdr:rowOff>438150</xdr:rowOff>
                  </from>
                  <to>
                    <xdr:col>3</xdr:col>
                    <xdr:colOff>466725</xdr:colOff>
                    <xdr:row>168</xdr:row>
                    <xdr:rowOff>742950</xdr:rowOff>
                  </to>
                </anchor>
              </controlPr>
            </control>
          </mc:Choice>
        </mc:AlternateContent>
        <mc:AlternateContent xmlns:mc="http://schemas.openxmlformats.org/markup-compatibility/2006">
          <mc:Choice Requires="x14">
            <control shapeId="3336" r:id="rId256" name="Check Box 264">
              <controlPr defaultSize="0" autoFill="0" autoLine="0" autoPict="0">
                <anchor moveWithCells="1">
                  <from>
                    <xdr:col>3</xdr:col>
                    <xdr:colOff>28575</xdr:colOff>
                    <xdr:row>169</xdr:row>
                    <xdr:rowOff>142875</xdr:rowOff>
                  </from>
                  <to>
                    <xdr:col>3</xdr:col>
                    <xdr:colOff>419100</xdr:colOff>
                    <xdr:row>169</xdr:row>
                    <xdr:rowOff>457200</xdr:rowOff>
                  </to>
                </anchor>
              </controlPr>
            </control>
          </mc:Choice>
        </mc:AlternateContent>
        <mc:AlternateContent xmlns:mc="http://schemas.openxmlformats.org/markup-compatibility/2006">
          <mc:Choice Requires="x14">
            <control shapeId="3337" r:id="rId257" name="Check Box 265">
              <controlPr defaultSize="0" autoFill="0" autoLine="0" autoPict="0">
                <anchor moveWithCells="1">
                  <from>
                    <xdr:col>3</xdr:col>
                    <xdr:colOff>28575</xdr:colOff>
                    <xdr:row>169</xdr:row>
                    <xdr:rowOff>438150</xdr:rowOff>
                  </from>
                  <to>
                    <xdr:col>3</xdr:col>
                    <xdr:colOff>466725</xdr:colOff>
                    <xdr:row>169</xdr:row>
                    <xdr:rowOff>742950</xdr:rowOff>
                  </to>
                </anchor>
              </controlPr>
            </control>
          </mc:Choice>
        </mc:AlternateContent>
        <mc:AlternateContent xmlns:mc="http://schemas.openxmlformats.org/markup-compatibility/2006">
          <mc:Choice Requires="x14">
            <control shapeId="3338" r:id="rId258" name="Check Box 266">
              <controlPr defaultSize="0" autoFill="0" autoLine="0" autoPict="0">
                <anchor moveWithCells="1">
                  <from>
                    <xdr:col>3</xdr:col>
                    <xdr:colOff>28575</xdr:colOff>
                    <xdr:row>170</xdr:row>
                    <xdr:rowOff>142875</xdr:rowOff>
                  </from>
                  <to>
                    <xdr:col>3</xdr:col>
                    <xdr:colOff>419100</xdr:colOff>
                    <xdr:row>170</xdr:row>
                    <xdr:rowOff>457200</xdr:rowOff>
                  </to>
                </anchor>
              </controlPr>
            </control>
          </mc:Choice>
        </mc:AlternateContent>
        <mc:AlternateContent xmlns:mc="http://schemas.openxmlformats.org/markup-compatibility/2006">
          <mc:Choice Requires="x14">
            <control shapeId="3339" r:id="rId259" name="Check Box 267">
              <controlPr defaultSize="0" autoFill="0" autoLine="0" autoPict="0">
                <anchor moveWithCells="1">
                  <from>
                    <xdr:col>3</xdr:col>
                    <xdr:colOff>28575</xdr:colOff>
                    <xdr:row>170</xdr:row>
                    <xdr:rowOff>438150</xdr:rowOff>
                  </from>
                  <to>
                    <xdr:col>3</xdr:col>
                    <xdr:colOff>466725</xdr:colOff>
                    <xdr:row>170</xdr:row>
                    <xdr:rowOff>742950</xdr:rowOff>
                  </to>
                </anchor>
              </controlPr>
            </control>
          </mc:Choice>
        </mc:AlternateContent>
        <mc:AlternateContent xmlns:mc="http://schemas.openxmlformats.org/markup-compatibility/2006">
          <mc:Choice Requires="x14">
            <control shapeId="3340" r:id="rId260" name="Check Box 268">
              <controlPr defaultSize="0" autoFill="0" autoLine="0" autoPict="0">
                <anchor moveWithCells="1">
                  <from>
                    <xdr:col>3</xdr:col>
                    <xdr:colOff>28575</xdr:colOff>
                    <xdr:row>171</xdr:row>
                    <xdr:rowOff>142875</xdr:rowOff>
                  </from>
                  <to>
                    <xdr:col>3</xdr:col>
                    <xdr:colOff>419100</xdr:colOff>
                    <xdr:row>171</xdr:row>
                    <xdr:rowOff>457200</xdr:rowOff>
                  </to>
                </anchor>
              </controlPr>
            </control>
          </mc:Choice>
        </mc:AlternateContent>
        <mc:AlternateContent xmlns:mc="http://schemas.openxmlformats.org/markup-compatibility/2006">
          <mc:Choice Requires="x14">
            <control shapeId="3341" r:id="rId261" name="Check Box 269">
              <controlPr defaultSize="0" autoFill="0" autoLine="0" autoPict="0">
                <anchor moveWithCells="1">
                  <from>
                    <xdr:col>3</xdr:col>
                    <xdr:colOff>28575</xdr:colOff>
                    <xdr:row>171</xdr:row>
                    <xdr:rowOff>438150</xdr:rowOff>
                  </from>
                  <to>
                    <xdr:col>3</xdr:col>
                    <xdr:colOff>466725</xdr:colOff>
                    <xdr:row>171</xdr:row>
                    <xdr:rowOff>742950</xdr:rowOff>
                  </to>
                </anchor>
              </controlPr>
            </control>
          </mc:Choice>
        </mc:AlternateContent>
        <mc:AlternateContent xmlns:mc="http://schemas.openxmlformats.org/markup-compatibility/2006">
          <mc:Choice Requires="x14">
            <control shapeId="3342" r:id="rId262" name="Check Box 270">
              <controlPr defaultSize="0" autoFill="0" autoLine="0" autoPict="0">
                <anchor moveWithCells="1">
                  <from>
                    <xdr:col>3</xdr:col>
                    <xdr:colOff>38100</xdr:colOff>
                    <xdr:row>171</xdr:row>
                    <xdr:rowOff>771525</xdr:rowOff>
                  </from>
                  <to>
                    <xdr:col>3</xdr:col>
                    <xdr:colOff>476250</xdr:colOff>
                    <xdr:row>171</xdr:row>
                    <xdr:rowOff>1076325</xdr:rowOff>
                  </to>
                </anchor>
              </controlPr>
            </control>
          </mc:Choice>
        </mc:AlternateContent>
        <mc:AlternateContent xmlns:mc="http://schemas.openxmlformats.org/markup-compatibility/2006">
          <mc:Choice Requires="x14">
            <control shapeId="3343" r:id="rId263" name="Check Box 271">
              <controlPr defaultSize="0" autoFill="0" autoLine="0" autoPict="0">
                <anchor moveWithCells="1">
                  <from>
                    <xdr:col>3</xdr:col>
                    <xdr:colOff>28575</xdr:colOff>
                    <xdr:row>172</xdr:row>
                    <xdr:rowOff>142875</xdr:rowOff>
                  </from>
                  <to>
                    <xdr:col>3</xdr:col>
                    <xdr:colOff>419100</xdr:colOff>
                    <xdr:row>172</xdr:row>
                    <xdr:rowOff>457200</xdr:rowOff>
                  </to>
                </anchor>
              </controlPr>
            </control>
          </mc:Choice>
        </mc:AlternateContent>
        <mc:AlternateContent xmlns:mc="http://schemas.openxmlformats.org/markup-compatibility/2006">
          <mc:Choice Requires="x14">
            <control shapeId="3344" r:id="rId264" name="Check Box 272">
              <controlPr defaultSize="0" autoFill="0" autoLine="0" autoPict="0">
                <anchor moveWithCells="1">
                  <from>
                    <xdr:col>3</xdr:col>
                    <xdr:colOff>28575</xdr:colOff>
                    <xdr:row>172</xdr:row>
                    <xdr:rowOff>438150</xdr:rowOff>
                  </from>
                  <to>
                    <xdr:col>3</xdr:col>
                    <xdr:colOff>466725</xdr:colOff>
                    <xdr:row>172</xdr:row>
                    <xdr:rowOff>742950</xdr:rowOff>
                  </to>
                </anchor>
              </controlPr>
            </control>
          </mc:Choice>
        </mc:AlternateContent>
        <mc:AlternateContent xmlns:mc="http://schemas.openxmlformats.org/markup-compatibility/2006">
          <mc:Choice Requires="x14">
            <control shapeId="3345" r:id="rId265" name="Check Box 273">
              <controlPr defaultSize="0" autoFill="0" autoLine="0" autoPict="0">
                <anchor moveWithCells="1">
                  <from>
                    <xdr:col>3</xdr:col>
                    <xdr:colOff>38100</xdr:colOff>
                    <xdr:row>172</xdr:row>
                    <xdr:rowOff>771525</xdr:rowOff>
                  </from>
                  <to>
                    <xdr:col>3</xdr:col>
                    <xdr:colOff>476250</xdr:colOff>
                    <xdr:row>172</xdr:row>
                    <xdr:rowOff>1076325</xdr:rowOff>
                  </to>
                </anchor>
              </controlPr>
            </control>
          </mc:Choice>
        </mc:AlternateContent>
        <mc:AlternateContent xmlns:mc="http://schemas.openxmlformats.org/markup-compatibility/2006">
          <mc:Choice Requires="x14">
            <control shapeId="3346" r:id="rId266" name="Check Box 274">
              <controlPr defaultSize="0" autoFill="0" autoLine="0" autoPict="0">
                <anchor moveWithCells="1">
                  <from>
                    <xdr:col>3</xdr:col>
                    <xdr:colOff>28575</xdr:colOff>
                    <xdr:row>173</xdr:row>
                    <xdr:rowOff>142875</xdr:rowOff>
                  </from>
                  <to>
                    <xdr:col>3</xdr:col>
                    <xdr:colOff>419100</xdr:colOff>
                    <xdr:row>173</xdr:row>
                    <xdr:rowOff>457200</xdr:rowOff>
                  </to>
                </anchor>
              </controlPr>
            </control>
          </mc:Choice>
        </mc:AlternateContent>
        <mc:AlternateContent xmlns:mc="http://schemas.openxmlformats.org/markup-compatibility/2006">
          <mc:Choice Requires="x14">
            <control shapeId="3347" r:id="rId267" name="Check Box 275">
              <controlPr defaultSize="0" autoFill="0" autoLine="0" autoPict="0">
                <anchor moveWithCells="1">
                  <from>
                    <xdr:col>3</xdr:col>
                    <xdr:colOff>28575</xdr:colOff>
                    <xdr:row>173</xdr:row>
                    <xdr:rowOff>438150</xdr:rowOff>
                  </from>
                  <to>
                    <xdr:col>3</xdr:col>
                    <xdr:colOff>466725</xdr:colOff>
                    <xdr:row>173</xdr:row>
                    <xdr:rowOff>742950</xdr:rowOff>
                  </to>
                </anchor>
              </controlPr>
            </control>
          </mc:Choice>
        </mc:AlternateContent>
        <mc:AlternateContent xmlns:mc="http://schemas.openxmlformats.org/markup-compatibility/2006">
          <mc:Choice Requires="x14">
            <control shapeId="3348" r:id="rId268" name="Check Box 276">
              <controlPr defaultSize="0" autoFill="0" autoLine="0" autoPict="0">
                <anchor moveWithCells="1">
                  <from>
                    <xdr:col>3</xdr:col>
                    <xdr:colOff>38100</xdr:colOff>
                    <xdr:row>173</xdr:row>
                    <xdr:rowOff>771525</xdr:rowOff>
                  </from>
                  <to>
                    <xdr:col>3</xdr:col>
                    <xdr:colOff>476250</xdr:colOff>
                    <xdr:row>173</xdr:row>
                    <xdr:rowOff>1076325</xdr:rowOff>
                  </to>
                </anchor>
              </controlPr>
            </control>
          </mc:Choice>
        </mc:AlternateContent>
        <mc:AlternateContent xmlns:mc="http://schemas.openxmlformats.org/markup-compatibility/2006">
          <mc:Choice Requires="x14">
            <control shapeId="3349" r:id="rId269" name="Check Box 277">
              <controlPr defaultSize="0" autoFill="0" autoLine="0" autoPict="0">
                <anchor moveWithCells="1">
                  <from>
                    <xdr:col>3</xdr:col>
                    <xdr:colOff>28575</xdr:colOff>
                    <xdr:row>174</xdr:row>
                    <xdr:rowOff>142875</xdr:rowOff>
                  </from>
                  <to>
                    <xdr:col>3</xdr:col>
                    <xdr:colOff>419100</xdr:colOff>
                    <xdr:row>174</xdr:row>
                    <xdr:rowOff>457200</xdr:rowOff>
                  </to>
                </anchor>
              </controlPr>
            </control>
          </mc:Choice>
        </mc:AlternateContent>
        <mc:AlternateContent xmlns:mc="http://schemas.openxmlformats.org/markup-compatibility/2006">
          <mc:Choice Requires="x14">
            <control shapeId="3350" r:id="rId270" name="Check Box 278">
              <controlPr defaultSize="0" autoFill="0" autoLine="0" autoPict="0">
                <anchor moveWithCells="1">
                  <from>
                    <xdr:col>3</xdr:col>
                    <xdr:colOff>28575</xdr:colOff>
                    <xdr:row>174</xdr:row>
                    <xdr:rowOff>438150</xdr:rowOff>
                  </from>
                  <to>
                    <xdr:col>3</xdr:col>
                    <xdr:colOff>466725</xdr:colOff>
                    <xdr:row>174</xdr:row>
                    <xdr:rowOff>742950</xdr:rowOff>
                  </to>
                </anchor>
              </controlPr>
            </control>
          </mc:Choice>
        </mc:AlternateContent>
        <mc:AlternateContent xmlns:mc="http://schemas.openxmlformats.org/markup-compatibility/2006">
          <mc:Choice Requires="x14">
            <control shapeId="3351" r:id="rId271" name="Check Box 279">
              <controlPr defaultSize="0" autoFill="0" autoLine="0" autoPict="0">
                <anchor moveWithCells="1">
                  <from>
                    <xdr:col>3</xdr:col>
                    <xdr:colOff>38100</xdr:colOff>
                    <xdr:row>174</xdr:row>
                    <xdr:rowOff>771525</xdr:rowOff>
                  </from>
                  <to>
                    <xdr:col>3</xdr:col>
                    <xdr:colOff>476250</xdr:colOff>
                    <xdr:row>174</xdr:row>
                    <xdr:rowOff>1076325</xdr:rowOff>
                  </to>
                </anchor>
              </controlPr>
            </control>
          </mc:Choice>
        </mc:AlternateContent>
        <mc:AlternateContent xmlns:mc="http://schemas.openxmlformats.org/markup-compatibility/2006">
          <mc:Choice Requires="x14">
            <control shapeId="3352" r:id="rId272" name="Check Box 280">
              <controlPr defaultSize="0" autoFill="0" autoLine="0" autoPict="0">
                <anchor moveWithCells="1">
                  <from>
                    <xdr:col>3</xdr:col>
                    <xdr:colOff>28575</xdr:colOff>
                    <xdr:row>175</xdr:row>
                    <xdr:rowOff>142875</xdr:rowOff>
                  </from>
                  <to>
                    <xdr:col>3</xdr:col>
                    <xdr:colOff>419100</xdr:colOff>
                    <xdr:row>175</xdr:row>
                    <xdr:rowOff>457200</xdr:rowOff>
                  </to>
                </anchor>
              </controlPr>
            </control>
          </mc:Choice>
        </mc:AlternateContent>
        <mc:AlternateContent xmlns:mc="http://schemas.openxmlformats.org/markup-compatibility/2006">
          <mc:Choice Requires="x14">
            <control shapeId="3353" r:id="rId273" name="Check Box 281">
              <controlPr defaultSize="0" autoFill="0" autoLine="0" autoPict="0">
                <anchor moveWithCells="1">
                  <from>
                    <xdr:col>3</xdr:col>
                    <xdr:colOff>28575</xdr:colOff>
                    <xdr:row>175</xdr:row>
                    <xdr:rowOff>438150</xdr:rowOff>
                  </from>
                  <to>
                    <xdr:col>3</xdr:col>
                    <xdr:colOff>466725</xdr:colOff>
                    <xdr:row>175</xdr:row>
                    <xdr:rowOff>742950</xdr:rowOff>
                  </to>
                </anchor>
              </controlPr>
            </control>
          </mc:Choice>
        </mc:AlternateContent>
        <mc:AlternateContent xmlns:mc="http://schemas.openxmlformats.org/markup-compatibility/2006">
          <mc:Choice Requires="x14">
            <control shapeId="3354" r:id="rId274" name="Check Box 282">
              <controlPr defaultSize="0" autoFill="0" autoLine="0" autoPict="0">
                <anchor moveWithCells="1">
                  <from>
                    <xdr:col>3</xdr:col>
                    <xdr:colOff>38100</xdr:colOff>
                    <xdr:row>175</xdr:row>
                    <xdr:rowOff>771525</xdr:rowOff>
                  </from>
                  <to>
                    <xdr:col>3</xdr:col>
                    <xdr:colOff>476250</xdr:colOff>
                    <xdr:row>175</xdr:row>
                    <xdr:rowOff>1076325</xdr:rowOff>
                  </to>
                </anchor>
              </controlPr>
            </control>
          </mc:Choice>
        </mc:AlternateContent>
        <mc:AlternateContent xmlns:mc="http://schemas.openxmlformats.org/markup-compatibility/2006">
          <mc:Choice Requires="x14">
            <control shapeId="3355" r:id="rId275" name="Check Box 283">
              <controlPr defaultSize="0" autoFill="0" autoLine="0" autoPict="0">
                <anchor moveWithCells="1">
                  <from>
                    <xdr:col>3</xdr:col>
                    <xdr:colOff>28575</xdr:colOff>
                    <xdr:row>176</xdr:row>
                    <xdr:rowOff>142875</xdr:rowOff>
                  </from>
                  <to>
                    <xdr:col>3</xdr:col>
                    <xdr:colOff>419100</xdr:colOff>
                    <xdr:row>176</xdr:row>
                    <xdr:rowOff>457200</xdr:rowOff>
                  </to>
                </anchor>
              </controlPr>
            </control>
          </mc:Choice>
        </mc:AlternateContent>
        <mc:AlternateContent xmlns:mc="http://schemas.openxmlformats.org/markup-compatibility/2006">
          <mc:Choice Requires="x14">
            <control shapeId="3356" r:id="rId276" name="Check Box 284">
              <controlPr defaultSize="0" autoFill="0" autoLine="0" autoPict="0">
                <anchor moveWithCells="1">
                  <from>
                    <xdr:col>3</xdr:col>
                    <xdr:colOff>28575</xdr:colOff>
                    <xdr:row>176</xdr:row>
                    <xdr:rowOff>438150</xdr:rowOff>
                  </from>
                  <to>
                    <xdr:col>3</xdr:col>
                    <xdr:colOff>466725</xdr:colOff>
                    <xdr:row>176</xdr:row>
                    <xdr:rowOff>742950</xdr:rowOff>
                  </to>
                </anchor>
              </controlPr>
            </control>
          </mc:Choice>
        </mc:AlternateContent>
        <mc:AlternateContent xmlns:mc="http://schemas.openxmlformats.org/markup-compatibility/2006">
          <mc:Choice Requires="x14">
            <control shapeId="3357" r:id="rId277" name="Check Box 285">
              <controlPr defaultSize="0" autoFill="0" autoLine="0" autoPict="0">
                <anchor moveWithCells="1">
                  <from>
                    <xdr:col>3</xdr:col>
                    <xdr:colOff>38100</xdr:colOff>
                    <xdr:row>176</xdr:row>
                    <xdr:rowOff>771525</xdr:rowOff>
                  </from>
                  <to>
                    <xdr:col>3</xdr:col>
                    <xdr:colOff>476250</xdr:colOff>
                    <xdr:row>176</xdr:row>
                    <xdr:rowOff>1076325</xdr:rowOff>
                  </to>
                </anchor>
              </controlPr>
            </control>
          </mc:Choice>
        </mc:AlternateContent>
        <mc:AlternateContent xmlns:mc="http://schemas.openxmlformats.org/markup-compatibility/2006">
          <mc:Choice Requires="x14">
            <control shapeId="3358" r:id="rId278" name="Check Box 286">
              <controlPr defaultSize="0" autoFill="0" autoLine="0" autoPict="0">
                <anchor moveWithCells="1">
                  <from>
                    <xdr:col>3</xdr:col>
                    <xdr:colOff>28575</xdr:colOff>
                    <xdr:row>177</xdr:row>
                    <xdr:rowOff>142875</xdr:rowOff>
                  </from>
                  <to>
                    <xdr:col>3</xdr:col>
                    <xdr:colOff>419100</xdr:colOff>
                    <xdr:row>177</xdr:row>
                    <xdr:rowOff>457200</xdr:rowOff>
                  </to>
                </anchor>
              </controlPr>
            </control>
          </mc:Choice>
        </mc:AlternateContent>
        <mc:AlternateContent xmlns:mc="http://schemas.openxmlformats.org/markup-compatibility/2006">
          <mc:Choice Requires="x14">
            <control shapeId="3359" r:id="rId279" name="Check Box 287">
              <controlPr defaultSize="0" autoFill="0" autoLine="0" autoPict="0">
                <anchor moveWithCells="1">
                  <from>
                    <xdr:col>3</xdr:col>
                    <xdr:colOff>28575</xdr:colOff>
                    <xdr:row>177</xdr:row>
                    <xdr:rowOff>438150</xdr:rowOff>
                  </from>
                  <to>
                    <xdr:col>3</xdr:col>
                    <xdr:colOff>466725</xdr:colOff>
                    <xdr:row>177</xdr:row>
                    <xdr:rowOff>742950</xdr:rowOff>
                  </to>
                </anchor>
              </controlPr>
            </control>
          </mc:Choice>
        </mc:AlternateContent>
        <mc:AlternateContent xmlns:mc="http://schemas.openxmlformats.org/markup-compatibility/2006">
          <mc:Choice Requires="x14">
            <control shapeId="3360" r:id="rId280" name="Check Box 288">
              <controlPr defaultSize="0" autoFill="0" autoLine="0" autoPict="0">
                <anchor moveWithCells="1">
                  <from>
                    <xdr:col>3</xdr:col>
                    <xdr:colOff>28575</xdr:colOff>
                    <xdr:row>178</xdr:row>
                    <xdr:rowOff>142875</xdr:rowOff>
                  </from>
                  <to>
                    <xdr:col>3</xdr:col>
                    <xdr:colOff>419100</xdr:colOff>
                    <xdr:row>178</xdr:row>
                    <xdr:rowOff>457200</xdr:rowOff>
                  </to>
                </anchor>
              </controlPr>
            </control>
          </mc:Choice>
        </mc:AlternateContent>
        <mc:AlternateContent xmlns:mc="http://schemas.openxmlformats.org/markup-compatibility/2006">
          <mc:Choice Requires="x14">
            <control shapeId="3361" r:id="rId281" name="Check Box 289">
              <controlPr defaultSize="0" autoFill="0" autoLine="0" autoPict="0">
                <anchor moveWithCells="1">
                  <from>
                    <xdr:col>3</xdr:col>
                    <xdr:colOff>28575</xdr:colOff>
                    <xdr:row>178</xdr:row>
                    <xdr:rowOff>438150</xdr:rowOff>
                  </from>
                  <to>
                    <xdr:col>3</xdr:col>
                    <xdr:colOff>466725</xdr:colOff>
                    <xdr:row>178</xdr:row>
                    <xdr:rowOff>742950</xdr:rowOff>
                  </to>
                </anchor>
              </controlPr>
            </control>
          </mc:Choice>
        </mc:AlternateContent>
        <mc:AlternateContent xmlns:mc="http://schemas.openxmlformats.org/markup-compatibility/2006">
          <mc:Choice Requires="x14">
            <control shapeId="3362" r:id="rId282" name="Check Box 290">
              <controlPr defaultSize="0" autoFill="0" autoLine="0" autoPict="0">
                <anchor moveWithCells="1">
                  <from>
                    <xdr:col>3</xdr:col>
                    <xdr:colOff>38100</xdr:colOff>
                    <xdr:row>178</xdr:row>
                    <xdr:rowOff>771525</xdr:rowOff>
                  </from>
                  <to>
                    <xdr:col>3</xdr:col>
                    <xdr:colOff>476250</xdr:colOff>
                    <xdr:row>178</xdr:row>
                    <xdr:rowOff>1076325</xdr:rowOff>
                  </to>
                </anchor>
              </controlPr>
            </control>
          </mc:Choice>
        </mc:AlternateContent>
        <mc:AlternateContent xmlns:mc="http://schemas.openxmlformats.org/markup-compatibility/2006">
          <mc:Choice Requires="x14">
            <control shapeId="3363" r:id="rId283" name="Check Box 291">
              <controlPr defaultSize="0" autoFill="0" autoLine="0" autoPict="0">
                <anchor moveWithCells="1">
                  <from>
                    <xdr:col>3</xdr:col>
                    <xdr:colOff>28575</xdr:colOff>
                    <xdr:row>179</xdr:row>
                    <xdr:rowOff>142875</xdr:rowOff>
                  </from>
                  <to>
                    <xdr:col>3</xdr:col>
                    <xdr:colOff>419100</xdr:colOff>
                    <xdr:row>179</xdr:row>
                    <xdr:rowOff>457200</xdr:rowOff>
                  </to>
                </anchor>
              </controlPr>
            </control>
          </mc:Choice>
        </mc:AlternateContent>
        <mc:AlternateContent xmlns:mc="http://schemas.openxmlformats.org/markup-compatibility/2006">
          <mc:Choice Requires="x14">
            <control shapeId="3364" r:id="rId284" name="Check Box 292">
              <controlPr defaultSize="0" autoFill="0" autoLine="0" autoPict="0">
                <anchor moveWithCells="1">
                  <from>
                    <xdr:col>3</xdr:col>
                    <xdr:colOff>28575</xdr:colOff>
                    <xdr:row>179</xdr:row>
                    <xdr:rowOff>438150</xdr:rowOff>
                  </from>
                  <to>
                    <xdr:col>3</xdr:col>
                    <xdr:colOff>466725</xdr:colOff>
                    <xdr:row>179</xdr:row>
                    <xdr:rowOff>742950</xdr:rowOff>
                  </to>
                </anchor>
              </controlPr>
            </control>
          </mc:Choice>
        </mc:AlternateContent>
        <mc:AlternateContent xmlns:mc="http://schemas.openxmlformats.org/markup-compatibility/2006">
          <mc:Choice Requires="x14">
            <control shapeId="3365" r:id="rId285" name="Check Box 293">
              <controlPr defaultSize="0" autoFill="0" autoLine="0" autoPict="0">
                <anchor moveWithCells="1">
                  <from>
                    <xdr:col>3</xdr:col>
                    <xdr:colOff>38100</xdr:colOff>
                    <xdr:row>179</xdr:row>
                    <xdr:rowOff>771525</xdr:rowOff>
                  </from>
                  <to>
                    <xdr:col>3</xdr:col>
                    <xdr:colOff>476250</xdr:colOff>
                    <xdr:row>179</xdr:row>
                    <xdr:rowOff>1076325</xdr:rowOff>
                  </to>
                </anchor>
              </controlPr>
            </control>
          </mc:Choice>
        </mc:AlternateContent>
        <mc:AlternateContent xmlns:mc="http://schemas.openxmlformats.org/markup-compatibility/2006">
          <mc:Choice Requires="x14">
            <control shapeId="3366" r:id="rId286" name="Check Box 294">
              <controlPr defaultSize="0" autoFill="0" autoLine="0" autoPict="0">
                <anchor moveWithCells="1">
                  <from>
                    <xdr:col>3</xdr:col>
                    <xdr:colOff>28575</xdr:colOff>
                    <xdr:row>181</xdr:row>
                    <xdr:rowOff>142875</xdr:rowOff>
                  </from>
                  <to>
                    <xdr:col>3</xdr:col>
                    <xdr:colOff>419100</xdr:colOff>
                    <xdr:row>181</xdr:row>
                    <xdr:rowOff>457200</xdr:rowOff>
                  </to>
                </anchor>
              </controlPr>
            </control>
          </mc:Choice>
        </mc:AlternateContent>
        <mc:AlternateContent xmlns:mc="http://schemas.openxmlformats.org/markup-compatibility/2006">
          <mc:Choice Requires="x14">
            <control shapeId="3367" r:id="rId287" name="Check Box 295">
              <controlPr defaultSize="0" autoFill="0" autoLine="0" autoPict="0">
                <anchor moveWithCells="1">
                  <from>
                    <xdr:col>3</xdr:col>
                    <xdr:colOff>28575</xdr:colOff>
                    <xdr:row>181</xdr:row>
                    <xdr:rowOff>438150</xdr:rowOff>
                  </from>
                  <to>
                    <xdr:col>3</xdr:col>
                    <xdr:colOff>466725</xdr:colOff>
                    <xdr:row>181</xdr:row>
                    <xdr:rowOff>742950</xdr:rowOff>
                  </to>
                </anchor>
              </controlPr>
            </control>
          </mc:Choice>
        </mc:AlternateContent>
        <mc:AlternateContent xmlns:mc="http://schemas.openxmlformats.org/markup-compatibility/2006">
          <mc:Choice Requires="x14">
            <control shapeId="3368" r:id="rId288" name="Check Box 296">
              <controlPr defaultSize="0" autoFill="0" autoLine="0" autoPict="0">
                <anchor moveWithCells="1">
                  <from>
                    <xdr:col>3</xdr:col>
                    <xdr:colOff>28575</xdr:colOff>
                    <xdr:row>185</xdr:row>
                    <xdr:rowOff>142875</xdr:rowOff>
                  </from>
                  <to>
                    <xdr:col>3</xdr:col>
                    <xdr:colOff>419100</xdr:colOff>
                    <xdr:row>185</xdr:row>
                    <xdr:rowOff>457200</xdr:rowOff>
                  </to>
                </anchor>
              </controlPr>
            </control>
          </mc:Choice>
        </mc:AlternateContent>
        <mc:AlternateContent xmlns:mc="http://schemas.openxmlformats.org/markup-compatibility/2006">
          <mc:Choice Requires="x14">
            <control shapeId="3369" r:id="rId289" name="Check Box 297">
              <controlPr defaultSize="0" autoFill="0" autoLine="0" autoPict="0">
                <anchor moveWithCells="1">
                  <from>
                    <xdr:col>3</xdr:col>
                    <xdr:colOff>28575</xdr:colOff>
                    <xdr:row>185</xdr:row>
                    <xdr:rowOff>438150</xdr:rowOff>
                  </from>
                  <to>
                    <xdr:col>3</xdr:col>
                    <xdr:colOff>466725</xdr:colOff>
                    <xdr:row>185</xdr:row>
                    <xdr:rowOff>742950</xdr:rowOff>
                  </to>
                </anchor>
              </controlPr>
            </control>
          </mc:Choice>
        </mc:AlternateContent>
        <mc:AlternateContent xmlns:mc="http://schemas.openxmlformats.org/markup-compatibility/2006">
          <mc:Choice Requires="x14">
            <control shapeId="3370" r:id="rId290" name="Check Box 298">
              <controlPr defaultSize="0" autoFill="0" autoLine="0" autoPict="0">
                <anchor moveWithCells="1">
                  <from>
                    <xdr:col>3</xdr:col>
                    <xdr:colOff>28575</xdr:colOff>
                    <xdr:row>186</xdr:row>
                    <xdr:rowOff>142875</xdr:rowOff>
                  </from>
                  <to>
                    <xdr:col>3</xdr:col>
                    <xdr:colOff>419100</xdr:colOff>
                    <xdr:row>186</xdr:row>
                    <xdr:rowOff>457200</xdr:rowOff>
                  </to>
                </anchor>
              </controlPr>
            </control>
          </mc:Choice>
        </mc:AlternateContent>
        <mc:AlternateContent xmlns:mc="http://schemas.openxmlformats.org/markup-compatibility/2006">
          <mc:Choice Requires="x14">
            <control shapeId="3371" r:id="rId291" name="Check Box 299">
              <controlPr defaultSize="0" autoFill="0" autoLine="0" autoPict="0">
                <anchor moveWithCells="1">
                  <from>
                    <xdr:col>3</xdr:col>
                    <xdr:colOff>28575</xdr:colOff>
                    <xdr:row>186</xdr:row>
                    <xdr:rowOff>438150</xdr:rowOff>
                  </from>
                  <to>
                    <xdr:col>3</xdr:col>
                    <xdr:colOff>466725</xdr:colOff>
                    <xdr:row>186</xdr:row>
                    <xdr:rowOff>742950</xdr:rowOff>
                  </to>
                </anchor>
              </controlPr>
            </control>
          </mc:Choice>
        </mc:AlternateContent>
        <mc:AlternateContent xmlns:mc="http://schemas.openxmlformats.org/markup-compatibility/2006">
          <mc:Choice Requires="x14">
            <control shapeId="3372" r:id="rId292" name="Check Box 300">
              <controlPr defaultSize="0" autoFill="0" autoLine="0" autoPict="0">
                <anchor moveWithCells="1">
                  <from>
                    <xdr:col>3</xdr:col>
                    <xdr:colOff>28575</xdr:colOff>
                    <xdr:row>187</xdr:row>
                    <xdr:rowOff>142875</xdr:rowOff>
                  </from>
                  <to>
                    <xdr:col>3</xdr:col>
                    <xdr:colOff>419100</xdr:colOff>
                    <xdr:row>187</xdr:row>
                    <xdr:rowOff>457200</xdr:rowOff>
                  </to>
                </anchor>
              </controlPr>
            </control>
          </mc:Choice>
        </mc:AlternateContent>
        <mc:AlternateContent xmlns:mc="http://schemas.openxmlformats.org/markup-compatibility/2006">
          <mc:Choice Requires="x14">
            <control shapeId="3373" r:id="rId293" name="Check Box 301">
              <controlPr defaultSize="0" autoFill="0" autoLine="0" autoPict="0">
                <anchor moveWithCells="1">
                  <from>
                    <xdr:col>3</xdr:col>
                    <xdr:colOff>28575</xdr:colOff>
                    <xdr:row>187</xdr:row>
                    <xdr:rowOff>438150</xdr:rowOff>
                  </from>
                  <to>
                    <xdr:col>3</xdr:col>
                    <xdr:colOff>466725</xdr:colOff>
                    <xdr:row>187</xdr:row>
                    <xdr:rowOff>742950</xdr:rowOff>
                  </to>
                </anchor>
              </controlPr>
            </control>
          </mc:Choice>
        </mc:AlternateContent>
        <mc:AlternateContent xmlns:mc="http://schemas.openxmlformats.org/markup-compatibility/2006">
          <mc:Choice Requires="x14">
            <control shapeId="3374" r:id="rId294" name="Check Box 302">
              <controlPr defaultSize="0" autoFill="0" autoLine="0" autoPict="0">
                <anchor moveWithCells="1">
                  <from>
                    <xdr:col>3</xdr:col>
                    <xdr:colOff>28575</xdr:colOff>
                    <xdr:row>188</xdr:row>
                    <xdr:rowOff>142875</xdr:rowOff>
                  </from>
                  <to>
                    <xdr:col>3</xdr:col>
                    <xdr:colOff>419100</xdr:colOff>
                    <xdr:row>188</xdr:row>
                    <xdr:rowOff>457200</xdr:rowOff>
                  </to>
                </anchor>
              </controlPr>
            </control>
          </mc:Choice>
        </mc:AlternateContent>
        <mc:AlternateContent xmlns:mc="http://schemas.openxmlformats.org/markup-compatibility/2006">
          <mc:Choice Requires="x14">
            <control shapeId="3375" r:id="rId295" name="Check Box 303">
              <controlPr defaultSize="0" autoFill="0" autoLine="0" autoPict="0">
                <anchor moveWithCells="1">
                  <from>
                    <xdr:col>3</xdr:col>
                    <xdr:colOff>28575</xdr:colOff>
                    <xdr:row>188</xdr:row>
                    <xdr:rowOff>438150</xdr:rowOff>
                  </from>
                  <to>
                    <xdr:col>3</xdr:col>
                    <xdr:colOff>466725</xdr:colOff>
                    <xdr:row>188</xdr:row>
                    <xdr:rowOff>742950</xdr:rowOff>
                  </to>
                </anchor>
              </controlPr>
            </control>
          </mc:Choice>
        </mc:AlternateContent>
        <mc:AlternateContent xmlns:mc="http://schemas.openxmlformats.org/markup-compatibility/2006">
          <mc:Choice Requires="x14">
            <control shapeId="3376" r:id="rId296" name="Check Box 304">
              <controlPr defaultSize="0" autoFill="0" autoLine="0" autoPict="0">
                <anchor moveWithCells="1">
                  <from>
                    <xdr:col>3</xdr:col>
                    <xdr:colOff>28575</xdr:colOff>
                    <xdr:row>189</xdr:row>
                    <xdr:rowOff>142875</xdr:rowOff>
                  </from>
                  <to>
                    <xdr:col>3</xdr:col>
                    <xdr:colOff>419100</xdr:colOff>
                    <xdr:row>189</xdr:row>
                    <xdr:rowOff>457200</xdr:rowOff>
                  </to>
                </anchor>
              </controlPr>
            </control>
          </mc:Choice>
        </mc:AlternateContent>
        <mc:AlternateContent xmlns:mc="http://schemas.openxmlformats.org/markup-compatibility/2006">
          <mc:Choice Requires="x14">
            <control shapeId="3377" r:id="rId297" name="Check Box 305">
              <controlPr defaultSize="0" autoFill="0" autoLine="0" autoPict="0">
                <anchor moveWithCells="1">
                  <from>
                    <xdr:col>3</xdr:col>
                    <xdr:colOff>28575</xdr:colOff>
                    <xdr:row>189</xdr:row>
                    <xdr:rowOff>438150</xdr:rowOff>
                  </from>
                  <to>
                    <xdr:col>3</xdr:col>
                    <xdr:colOff>466725</xdr:colOff>
                    <xdr:row>189</xdr:row>
                    <xdr:rowOff>742950</xdr:rowOff>
                  </to>
                </anchor>
              </controlPr>
            </control>
          </mc:Choice>
        </mc:AlternateContent>
        <mc:AlternateContent xmlns:mc="http://schemas.openxmlformats.org/markup-compatibility/2006">
          <mc:Choice Requires="x14">
            <control shapeId="3378" r:id="rId298" name="Check Box 306">
              <controlPr defaultSize="0" autoFill="0" autoLine="0" autoPict="0">
                <anchor moveWithCells="1">
                  <from>
                    <xdr:col>3</xdr:col>
                    <xdr:colOff>28575</xdr:colOff>
                    <xdr:row>190</xdr:row>
                    <xdr:rowOff>142875</xdr:rowOff>
                  </from>
                  <to>
                    <xdr:col>3</xdr:col>
                    <xdr:colOff>419100</xdr:colOff>
                    <xdr:row>190</xdr:row>
                    <xdr:rowOff>457200</xdr:rowOff>
                  </to>
                </anchor>
              </controlPr>
            </control>
          </mc:Choice>
        </mc:AlternateContent>
        <mc:AlternateContent xmlns:mc="http://schemas.openxmlformats.org/markup-compatibility/2006">
          <mc:Choice Requires="x14">
            <control shapeId="3379" r:id="rId299" name="Check Box 307">
              <controlPr defaultSize="0" autoFill="0" autoLine="0" autoPict="0">
                <anchor moveWithCells="1">
                  <from>
                    <xdr:col>3</xdr:col>
                    <xdr:colOff>28575</xdr:colOff>
                    <xdr:row>190</xdr:row>
                    <xdr:rowOff>438150</xdr:rowOff>
                  </from>
                  <to>
                    <xdr:col>3</xdr:col>
                    <xdr:colOff>466725</xdr:colOff>
                    <xdr:row>190</xdr:row>
                    <xdr:rowOff>742950</xdr:rowOff>
                  </to>
                </anchor>
              </controlPr>
            </control>
          </mc:Choice>
        </mc:AlternateContent>
        <mc:AlternateContent xmlns:mc="http://schemas.openxmlformats.org/markup-compatibility/2006">
          <mc:Choice Requires="x14">
            <control shapeId="3380" r:id="rId300" name="Check Box 308">
              <controlPr defaultSize="0" autoFill="0" autoLine="0" autoPict="0">
                <anchor moveWithCells="1">
                  <from>
                    <xdr:col>3</xdr:col>
                    <xdr:colOff>28575</xdr:colOff>
                    <xdr:row>191</xdr:row>
                    <xdr:rowOff>142875</xdr:rowOff>
                  </from>
                  <to>
                    <xdr:col>3</xdr:col>
                    <xdr:colOff>419100</xdr:colOff>
                    <xdr:row>191</xdr:row>
                    <xdr:rowOff>457200</xdr:rowOff>
                  </to>
                </anchor>
              </controlPr>
            </control>
          </mc:Choice>
        </mc:AlternateContent>
        <mc:AlternateContent xmlns:mc="http://schemas.openxmlformats.org/markup-compatibility/2006">
          <mc:Choice Requires="x14">
            <control shapeId="3381" r:id="rId301" name="Check Box 309">
              <controlPr defaultSize="0" autoFill="0" autoLine="0" autoPict="0">
                <anchor moveWithCells="1">
                  <from>
                    <xdr:col>3</xdr:col>
                    <xdr:colOff>28575</xdr:colOff>
                    <xdr:row>191</xdr:row>
                    <xdr:rowOff>438150</xdr:rowOff>
                  </from>
                  <to>
                    <xdr:col>3</xdr:col>
                    <xdr:colOff>466725</xdr:colOff>
                    <xdr:row>191</xdr:row>
                    <xdr:rowOff>742950</xdr:rowOff>
                  </to>
                </anchor>
              </controlPr>
            </control>
          </mc:Choice>
        </mc:AlternateContent>
        <mc:AlternateContent xmlns:mc="http://schemas.openxmlformats.org/markup-compatibility/2006">
          <mc:Choice Requires="x14">
            <control shapeId="3382" r:id="rId302" name="Check Box 310">
              <controlPr defaultSize="0" autoFill="0" autoLine="0" autoPict="0">
                <anchor moveWithCells="1">
                  <from>
                    <xdr:col>3</xdr:col>
                    <xdr:colOff>28575</xdr:colOff>
                    <xdr:row>191</xdr:row>
                    <xdr:rowOff>771525</xdr:rowOff>
                  </from>
                  <to>
                    <xdr:col>3</xdr:col>
                    <xdr:colOff>466725</xdr:colOff>
                    <xdr:row>191</xdr:row>
                    <xdr:rowOff>1076325</xdr:rowOff>
                  </to>
                </anchor>
              </controlPr>
            </control>
          </mc:Choice>
        </mc:AlternateContent>
        <mc:AlternateContent xmlns:mc="http://schemas.openxmlformats.org/markup-compatibility/2006">
          <mc:Choice Requires="x14">
            <control shapeId="3383" r:id="rId303" name="Check Box 311">
              <controlPr defaultSize="0" autoFill="0" autoLine="0" autoPict="0">
                <anchor moveWithCells="1">
                  <from>
                    <xdr:col>3</xdr:col>
                    <xdr:colOff>28575</xdr:colOff>
                    <xdr:row>192</xdr:row>
                    <xdr:rowOff>142875</xdr:rowOff>
                  </from>
                  <to>
                    <xdr:col>3</xdr:col>
                    <xdr:colOff>419100</xdr:colOff>
                    <xdr:row>192</xdr:row>
                    <xdr:rowOff>457200</xdr:rowOff>
                  </to>
                </anchor>
              </controlPr>
            </control>
          </mc:Choice>
        </mc:AlternateContent>
        <mc:AlternateContent xmlns:mc="http://schemas.openxmlformats.org/markup-compatibility/2006">
          <mc:Choice Requires="x14">
            <control shapeId="3384" r:id="rId304" name="Check Box 312">
              <controlPr defaultSize="0" autoFill="0" autoLine="0" autoPict="0">
                <anchor moveWithCells="1">
                  <from>
                    <xdr:col>3</xdr:col>
                    <xdr:colOff>28575</xdr:colOff>
                    <xdr:row>192</xdr:row>
                    <xdr:rowOff>438150</xdr:rowOff>
                  </from>
                  <to>
                    <xdr:col>3</xdr:col>
                    <xdr:colOff>466725</xdr:colOff>
                    <xdr:row>192</xdr:row>
                    <xdr:rowOff>742950</xdr:rowOff>
                  </to>
                </anchor>
              </controlPr>
            </control>
          </mc:Choice>
        </mc:AlternateContent>
        <mc:AlternateContent xmlns:mc="http://schemas.openxmlformats.org/markup-compatibility/2006">
          <mc:Choice Requires="x14">
            <control shapeId="3385" r:id="rId305" name="Check Box 313">
              <controlPr defaultSize="0" autoFill="0" autoLine="0" autoPict="0">
                <anchor moveWithCells="1">
                  <from>
                    <xdr:col>3</xdr:col>
                    <xdr:colOff>28575</xdr:colOff>
                    <xdr:row>192</xdr:row>
                    <xdr:rowOff>771525</xdr:rowOff>
                  </from>
                  <to>
                    <xdr:col>3</xdr:col>
                    <xdr:colOff>466725</xdr:colOff>
                    <xdr:row>192</xdr:row>
                    <xdr:rowOff>1076325</xdr:rowOff>
                  </to>
                </anchor>
              </controlPr>
            </control>
          </mc:Choice>
        </mc:AlternateContent>
        <mc:AlternateContent xmlns:mc="http://schemas.openxmlformats.org/markup-compatibility/2006">
          <mc:Choice Requires="x14">
            <control shapeId="3386" r:id="rId306" name="Check Box 314">
              <controlPr defaultSize="0" autoFill="0" autoLine="0" autoPict="0">
                <anchor moveWithCells="1">
                  <from>
                    <xdr:col>3</xdr:col>
                    <xdr:colOff>28575</xdr:colOff>
                    <xdr:row>194</xdr:row>
                    <xdr:rowOff>142875</xdr:rowOff>
                  </from>
                  <to>
                    <xdr:col>3</xdr:col>
                    <xdr:colOff>419100</xdr:colOff>
                    <xdr:row>194</xdr:row>
                    <xdr:rowOff>457200</xdr:rowOff>
                  </to>
                </anchor>
              </controlPr>
            </control>
          </mc:Choice>
        </mc:AlternateContent>
        <mc:AlternateContent xmlns:mc="http://schemas.openxmlformats.org/markup-compatibility/2006">
          <mc:Choice Requires="x14">
            <control shapeId="3387" r:id="rId307" name="Check Box 315">
              <controlPr defaultSize="0" autoFill="0" autoLine="0" autoPict="0">
                <anchor moveWithCells="1">
                  <from>
                    <xdr:col>3</xdr:col>
                    <xdr:colOff>28575</xdr:colOff>
                    <xdr:row>194</xdr:row>
                    <xdr:rowOff>438150</xdr:rowOff>
                  </from>
                  <to>
                    <xdr:col>3</xdr:col>
                    <xdr:colOff>466725</xdr:colOff>
                    <xdr:row>194</xdr:row>
                    <xdr:rowOff>742950</xdr:rowOff>
                  </to>
                </anchor>
              </controlPr>
            </control>
          </mc:Choice>
        </mc:AlternateContent>
        <mc:AlternateContent xmlns:mc="http://schemas.openxmlformats.org/markup-compatibility/2006">
          <mc:Choice Requires="x14">
            <control shapeId="3388" r:id="rId308" name="Check Box 316">
              <controlPr defaultSize="0" autoFill="0" autoLine="0" autoPict="0">
                <anchor moveWithCells="1">
                  <from>
                    <xdr:col>3</xdr:col>
                    <xdr:colOff>28575</xdr:colOff>
                    <xdr:row>194</xdr:row>
                    <xdr:rowOff>771525</xdr:rowOff>
                  </from>
                  <to>
                    <xdr:col>3</xdr:col>
                    <xdr:colOff>466725</xdr:colOff>
                    <xdr:row>194</xdr:row>
                    <xdr:rowOff>1076325</xdr:rowOff>
                  </to>
                </anchor>
              </controlPr>
            </control>
          </mc:Choice>
        </mc:AlternateContent>
        <mc:AlternateContent xmlns:mc="http://schemas.openxmlformats.org/markup-compatibility/2006">
          <mc:Choice Requires="x14">
            <control shapeId="3389" r:id="rId309" name="Check Box 317">
              <controlPr defaultSize="0" autoFill="0" autoLine="0" autoPict="0">
                <anchor moveWithCells="1">
                  <from>
                    <xdr:col>3</xdr:col>
                    <xdr:colOff>28575</xdr:colOff>
                    <xdr:row>198</xdr:row>
                    <xdr:rowOff>142875</xdr:rowOff>
                  </from>
                  <to>
                    <xdr:col>3</xdr:col>
                    <xdr:colOff>419100</xdr:colOff>
                    <xdr:row>198</xdr:row>
                    <xdr:rowOff>457200</xdr:rowOff>
                  </to>
                </anchor>
              </controlPr>
            </control>
          </mc:Choice>
        </mc:AlternateContent>
        <mc:AlternateContent xmlns:mc="http://schemas.openxmlformats.org/markup-compatibility/2006">
          <mc:Choice Requires="x14">
            <control shapeId="3390" r:id="rId310" name="Check Box 318">
              <controlPr defaultSize="0" autoFill="0" autoLine="0" autoPict="0">
                <anchor moveWithCells="1">
                  <from>
                    <xdr:col>3</xdr:col>
                    <xdr:colOff>28575</xdr:colOff>
                    <xdr:row>198</xdr:row>
                    <xdr:rowOff>438150</xdr:rowOff>
                  </from>
                  <to>
                    <xdr:col>3</xdr:col>
                    <xdr:colOff>466725</xdr:colOff>
                    <xdr:row>198</xdr:row>
                    <xdr:rowOff>742950</xdr:rowOff>
                  </to>
                </anchor>
              </controlPr>
            </control>
          </mc:Choice>
        </mc:AlternateContent>
        <mc:AlternateContent xmlns:mc="http://schemas.openxmlformats.org/markup-compatibility/2006">
          <mc:Choice Requires="x14">
            <control shapeId="3391" r:id="rId311" name="Check Box 319">
              <controlPr defaultSize="0" autoFill="0" autoLine="0" autoPict="0">
                <anchor moveWithCells="1">
                  <from>
                    <xdr:col>3</xdr:col>
                    <xdr:colOff>28575</xdr:colOff>
                    <xdr:row>198</xdr:row>
                    <xdr:rowOff>771525</xdr:rowOff>
                  </from>
                  <to>
                    <xdr:col>3</xdr:col>
                    <xdr:colOff>466725</xdr:colOff>
                    <xdr:row>198</xdr:row>
                    <xdr:rowOff>1076325</xdr:rowOff>
                  </to>
                </anchor>
              </controlPr>
            </control>
          </mc:Choice>
        </mc:AlternateContent>
        <mc:AlternateContent xmlns:mc="http://schemas.openxmlformats.org/markup-compatibility/2006">
          <mc:Choice Requires="x14">
            <control shapeId="3392" r:id="rId312" name="Check Box 320">
              <controlPr defaultSize="0" autoFill="0" autoLine="0" autoPict="0">
                <anchor moveWithCells="1">
                  <from>
                    <xdr:col>3</xdr:col>
                    <xdr:colOff>28575</xdr:colOff>
                    <xdr:row>202</xdr:row>
                    <xdr:rowOff>142875</xdr:rowOff>
                  </from>
                  <to>
                    <xdr:col>3</xdr:col>
                    <xdr:colOff>419100</xdr:colOff>
                    <xdr:row>202</xdr:row>
                    <xdr:rowOff>457200</xdr:rowOff>
                  </to>
                </anchor>
              </controlPr>
            </control>
          </mc:Choice>
        </mc:AlternateContent>
        <mc:AlternateContent xmlns:mc="http://schemas.openxmlformats.org/markup-compatibility/2006">
          <mc:Choice Requires="x14">
            <control shapeId="3393" r:id="rId313" name="Check Box 321">
              <controlPr defaultSize="0" autoFill="0" autoLine="0" autoPict="0">
                <anchor moveWithCells="1">
                  <from>
                    <xdr:col>3</xdr:col>
                    <xdr:colOff>28575</xdr:colOff>
                    <xdr:row>202</xdr:row>
                    <xdr:rowOff>438150</xdr:rowOff>
                  </from>
                  <to>
                    <xdr:col>3</xdr:col>
                    <xdr:colOff>466725</xdr:colOff>
                    <xdr:row>202</xdr:row>
                    <xdr:rowOff>742950</xdr:rowOff>
                  </to>
                </anchor>
              </controlPr>
            </control>
          </mc:Choice>
        </mc:AlternateContent>
        <mc:AlternateContent xmlns:mc="http://schemas.openxmlformats.org/markup-compatibility/2006">
          <mc:Choice Requires="x14">
            <control shapeId="3394" r:id="rId314" name="Check Box 322">
              <controlPr defaultSize="0" autoFill="0" autoLine="0" autoPict="0">
                <anchor moveWithCells="1">
                  <from>
                    <xdr:col>3</xdr:col>
                    <xdr:colOff>28575</xdr:colOff>
                    <xdr:row>202</xdr:row>
                    <xdr:rowOff>771525</xdr:rowOff>
                  </from>
                  <to>
                    <xdr:col>3</xdr:col>
                    <xdr:colOff>466725</xdr:colOff>
                    <xdr:row>202</xdr:row>
                    <xdr:rowOff>1076325</xdr:rowOff>
                  </to>
                </anchor>
              </controlPr>
            </control>
          </mc:Choice>
        </mc:AlternateContent>
        <mc:AlternateContent xmlns:mc="http://schemas.openxmlformats.org/markup-compatibility/2006">
          <mc:Choice Requires="x14">
            <control shapeId="3395" r:id="rId315" name="Check Box 323">
              <controlPr defaultSize="0" autoFill="0" autoLine="0" autoPict="0">
                <anchor moveWithCells="1">
                  <from>
                    <xdr:col>3</xdr:col>
                    <xdr:colOff>28575</xdr:colOff>
                    <xdr:row>208</xdr:row>
                    <xdr:rowOff>142875</xdr:rowOff>
                  </from>
                  <to>
                    <xdr:col>3</xdr:col>
                    <xdr:colOff>419100</xdr:colOff>
                    <xdr:row>208</xdr:row>
                    <xdr:rowOff>457200</xdr:rowOff>
                  </to>
                </anchor>
              </controlPr>
            </control>
          </mc:Choice>
        </mc:AlternateContent>
        <mc:AlternateContent xmlns:mc="http://schemas.openxmlformats.org/markup-compatibility/2006">
          <mc:Choice Requires="x14">
            <control shapeId="3396" r:id="rId316" name="Check Box 324">
              <controlPr defaultSize="0" autoFill="0" autoLine="0" autoPict="0">
                <anchor moveWithCells="1">
                  <from>
                    <xdr:col>3</xdr:col>
                    <xdr:colOff>28575</xdr:colOff>
                    <xdr:row>208</xdr:row>
                    <xdr:rowOff>438150</xdr:rowOff>
                  </from>
                  <to>
                    <xdr:col>3</xdr:col>
                    <xdr:colOff>466725</xdr:colOff>
                    <xdr:row>208</xdr:row>
                    <xdr:rowOff>742950</xdr:rowOff>
                  </to>
                </anchor>
              </controlPr>
            </control>
          </mc:Choice>
        </mc:AlternateContent>
        <mc:AlternateContent xmlns:mc="http://schemas.openxmlformats.org/markup-compatibility/2006">
          <mc:Choice Requires="x14">
            <control shapeId="3397" r:id="rId317" name="Check Box 325">
              <controlPr defaultSize="0" autoFill="0" autoLine="0" autoPict="0">
                <anchor moveWithCells="1">
                  <from>
                    <xdr:col>3</xdr:col>
                    <xdr:colOff>28575</xdr:colOff>
                    <xdr:row>208</xdr:row>
                    <xdr:rowOff>771525</xdr:rowOff>
                  </from>
                  <to>
                    <xdr:col>3</xdr:col>
                    <xdr:colOff>466725</xdr:colOff>
                    <xdr:row>208</xdr:row>
                    <xdr:rowOff>1076325</xdr:rowOff>
                  </to>
                </anchor>
              </controlPr>
            </control>
          </mc:Choice>
        </mc:AlternateContent>
        <mc:AlternateContent xmlns:mc="http://schemas.openxmlformats.org/markup-compatibility/2006">
          <mc:Choice Requires="x14">
            <control shapeId="3398" r:id="rId318" name="Check Box 326">
              <controlPr defaultSize="0" autoFill="0" autoLine="0" autoPict="0">
                <anchor moveWithCells="1">
                  <from>
                    <xdr:col>3</xdr:col>
                    <xdr:colOff>28575</xdr:colOff>
                    <xdr:row>209</xdr:row>
                    <xdr:rowOff>142875</xdr:rowOff>
                  </from>
                  <to>
                    <xdr:col>3</xdr:col>
                    <xdr:colOff>419100</xdr:colOff>
                    <xdr:row>209</xdr:row>
                    <xdr:rowOff>457200</xdr:rowOff>
                  </to>
                </anchor>
              </controlPr>
            </control>
          </mc:Choice>
        </mc:AlternateContent>
        <mc:AlternateContent xmlns:mc="http://schemas.openxmlformats.org/markup-compatibility/2006">
          <mc:Choice Requires="x14">
            <control shapeId="3399" r:id="rId319" name="Check Box 327">
              <controlPr defaultSize="0" autoFill="0" autoLine="0" autoPict="0">
                <anchor moveWithCells="1">
                  <from>
                    <xdr:col>3</xdr:col>
                    <xdr:colOff>28575</xdr:colOff>
                    <xdr:row>209</xdr:row>
                    <xdr:rowOff>438150</xdr:rowOff>
                  </from>
                  <to>
                    <xdr:col>3</xdr:col>
                    <xdr:colOff>466725</xdr:colOff>
                    <xdr:row>209</xdr:row>
                    <xdr:rowOff>742950</xdr:rowOff>
                  </to>
                </anchor>
              </controlPr>
            </control>
          </mc:Choice>
        </mc:AlternateContent>
        <mc:AlternateContent xmlns:mc="http://schemas.openxmlformats.org/markup-compatibility/2006">
          <mc:Choice Requires="x14">
            <control shapeId="3400" r:id="rId320" name="Check Box 328">
              <controlPr defaultSize="0" autoFill="0" autoLine="0" autoPict="0">
                <anchor moveWithCells="1">
                  <from>
                    <xdr:col>3</xdr:col>
                    <xdr:colOff>28575</xdr:colOff>
                    <xdr:row>209</xdr:row>
                    <xdr:rowOff>771525</xdr:rowOff>
                  </from>
                  <to>
                    <xdr:col>3</xdr:col>
                    <xdr:colOff>466725</xdr:colOff>
                    <xdr:row>209</xdr:row>
                    <xdr:rowOff>1076325</xdr:rowOff>
                  </to>
                </anchor>
              </controlPr>
            </control>
          </mc:Choice>
        </mc:AlternateContent>
        <mc:AlternateContent xmlns:mc="http://schemas.openxmlformats.org/markup-compatibility/2006">
          <mc:Choice Requires="x14">
            <control shapeId="3401" r:id="rId321" name="Check Box 329">
              <controlPr defaultSize="0" autoFill="0" autoLine="0" autoPict="0">
                <anchor moveWithCells="1">
                  <from>
                    <xdr:col>3</xdr:col>
                    <xdr:colOff>28575</xdr:colOff>
                    <xdr:row>210</xdr:row>
                    <xdr:rowOff>142875</xdr:rowOff>
                  </from>
                  <to>
                    <xdr:col>3</xdr:col>
                    <xdr:colOff>419100</xdr:colOff>
                    <xdr:row>210</xdr:row>
                    <xdr:rowOff>457200</xdr:rowOff>
                  </to>
                </anchor>
              </controlPr>
            </control>
          </mc:Choice>
        </mc:AlternateContent>
        <mc:AlternateContent xmlns:mc="http://schemas.openxmlformats.org/markup-compatibility/2006">
          <mc:Choice Requires="x14">
            <control shapeId="3402" r:id="rId322" name="Check Box 330">
              <controlPr defaultSize="0" autoFill="0" autoLine="0" autoPict="0">
                <anchor moveWithCells="1">
                  <from>
                    <xdr:col>3</xdr:col>
                    <xdr:colOff>28575</xdr:colOff>
                    <xdr:row>210</xdr:row>
                    <xdr:rowOff>438150</xdr:rowOff>
                  </from>
                  <to>
                    <xdr:col>3</xdr:col>
                    <xdr:colOff>466725</xdr:colOff>
                    <xdr:row>210</xdr:row>
                    <xdr:rowOff>742950</xdr:rowOff>
                  </to>
                </anchor>
              </controlPr>
            </control>
          </mc:Choice>
        </mc:AlternateContent>
        <mc:AlternateContent xmlns:mc="http://schemas.openxmlformats.org/markup-compatibility/2006">
          <mc:Choice Requires="x14">
            <control shapeId="3403" r:id="rId323" name="Check Box 331">
              <controlPr defaultSize="0" autoFill="0" autoLine="0" autoPict="0">
                <anchor moveWithCells="1">
                  <from>
                    <xdr:col>3</xdr:col>
                    <xdr:colOff>28575</xdr:colOff>
                    <xdr:row>210</xdr:row>
                    <xdr:rowOff>771525</xdr:rowOff>
                  </from>
                  <to>
                    <xdr:col>3</xdr:col>
                    <xdr:colOff>466725</xdr:colOff>
                    <xdr:row>210</xdr:row>
                    <xdr:rowOff>1076325</xdr:rowOff>
                  </to>
                </anchor>
              </controlPr>
            </control>
          </mc:Choice>
        </mc:AlternateContent>
        <mc:AlternateContent xmlns:mc="http://schemas.openxmlformats.org/markup-compatibility/2006">
          <mc:Choice Requires="x14">
            <control shapeId="3407" r:id="rId324" name="Check Box 335">
              <controlPr defaultSize="0" autoFill="0" autoLine="0" autoPict="0">
                <anchor moveWithCells="1">
                  <from>
                    <xdr:col>3</xdr:col>
                    <xdr:colOff>28575</xdr:colOff>
                    <xdr:row>212</xdr:row>
                    <xdr:rowOff>142875</xdr:rowOff>
                  </from>
                  <to>
                    <xdr:col>3</xdr:col>
                    <xdr:colOff>419100</xdr:colOff>
                    <xdr:row>212</xdr:row>
                    <xdr:rowOff>457200</xdr:rowOff>
                  </to>
                </anchor>
              </controlPr>
            </control>
          </mc:Choice>
        </mc:AlternateContent>
        <mc:AlternateContent xmlns:mc="http://schemas.openxmlformats.org/markup-compatibility/2006">
          <mc:Choice Requires="x14">
            <control shapeId="3408" r:id="rId325" name="Check Box 336">
              <controlPr defaultSize="0" autoFill="0" autoLine="0" autoPict="0">
                <anchor moveWithCells="1">
                  <from>
                    <xdr:col>3</xdr:col>
                    <xdr:colOff>28575</xdr:colOff>
                    <xdr:row>212</xdr:row>
                    <xdr:rowOff>438150</xdr:rowOff>
                  </from>
                  <to>
                    <xdr:col>3</xdr:col>
                    <xdr:colOff>466725</xdr:colOff>
                    <xdr:row>212</xdr:row>
                    <xdr:rowOff>742950</xdr:rowOff>
                  </to>
                </anchor>
              </controlPr>
            </control>
          </mc:Choice>
        </mc:AlternateContent>
        <mc:AlternateContent xmlns:mc="http://schemas.openxmlformats.org/markup-compatibility/2006">
          <mc:Choice Requires="x14">
            <control shapeId="3409" r:id="rId326" name="Check Box 337">
              <controlPr defaultSize="0" autoFill="0" autoLine="0" autoPict="0">
                <anchor moveWithCells="1">
                  <from>
                    <xdr:col>3</xdr:col>
                    <xdr:colOff>28575</xdr:colOff>
                    <xdr:row>212</xdr:row>
                    <xdr:rowOff>771525</xdr:rowOff>
                  </from>
                  <to>
                    <xdr:col>3</xdr:col>
                    <xdr:colOff>466725</xdr:colOff>
                    <xdr:row>212</xdr:row>
                    <xdr:rowOff>1076325</xdr:rowOff>
                  </to>
                </anchor>
              </controlPr>
            </control>
          </mc:Choice>
        </mc:AlternateContent>
        <mc:AlternateContent xmlns:mc="http://schemas.openxmlformats.org/markup-compatibility/2006">
          <mc:Choice Requires="x14">
            <control shapeId="3410" r:id="rId327" name="Check Box 338">
              <controlPr defaultSize="0" autoFill="0" autoLine="0" autoPict="0">
                <anchor moveWithCells="1">
                  <from>
                    <xdr:col>3</xdr:col>
                    <xdr:colOff>28575</xdr:colOff>
                    <xdr:row>217</xdr:row>
                    <xdr:rowOff>142875</xdr:rowOff>
                  </from>
                  <to>
                    <xdr:col>3</xdr:col>
                    <xdr:colOff>419100</xdr:colOff>
                    <xdr:row>217</xdr:row>
                    <xdr:rowOff>457200</xdr:rowOff>
                  </to>
                </anchor>
              </controlPr>
            </control>
          </mc:Choice>
        </mc:AlternateContent>
        <mc:AlternateContent xmlns:mc="http://schemas.openxmlformats.org/markup-compatibility/2006">
          <mc:Choice Requires="x14">
            <control shapeId="3411" r:id="rId328" name="Check Box 339">
              <controlPr defaultSize="0" autoFill="0" autoLine="0" autoPict="0">
                <anchor moveWithCells="1">
                  <from>
                    <xdr:col>3</xdr:col>
                    <xdr:colOff>28575</xdr:colOff>
                    <xdr:row>217</xdr:row>
                    <xdr:rowOff>438150</xdr:rowOff>
                  </from>
                  <to>
                    <xdr:col>3</xdr:col>
                    <xdr:colOff>466725</xdr:colOff>
                    <xdr:row>217</xdr:row>
                    <xdr:rowOff>742950</xdr:rowOff>
                  </to>
                </anchor>
              </controlPr>
            </control>
          </mc:Choice>
        </mc:AlternateContent>
        <mc:AlternateContent xmlns:mc="http://schemas.openxmlformats.org/markup-compatibility/2006">
          <mc:Choice Requires="x14">
            <control shapeId="3412" r:id="rId329" name="Check Box 340">
              <controlPr defaultSize="0" autoFill="0" autoLine="0" autoPict="0">
                <anchor moveWithCells="1">
                  <from>
                    <xdr:col>3</xdr:col>
                    <xdr:colOff>28575</xdr:colOff>
                    <xdr:row>217</xdr:row>
                    <xdr:rowOff>771525</xdr:rowOff>
                  </from>
                  <to>
                    <xdr:col>3</xdr:col>
                    <xdr:colOff>466725</xdr:colOff>
                    <xdr:row>217</xdr:row>
                    <xdr:rowOff>1076325</xdr:rowOff>
                  </to>
                </anchor>
              </controlPr>
            </control>
          </mc:Choice>
        </mc:AlternateContent>
        <mc:AlternateContent xmlns:mc="http://schemas.openxmlformats.org/markup-compatibility/2006">
          <mc:Choice Requires="x14">
            <control shapeId="3413" r:id="rId330" name="Check Box 341">
              <controlPr defaultSize="0" autoFill="0" autoLine="0" autoPict="0">
                <anchor moveWithCells="1">
                  <from>
                    <xdr:col>3</xdr:col>
                    <xdr:colOff>28575</xdr:colOff>
                    <xdr:row>224</xdr:row>
                    <xdr:rowOff>142875</xdr:rowOff>
                  </from>
                  <to>
                    <xdr:col>3</xdr:col>
                    <xdr:colOff>419100</xdr:colOff>
                    <xdr:row>224</xdr:row>
                    <xdr:rowOff>457200</xdr:rowOff>
                  </to>
                </anchor>
              </controlPr>
            </control>
          </mc:Choice>
        </mc:AlternateContent>
        <mc:AlternateContent xmlns:mc="http://schemas.openxmlformats.org/markup-compatibility/2006">
          <mc:Choice Requires="x14">
            <control shapeId="3414" r:id="rId331" name="Check Box 342">
              <controlPr defaultSize="0" autoFill="0" autoLine="0" autoPict="0">
                <anchor moveWithCells="1">
                  <from>
                    <xdr:col>3</xdr:col>
                    <xdr:colOff>28575</xdr:colOff>
                    <xdr:row>224</xdr:row>
                    <xdr:rowOff>438150</xdr:rowOff>
                  </from>
                  <to>
                    <xdr:col>3</xdr:col>
                    <xdr:colOff>466725</xdr:colOff>
                    <xdr:row>224</xdr:row>
                    <xdr:rowOff>742950</xdr:rowOff>
                  </to>
                </anchor>
              </controlPr>
            </control>
          </mc:Choice>
        </mc:AlternateContent>
        <mc:AlternateContent xmlns:mc="http://schemas.openxmlformats.org/markup-compatibility/2006">
          <mc:Choice Requires="x14">
            <control shapeId="3415" r:id="rId332" name="Check Box 343">
              <controlPr defaultSize="0" autoFill="0" autoLine="0" autoPict="0">
                <anchor moveWithCells="1">
                  <from>
                    <xdr:col>3</xdr:col>
                    <xdr:colOff>28575</xdr:colOff>
                    <xdr:row>224</xdr:row>
                    <xdr:rowOff>771525</xdr:rowOff>
                  </from>
                  <to>
                    <xdr:col>3</xdr:col>
                    <xdr:colOff>466725</xdr:colOff>
                    <xdr:row>224</xdr:row>
                    <xdr:rowOff>1076325</xdr:rowOff>
                  </to>
                </anchor>
              </controlPr>
            </control>
          </mc:Choice>
        </mc:AlternateContent>
        <mc:AlternateContent xmlns:mc="http://schemas.openxmlformats.org/markup-compatibility/2006">
          <mc:Choice Requires="x14">
            <control shapeId="3416" r:id="rId333" name="Check Box 344">
              <controlPr defaultSize="0" autoFill="0" autoLine="0" autoPict="0">
                <anchor moveWithCells="1">
                  <from>
                    <xdr:col>3</xdr:col>
                    <xdr:colOff>28575</xdr:colOff>
                    <xdr:row>225</xdr:row>
                    <xdr:rowOff>142875</xdr:rowOff>
                  </from>
                  <to>
                    <xdr:col>3</xdr:col>
                    <xdr:colOff>419100</xdr:colOff>
                    <xdr:row>225</xdr:row>
                    <xdr:rowOff>457200</xdr:rowOff>
                  </to>
                </anchor>
              </controlPr>
            </control>
          </mc:Choice>
        </mc:AlternateContent>
        <mc:AlternateContent xmlns:mc="http://schemas.openxmlformats.org/markup-compatibility/2006">
          <mc:Choice Requires="x14">
            <control shapeId="3417" r:id="rId334" name="Check Box 345">
              <controlPr defaultSize="0" autoFill="0" autoLine="0" autoPict="0">
                <anchor moveWithCells="1">
                  <from>
                    <xdr:col>3</xdr:col>
                    <xdr:colOff>28575</xdr:colOff>
                    <xdr:row>225</xdr:row>
                    <xdr:rowOff>438150</xdr:rowOff>
                  </from>
                  <to>
                    <xdr:col>3</xdr:col>
                    <xdr:colOff>466725</xdr:colOff>
                    <xdr:row>225</xdr:row>
                    <xdr:rowOff>742950</xdr:rowOff>
                  </to>
                </anchor>
              </controlPr>
            </control>
          </mc:Choice>
        </mc:AlternateContent>
        <mc:AlternateContent xmlns:mc="http://schemas.openxmlformats.org/markup-compatibility/2006">
          <mc:Choice Requires="x14">
            <control shapeId="3418" r:id="rId335" name="Check Box 346">
              <controlPr defaultSize="0" autoFill="0" autoLine="0" autoPict="0">
                <anchor moveWithCells="1">
                  <from>
                    <xdr:col>3</xdr:col>
                    <xdr:colOff>28575</xdr:colOff>
                    <xdr:row>225</xdr:row>
                    <xdr:rowOff>771525</xdr:rowOff>
                  </from>
                  <to>
                    <xdr:col>3</xdr:col>
                    <xdr:colOff>466725</xdr:colOff>
                    <xdr:row>225</xdr:row>
                    <xdr:rowOff>1076325</xdr:rowOff>
                  </to>
                </anchor>
              </controlPr>
            </control>
          </mc:Choice>
        </mc:AlternateContent>
        <mc:AlternateContent xmlns:mc="http://schemas.openxmlformats.org/markup-compatibility/2006">
          <mc:Choice Requires="x14">
            <control shapeId="3419" r:id="rId336" name="Check Box 347">
              <controlPr defaultSize="0" autoFill="0" autoLine="0" autoPict="0">
                <anchor moveWithCells="1">
                  <from>
                    <xdr:col>3</xdr:col>
                    <xdr:colOff>28575</xdr:colOff>
                    <xdr:row>226</xdr:row>
                    <xdr:rowOff>142875</xdr:rowOff>
                  </from>
                  <to>
                    <xdr:col>3</xdr:col>
                    <xdr:colOff>419100</xdr:colOff>
                    <xdr:row>226</xdr:row>
                    <xdr:rowOff>457200</xdr:rowOff>
                  </to>
                </anchor>
              </controlPr>
            </control>
          </mc:Choice>
        </mc:AlternateContent>
        <mc:AlternateContent xmlns:mc="http://schemas.openxmlformats.org/markup-compatibility/2006">
          <mc:Choice Requires="x14">
            <control shapeId="3420" r:id="rId337" name="Check Box 348">
              <controlPr defaultSize="0" autoFill="0" autoLine="0" autoPict="0">
                <anchor moveWithCells="1">
                  <from>
                    <xdr:col>3</xdr:col>
                    <xdr:colOff>28575</xdr:colOff>
                    <xdr:row>226</xdr:row>
                    <xdr:rowOff>438150</xdr:rowOff>
                  </from>
                  <to>
                    <xdr:col>3</xdr:col>
                    <xdr:colOff>466725</xdr:colOff>
                    <xdr:row>226</xdr:row>
                    <xdr:rowOff>742950</xdr:rowOff>
                  </to>
                </anchor>
              </controlPr>
            </control>
          </mc:Choice>
        </mc:AlternateContent>
        <mc:AlternateContent xmlns:mc="http://schemas.openxmlformats.org/markup-compatibility/2006">
          <mc:Choice Requires="x14">
            <control shapeId="3421" r:id="rId338" name="Check Box 349">
              <controlPr defaultSize="0" autoFill="0" autoLine="0" autoPict="0">
                <anchor moveWithCells="1">
                  <from>
                    <xdr:col>3</xdr:col>
                    <xdr:colOff>28575</xdr:colOff>
                    <xdr:row>226</xdr:row>
                    <xdr:rowOff>771525</xdr:rowOff>
                  </from>
                  <to>
                    <xdr:col>3</xdr:col>
                    <xdr:colOff>466725</xdr:colOff>
                    <xdr:row>226</xdr:row>
                    <xdr:rowOff>1076325</xdr:rowOff>
                  </to>
                </anchor>
              </controlPr>
            </control>
          </mc:Choice>
        </mc:AlternateContent>
        <mc:AlternateContent xmlns:mc="http://schemas.openxmlformats.org/markup-compatibility/2006">
          <mc:Choice Requires="x14">
            <control shapeId="3422" r:id="rId339" name="Check Box 350">
              <controlPr defaultSize="0" autoFill="0" autoLine="0" autoPict="0">
                <anchor moveWithCells="1">
                  <from>
                    <xdr:col>3</xdr:col>
                    <xdr:colOff>28575</xdr:colOff>
                    <xdr:row>228</xdr:row>
                    <xdr:rowOff>142875</xdr:rowOff>
                  </from>
                  <to>
                    <xdr:col>3</xdr:col>
                    <xdr:colOff>419100</xdr:colOff>
                    <xdr:row>228</xdr:row>
                    <xdr:rowOff>457200</xdr:rowOff>
                  </to>
                </anchor>
              </controlPr>
            </control>
          </mc:Choice>
        </mc:AlternateContent>
        <mc:AlternateContent xmlns:mc="http://schemas.openxmlformats.org/markup-compatibility/2006">
          <mc:Choice Requires="x14">
            <control shapeId="3423" r:id="rId340" name="Check Box 351">
              <controlPr defaultSize="0" autoFill="0" autoLine="0" autoPict="0">
                <anchor moveWithCells="1">
                  <from>
                    <xdr:col>3</xdr:col>
                    <xdr:colOff>28575</xdr:colOff>
                    <xdr:row>228</xdr:row>
                    <xdr:rowOff>438150</xdr:rowOff>
                  </from>
                  <to>
                    <xdr:col>3</xdr:col>
                    <xdr:colOff>466725</xdr:colOff>
                    <xdr:row>228</xdr:row>
                    <xdr:rowOff>742950</xdr:rowOff>
                  </to>
                </anchor>
              </controlPr>
            </control>
          </mc:Choice>
        </mc:AlternateContent>
        <mc:AlternateContent xmlns:mc="http://schemas.openxmlformats.org/markup-compatibility/2006">
          <mc:Choice Requires="x14">
            <control shapeId="3424" r:id="rId341" name="Check Box 352">
              <controlPr defaultSize="0" autoFill="0" autoLine="0" autoPict="0">
                <anchor moveWithCells="1">
                  <from>
                    <xdr:col>3</xdr:col>
                    <xdr:colOff>28575</xdr:colOff>
                    <xdr:row>228</xdr:row>
                    <xdr:rowOff>771525</xdr:rowOff>
                  </from>
                  <to>
                    <xdr:col>3</xdr:col>
                    <xdr:colOff>466725</xdr:colOff>
                    <xdr:row>228</xdr:row>
                    <xdr:rowOff>1076325</xdr:rowOff>
                  </to>
                </anchor>
              </controlPr>
            </control>
          </mc:Choice>
        </mc:AlternateContent>
        <mc:AlternateContent xmlns:mc="http://schemas.openxmlformats.org/markup-compatibility/2006">
          <mc:Choice Requires="x14">
            <control shapeId="3425" r:id="rId342" name="Check Box 353">
              <controlPr defaultSize="0" autoFill="0" autoLine="0" autoPict="0">
                <anchor moveWithCells="1">
                  <from>
                    <xdr:col>3</xdr:col>
                    <xdr:colOff>28575</xdr:colOff>
                    <xdr:row>229</xdr:row>
                    <xdr:rowOff>142875</xdr:rowOff>
                  </from>
                  <to>
                    <xdr:col>3</xdr:col>
                    <xdr:colOff>419100</xdr:colOff>
                    <xdr:row>229</xdr:row>
                    <xdr:rowOff>457200</xdr:rowOff>
                  </to>
                </anchor>
              </controlPr>
            </control>
          </mc:Choice>
        </mc:AlternateContent>
        <mc:AlternateContent xmlns:mc="http://schemas.openxmlformats.org/markup-compatibility/2006">
          <mc:Choice Requires="x14">
            <control shapeId="3426" r:id="rId343" name="Check Box 354">
              <controlPr defaultSize="0" autoFill="0" autoLine="0" autoPict="0">
                <anchor moveWithCells="1">
                  <from>
                    <xdr:col>3</xdr:col>
                    <xdr:colOff>28575</xdr:colOff>
                    <xdr:row>229</xdr:row>
                    <xdr:rowOff>438150</xdr:rowOff>
                  </from>
                  <to>
                    <xdr:col>3</xdr:col>
                    <xdr:colOff>466725</xdr:colOff>
                    <xdr:row>229</xdr:row>
                    <xdr:rowOff>742950</xdr:rowOff>
                  </to>
                </anchor>
              </controlPr>
            </control>
          </mc:Choice>
        </mc:AlternateContent>
        <mc:AlternateContent xmlns:mc="http://schemas.openxmlformats.org/markup-compatibility/2006">
          <mc:Choice Requires="x14">
            <control shapeId="3427" r:id="rId344" name="Check Box 355">
              <controlPr defaultSize="0" autoFill="0" autoLine="0" autoPict="0">
                <anchor moveWithCells="1">
                  <from>
                    <xdr:col>3</xdr:col>
                    <xdr:colOff>28575</xdr:colOff>
                    <xdr:row>229</xdr:row>
                    <xdr:rowOff>771525</xdr:rowOff>
                  </from>
                  <to>
                    <xdr:col>3</xdr:col>
                    <xdr:colOff>466725</xdr:colOff>
                    <xdr:row>229</xdr:row>
                    <xdr:rowOff>1076325</xdr:rowOff>
                  </to>
                </anchor>
              </controlPr>
            </control>
          </mc:Choice>
        </mc:AlternateContent>
        <mc:AlternateContent xmlns:mc="http://schemas.openxmlformats.org/markup-compatibility/2006">
          <mc:Choice Requires="x14">
            <control shapeId="3428" r:id="rId345" name="Check Box 356">
              <controlPr defaultSize="0" autoFill="0" autoLine="0" autoPict="0">
                <anchor moveWithCells="1">
                  <from>
                    <xdr:col>3</xdr:col>
                    <xdr:colOff>28575</xdr:colOff>
                    <xdr:row>230</xdr:row>
                    <xdr:rowOff>142875</xdr:rowOff>
                  </from>
                  <to>
                    <xdr:col>3</xdr:col>
                    <xdr:colOff>419100</xdr:colOff>
                    <xdr:row>230</xdr:row>
                    <xdr:rowOff>457200</xdr:rowOff>
                  </to>
                </anchor>
              </controlPr>
            </control>
          </mc:Choice>
        </mc:AlternateContent>
        <mc:AlternateContent xmlns:mc="http://schemas.openxmlformats.org/markup-compatibility/2006">
          <mc:Choice Requires="x14">
            <control shapeId="3429" r:id="rId346" name="Check Box 357">
              <controlPr defaultSize="0" autoFill="0" autoLine="0" autoPict="0">
                <anchor moveWithCells="1">
                  <from>
                    <xdr:col>3</xdr:col>
                    <xdr:colOff>28575</xdr:colOff>
                    <xdr:row>230</xdr:row>
                    <xdr:rowOff>438150</xdr:rowOff>
                  </from>
                  <to>
                    <xdr:col>3</xdr:col>
                    <xdr:colOff>466725</xdr:colOff>
                    <xdr:row>230</xdr:row>
                    <xdr:rowOff>742950</xdr:rowOff>
                  </to>
                </anchor>
              </controlPr>
            </control>
          </mc:Choice>
        </mc:AlternateContent>
        <mc:AlternateContent xmlns:mc="http://schemas.openxmlformats.org/markup-compatibility/2006">
          <mc:Choice Requires="x14">
            <control shapeId="3430" r:id="rId347" name="Check Box 358">
              <controlPr defaultSize="0" autoFill="0" autoLine="0" autoPict="0">
                <anchor moveWithCells="1">
                  <from>
                    <xdr:col>3</xdr:col>
                    <xdr:colOff>28575</xdr:colOff>
                    <xdr:row>230</xdr:row>
                    <xdr:rowOff>771525</xdr:rowOff>
                  </from>
                  <to>
                    <xdr:col>3</xdr:col>
                    <xdr:colOff>466725</xdr:colOff>
                    <xdr:row>230</xdr:row>
                    <xdr:rowOff>1076325</xdr:rowOff>
                  </to>
                </anchor>
              </controlPr>
            </control>
          </mc:Choice>
        </mc:AlternateContent>
        <mc:AlternateContent xmlns:mc="http://schemas.openxmlformats.org/markup-compatibility/2006">
          <mc:Choice Requires="x14">
            <control shapeId="3431" r:id="rId348" name="Check Box 359">
              <controlPr defaultSize="0" autoFill="0" autoLine="0" autoPict="0">
                <anchor moveWithCells="1">
                  <from>
                    <xdr:col>3</xdr:col>
                    <xdr:colOff>28575</xdr:colOff>
                    <xdr:row>231</xdr:row>
                    <xdr:rowOff>142875</xdr:rowOff>
                  </from>
                  <to>
                    <xdr:col>3</xdr:col>
                    <xdr:colOff>419100</xdr:colOff>
                    <xdr:row>231</xdr:row>
                    <xdr:rowOff>457200</xdr:rowOff>
                  </to>
                </anchor>
              </controlPr>
            </control>
          </mc:Choice>
        </mc:AlternateContent>
        <mc:AlternateContent xmlns:mc="http://schemas.openxmlformats.org/markup-compatibility/2006">
          <mc:Choice Requires="x14">
            <control shapeId="3432" r:id="rId349" name="Check Box 360">
              <controlPr defaultSize="0" autoFill="0" autoLine="0" autoPict="0">
                <anchor moveWithCells="1">
                  <from>
                    <xdr:col>3</xdr:col>
                    <xdr:colOff>28575</xdr:colOff>
                    <xdr:row>231</xdr:row>
                    <xdr:rowOff>438150</xdr:rowOff>
                  </from>
                  <to>
                    <xdr:col>3</xdr:col>
                    <xdr:colOff>466725</xdr:colOff>
                    <xdr:row>231</xdr:row>
                    <xdr:rowOff>742950</xdr:rowOff>
                  </to>
                </anchor>
              </controlPr>
            </control>
          </mc:Choice>
        </mc:AlternateContent>
        <mc:AlternateContent xmlns:mc="http://schemas.openxmlformats.org/markup-compatibility/2006">
          <mc:Choice Requires="x14">
            <control shapeId="3433" r:id="rId350" name="Check Box 361">
              <controlPr defaultSize="0" autoFill="0" autoLine="0" autoPict="0">
                <anchor moveWithCells="1">
                  <from>
                    <xdr:col>3</xdr:col>
                    <xdr:colOff>28575</xdr:colOff>
                    <xdr:row>231</xdr:row>
                    <xdr:rowOff>771525</xdr:rowOff>
                  </from>
                  <to>
                    <xdr:col>3</xdr:col>
                    <xdr:colOff>466725</xdr:colOff>
                    <xdr:row>231</xdr:row>
                    <xdr:rowOff>1076325</xdr:rowOff>
                  </to>
                </anchor>
              </controlPr>
            </control>
          </mc:Choice>
        </mc:AlternateContent>
        <mc:AlternateContent xmlns:mc="http://schemas.openxmlformats.org/markup-compatibility/2006">
          <mc:Choice Requires="x14">
            <control shapeId="3434" r:id="rId351" name="Check Box 362">
              <controlPr defaultSize="0" autoFill="0" autoLine="0" autoPict="0">
                <anchor moveWithCells="1">
                  <from>
                    <xdr:col>3</xdr:col>
                    <xdr:colOff>28575</xdr:colOff>
                    <xdr:row>232</xdr:row>
                    <xdr:rowOff>142875</xdr:rowOff>
                  </from>
                  <to>
                    <xdr:col>3</xdr:col>
                    <xdr:colOff>419100</xdr:colOff>
                    <xdr:row>232</xdr:row>
                    <xdr:rowOff>457200</xdr:rowOff>
                  </to>
                </anchor>
              </controlPr>
            </control>
          </mc:Choice>
        </mc:AlternateContent>
        <mc:AlternateContent xmlns:mc="http://schemas.openxmlformats.org/markup-compatibility/2006">
          <mc:Choice Requires="x14">
            <control shapeId="3435" r:id="rId352" name="Check Box 363">
              <controlPr defaultSize="0" autoFill="0" autoLine="0" autoPict="0">
                <anchor moveWithCells="1">
                  <from>
                    <xdr:col>3</xdr:col>
                    <xdr:colOff>28575</xdr:colOff>
                    <xdr:row>232</xdr:row>
                    <xdr:rowOff>438150</xdr:rowOff>
                  </from>
                  <to>
                    <xdr:col>3</xdr:col>
                    <xdr:colOff>466725</xdr:colOff>
                    <xdr:row>232</xdr:row>
                    <xdr:rowOff>742950</xdr:rowOff>
                  </to>
                </anchor>
              </controlPr>
            </control>
          </mc:Choice>
        </mc:AlternateContent>
        <mc:AlternateContent xmlns:mc="http://schemas.openxmlformats.org/markup-compatibility/2006">
          <mc:Choice Requires="x14">
            <control shapeId="3436" r:id="rId353" name="Check Box 364">
              <controlPr defaultSize="0" autoFill="0" autoLine="0" autoPict="0">
                <anchor moveWithCells="1">
                  <from>
                    <xdr:col>3</xdr:col>
                    <xdr:colOff>28575</xdr:colOff>
                    <xdr:row>232</xdr:row>
                    <xdr:rowOff>771525</xdr:rowOff>
                  </from>
                  <to>
                    <xdr:col>3</xdr:col>
                    <xdr:colOff>466725</xdr:colOff>
                    <xdr:row>232</xdr:row>
                    <xdr:rowOff>1076325</xdr:rowOff>
                  </to>
                </anchor>
              </controlPr>
            </control>
          </mc:Choice>
        </mc:AlternateContent>
        <mc:AlternateContent xmlns:mc="http://schemas.openxmlformats.org/markup-compatibility/2006">
          <mc:Choice Requires="x14">
            <control shapeId="3437" r:id="rId354" name="Check Box 365">
              <controlPr defaultSize="0" autoFill="0" autoLine="0" autoPict="0">
                <anchor moveWithCells="1">
                  <from>
                    <xdr:col>3</xdr:col>
                    <xdr:colOff>28575</xdr:colOff>
                    <xdr:row>233</xdr:row>
                    <xdr:rowOff>142875</xdr:rowOff>
                  </from>
                  <to>
                    <xdr:col>3</xdr:col>
                    <xdr:colOff>419100</xdr:colOff>
                    <xdr:row>233</xdr:row>
                    <xdr:rowOff>457200</xdr:rowOff>
                  </to>
                </anchor>
              </controlPr>
            </control>
          </mc:Choice>
        </mc:AlternateContent>
        <mc:AlternateContent xmlns:mc="http://schemas.openxmlformats.org/markup-compatibility/2006">
          <mc:Choice Requires="x14">
            <control shapeId="3438" r:id="rId355" name="Check Box 366">
              <controlPr defaultSize="0" autoFill="0" autoLine="0" autoPict="0">
                <anchor moveWithCells="1">
                  <from>
                    <xdr:col>3</xdr:col>
                    <xdr:colOff>28575</xdr:colOff>
                    <xdr:row>233</xdr:row>
                    <xdr:rowOff>438150</xdr:rowOff>
                  </from>
                  <to>
                    <xdr:col>3</xdr:col>
                    <xdr:colOff>466725</xdr:colOff>
                    <xdr:row>233</xdr:row>
                    <xdr:rowOff>742950</xdr:rowOff>
                  </to>
                </anchor>
              </controlPr>
            </control>
          </mc:Choice>
        </mc:AlternateContent>
        <mc:AlternateContent xmlns:mc="http://schemas.openxmlformats.org/markup-compatibility/2006">
          <mc:Choice Requires="x14">
            <control shapeId="3439" r:id="rId356" name="Check Box 367">
              <controlPr defaultSize="0" autoFill="0" autoLine="0" autoPict="0">
                <anchor moveWithCells="1">
                  <from>
                    <xdr:col>3</xdr:col>
                    <xdr:colOff>28575</xdr:colOff>
                    <xdr:row>233</xdr:row>
                    <xdr:rowOff>771525</xdr:rowOff>
                  </from>
                  <to>
                    <xdr:col>3</xdr:col>
                    <xdr:colOff>466725</xdr:colOff>
                    <xdr:row>233</xdr:row>
                    <xdr:rowOff>1076325</xdr:rowOff>
                  </to>
                </anchor>
              </controlPr>
            </control>
          </mc:Choice>
        </mc:AlternateContent>
        <mc:AlternateContent xmlns:mc="http://schemas.openxmlformats.org/markup-compatibility/2006">
          <mc:Choice Requires="x14">
            <control shapeId="3440" r:id="rId357" name="Check Box 368">
              <controlPr defaultSize="0" autoFill="0" autoLine="0" autoPict="0">
                <anchor moveWithCells="1">
                  <from>
                    <xdr:col>3</xdr:col>
                    <xdr:colOff>28575</xdr:colOff>
                    <xdr:row>234</xdr:row>
                    <xdr:rowOff>142875</xdr:rowOff>
                  </from>
                  <to>
                    <xdr:col>3</xdr:col>
                    <xdr:colOff>419100</xdr:colOff>
                    <xdr:row>234</xdr:row>
                    <xdr:rowOff>457200</xdr:rowOff>
                  </to>
                </anchor>
              </controlPr>
            </control>
          </mc:Choice>
        </mc:AlternateContent>
        <mc:AlternateContent xmlns:mc="http://schemas.openxmlformats.org/markup-compatibility/2006">
          <mc:Choice Requires="x14">
            <control shapeId="3441" r:id="rId358" name="Check Box 369">
              <controlPr defaultSize="0" autoFill="0" autoLine="0" autoPict="0">
                <anchor moveWithCells="1">
                  <from>
                    <xdr:col>3</xdr:col>
                    <xdr:colOff>28575</xdr:colOff>
                    <xdr:row>234</xdr:row>
                    <xdr:rowOff>438150</xdr:rowOff>
                  </from>
                  <to>
                    <xdr:col>3</xdr:col>
                    <xdr:colOff>466725</xdr:colOff>
                    <xdr:row>234</xdr:row>
                    <xdr:rowOff>742950</xdr:rowOff>
                  </to>
                </anchor>
              </controlPr>
            </control>
          </mc:Choice>
        </mc:AlternateContent>
        <mc:AlternateContent xmlns:mc="http://schemas.openxmlformats.org/markup-compatibility/2006">
          <mc:Choice Requires="x14">
            <control shapeId="3442" r:id="rId359" name="Check Box 370">
              <controlPr defaultSize="0" autoFill="0" autoLine="0" autoPict="0">
                <anchor moveWithCells="1">
                  <from>
                    <xdr:col>3</xdr:col>
                    <xdr:colOff>28575</xdr:colOff>
                    <xdr:row>234</xdr:row>
                    <xdr:rowOff>771525</xdr:rowOff>
                  </from>
                  <to>
                    <xdr:col>3</xdr:col>
                    <xdr:colOff>466725</xdr:colOff>
                    <xdr:row>234</xdr:row>
                    <xdr:rowOff>1076325</xdr:rowOff>
                  </to>
                </anchor>
              </controlPr>
            </control>
          </mc:Choice>
        </mc:AlternateContent>
        <mc:AlternateContent xmlns:mc="http://schemas.openxmlformats.org/markup-compatibility/2006">
          <mc:Choice Requires="x14">
            <control shapeId="3443" r:id="rId360" name="Check Box 371">
              <controlPr defaultSize="0" autoFill="0" autoLine="0" autoPict="0">
                <anchor moveWithCells="1">
                  <from>
                    <xdr:col>3</xdr:col>
                    <xdr:colOff>28575</xdr:colOff>
                    <xdr:row>235</xdr:row>
                    <xdr:rowOff>142875</xdr:rowOff>
                  </from>
                  <to>
                    <xdr:col>3</xdr:col>
                    <xdr:colOff>419100</xdr:colOff>
                    <xdr:row>235</xdr:row>
                    <xdr:rowOff>457200</xdr:rowOff>
                  </to>
                </anchor>
              </controlPr>
            </control>
          </mc:Choice>
        </mc:AlternateContent>
        <mc:AlternateContent xmlns:mc="http://schemas.openxmlformats.org/markup-compatibility/2006">
          <mc:Choice Requires="x14">
            <control shapeId="3444" r:id="rId361" name="Check Box 372">
              <controlPr defaultSize="0" autoFill="0" autoLine="0" autoPict="0">
                <anchor moveWithCells="1">
                  <from>
                    <xdr:col>3</xdr:col>
                    <xdr:colOff>28575</xdr:colOff>
                    <xdr:row>235</xdr:row>
                    <xdr:rowOff>438150</xdr:rowOff>
                  </from>
                  <to>
                    <xdr:col>3</xdr:col>
                    <xdr:colOff>466725</xdr:colOff>
                    <xdr:row>235</xdr:row>
                    <xdr:rowOff>742950</xdr:rowOff>
                  </to>
                </anchor>
              </controlPr>
            </control>
          </mc:Choice>
        </mc:AlternateContent>
        <mc:AlternateContent xmlns:mc="http://schemas.openxmlformats.org/markup-compatibility/2006">
          <mc:Choice Requires="x14">
            <control shapeId="3445" r:id="rId362" name="Check Box 373">
              <controlPr defaultSize="0" autoFill="0" autoLine="0" autoPict="0">
                <anchor moveWithCells="1">
                  <from>
                    <xdr:col>3</xdr:col>
                    <xdr:colOff>28575</xdr:colOff>
                    <xdr:row>235</xdr:row>
                    <xdr:rowOff>771525</xdr:rowOff>
                  </from>
                  <to>
                    <xdr:col>3</xdr:col>
                    <xdr:colOff>466725</xdr:colOff>
                    <xdr:row>235</xdr:row>
                    <xdr:rowOff>1076325</xdr:rowOff>
                  </to>
                </anchor>
              </controlPr>
            </control>
          </mc:Choice>
        </mc:AlternateContent>
        <mc:AlternateContent xmlns:mc="http://schemas.openxmlformats.org/markup-compatibility/2006">
          <mc:Choice Requires="x14">
            <control shapeId="3446" r:id="rId363" name="Check Box 374">
              <controlPr defaultSize="0" autoFill="0" autoLine="0" autoPict="0">
                <anchor moveWithCells="1">
                  <from>
                    <xdr:col>3</xdr:col>
                    <xdr:colOff>28575</xdr:colOff>
                    <xdr:row>237</xdr:row>
                    <xdr:rowOff>142875</xdr:rowOff>
                  </from>
                  <to>
                    <xdr:col>3</xdr:col>
                    <xdr:colOff>419100</xdr:colOff>
                    <xdr:row>237</xdr:row>
                    <xdr:rowOff>457200</xdr:rowOff>
                  </to>
                </anchor>
              </controlPr>
            </control>
          </mc:Choice>
        </mc:AlternateContent>
        <mc:AlternateContent xmlns:mc="http://schemas.openxmlformats.org/markup-compatibility/2006">
          <mc:Choice Requires="x14">
            <control shapeId="3447" r:id="rId364" name="Check Box 375">
              <controlPr defaultSize="0" autoFill="0" autoLine="0" autoPict="0">
                <anchor moveWithCells="1">
                  <from>
                    <xdr:col>3</xdr:col>
                    <xdr:colOff>28575</xdr:colOff>
                    <xdr:row>237</xdr:row>
                    <xdr:rowOff>438150</xdr:rowOff>
                  </from>
                  <to>
                    <xdr:col>3</xdr:col>
                    <xdr:colOff>466725</xdr:colOff>
                    <xdr:row>237</xdr:row>
                    <xdr:rowOff>742950</xdr:rowOff>
                  </to>
                </anchor>
              </controlPr>
            </control>
          </mc:Choice>
        </mc:AlternateContent>
        <mc:AlternateContent xmlns:mc="http://schemas.openxmlformats.org/markup-compatibility/2006">
          <mc:Choice Requires="x14">
            <control shapeId="3452" r:id="rId365" name="Check Box 380">
              <controlPr defaultSize="0" autoFill="0" autoLine="0" autoPict="0">
                <anchor moveWithCells="1">
                  <from>
                    <xdr:col>3</xdr:col>
                    <xdr:colOff>28575</xdr:colOff>
                    <xdr:row>240</xdr:row>
                    <xdr:rowOff>142875</xdr:rowOff>
                  </from>
                  <to>
                    <xdr:col>3</xdr:col>
                    <xdr:colOff>419100</xdr:colOff>
                    <xdr:row>240</xdr:row>
                    <xdr:rowOff>457200</xdr:rowOff>
                  </to>
                </anchor>
              </controlPr>
            </control>
          </mc:Choice>
        </mc:AlternateContent>
        <mc:AlternateContent xmlns:mc="http://schemas.openxmlformats.org/markup-compatibility/2006">
          <mc:Choice Requires="x14">
            <control shapeId="3453" r:id="rId366" name="Check Box 381">
              <controlPr defaultSize="0" autoFill="0" autoLine="0" autoPict="0">
                <anchor moveWithCells="1">
                  <from>
                    <xdr:col>3</xdr:col>
                    <xdr:colOff>28575</xdr:colOff>
                    <xdr:row>240</xdr:row>
                    <xdr:rowOff>438150</xdr:rowOff>
                  </from>
                  <to>
                    <xdr:col>3</xdr:col>
                    <xdr:colOff>466725</xdr:colOff>
                    <xdr:row>240</xdr:row>
                    <xdr:rowOff>742950</xdr:rowOff>
                  </to>
                </anchor>
              </controlPr>
            </control>
          </mc:Choice>
        </mc:AlternateContent>
        <mc:AlternateContent xmlns:mc="http://schemas.openxmlformats.org/markup-compatibility/2006">
          <mc:Choice Requires="x14">
            <control shapeId="3454" r:id="rId367" name="Check Box 382">
              <controlPr defaultSize="0" autoFill="0" autoLine="0" autoPict="0">
                <anchor moveWithCells="1">
                  <from>
                    <xdr:col>3</xdr:col>
                    <xdr:colOff>28575</xdr:colOff>
                    <xdr:row>241</xdr:row>
                    <xdr:rowOff>142875</xdr:rowOff>
                  </from>
                  <to>
                    <xdr:col>3</xdr:col>
                    <xdr:colOff>419100</xdr:colOff>
                    <xdr:row>241</xdr:row>
                    <xdr:rowOff>457200</xdr:rowOff>
                  </to>
                </anchor>
              </controlPr>
            </control>
          </mc:Choice>
        </mc:AlternateContent>
        <mc:AlternateContent xmlns:mc="http://schemas.openxmlformats.org/markup-compatibility/2006">
          <mc:Choice Requires="x14">
            <control shapeId="3455" r:id="rId368" name="Check Box 383">
              <controlPr defaultSize="0" autoFill="0" autoLine="0" autoPict="0">
                <anchor moveWithCells="1">
                  <from>
                    <xdr:col>3</xdr:col>
                    <xdr:colOff>28575</xdr:colOff>
                    <xdr:row>241</xdr:row>
                    <xdr:rowOff>438150</xdr:rowOff>
                  </from>
                  <to>
                    <xdr:col>3</xdr:col>
                    <xdr:colOff>466725</xdr:colOff>
                    <xdr:row>241</xdr:row>
                    <xdr:rowOff>742950</xdr:rowOff>
                  </to>
                </anchor>
              </controlPr>
            </control>
          </mc:Choice>
        </mc:AlternateContent>
        <mc:AlternateContent xmlns:mc="http://schemas.openxmlformats.org/markup-compatibility/2006">
          <mc:Choice Requires="x14">
            <control shapeId="3449" r:id="rId369" name="Check Box 377">
              <controlPr defaultSize="0" autoFill="0" autoLine="0" autoPict="0">
                <anchor moveWithCells="1">
                  <from>
                    <xdr:col>3</xdr:col>
                    <xdr:colOff>28575</xdr:colOff>
                    <xdr:row>238</xdr:row>
                    <xdr:rowOff>142875</xdr:rowOff>
                  </from>
                  <to>
                    <xdr:col>3</xdr:col>
                    <xdr:colOff>419100</xdr:colOff>
                    <xdr:row>238</xdr:row>
                    <xdr:rowOff>457200</xdr:rowOff>
                  </to>
                </anchor>
              </controlPr>
            </control>
          </mc:Choice>
        </mc:AlternateContent>
        <mc:AlternateContent xmlns:mc="http://schemas.openxmlformats.org/markup-compatibility/2006">
          <mc:Choice Requires="x14">
            <control shapeId="3450" r:id="rId370" name="Check Box 378">
              <controlPr defaultSize="0" autoFill="0" autoLine="0" autoPict="0">
                <anchor moveWithCells="1">
                  <from>
                    <xdr:col>3</xdr:col>
                    <xdr:colOff>28575</xdr:colOff>
                    <xdr:row>238</xdr:row>
                    <xdr:rowOff>438150</xdr:rowOff>
                  </from>
                  <to>
                    <xdr:col>3</xdr:col>
                    <xdr:colOff>466725</xdr:colOff>
                    <xdr:row>238</xdr:row>
                    <xdr:rowOff>742950</xdr:rowOff>
                  </to>
                </anchor>
              </controlPr>
            </control>
          </mc:Choice>
        </mc:AlternateContent>
        <mc:AlternateContent xmlns:mc="http://schemas.openxmlformats.org/markup-compatibility/2006">
          <mc:Choice Requires="x14">
            <control shapeId="3451" r:id="rId371" name="Check Box 379">
              <controlPr defaultSize="0" autoFill="0" autoLine="0" autoPict="0">
                <anchor moveWithCells="1">
                  <from>
                    <xdr:col>3</xdr:col>
                    <xdr:colOff>28575</xdr:colOff>
                    <xdr:row>238</xdr:row>
                    <xdr:rowOff>771525</xdr:rowOff>
                  </from>
                  <to>
                    <xdr:col>3</xdr:col>
                    <xdr:colOff>466725</xdr:colOff>
                    <xdr:row>238</xdr:row>
                    <xdr:rowOff>1076325</xdr:rowOff>
                  </to>
                </anchor>
              </controlPr>
            </control>
          </mc:Choice>
        </mc:AlternateContent>
        <mc:AlternateContent xmlns:mc="http://schemas.openxmlformats.org/markup-compatibility/2006">
          <mc:Choice Requires="x14">
            <control shapeId="3458" r:id="rId372" name="Check Box 386">
              <controlPr defaultSize="0" autoFill="0" autoLine="0" autoPict="0">
                <anchor moveWithCells="1">
                  <from>
                    <xdr:col>3</xdr:col>
                    <xdr:colOff>28575</xdr:colOff>
                    <xdr:row>242</xdr:row>
                    <xdr:rowOff>142875</xdr:rowOff>
                  </from>
                  <to>
                    <xdr:col>3</xdr:col>
                    <xdr:colOff>419100</xdr:colOff>
                    <xdr:row>242</xdr:row>
                    <xdr:rowOff>457200</xdr:rowOff>
                  </to>
                </anchor>
              </controlPr>
            </control>
          </mc:Choice>
        </mc:AlternateContent>
        <mc:AlternateContent xmlns:mc="http://schemas.openxmlformats.org/markup-compatibility/2006">
          <mc:Choice Requires="x14">
            <control shapeId="3459" r:id="rId373" name="Check Box 387">
              <controlPr defaultSize="0" autoFill="0" autoLine="0" autoPict="0">
                <anchor moveWithCells="1">
                  <from>
                    <xdr:col>3</xdr:col>
                    <xdr:colOff>28575</xdr:colOff>
                    <xdr:row>242</xdr:row>
                    <xdr:rowOff>438150</xdr:rowOff>
                  </from>
                  <to>
                    <xdr:col>3</xdr:col>
                    <xdr:colOff>466725</xdr:colOff>
                    <xdr:row>242</xdr:row>
                    <xdr:rowOff>742950</xdr:rowOff>
                  </to>
                </anchor>
              </controlPr>
            </control>
          </mc:Choice>
        </mc:AlternateContent>
        <mc:AlternateContent xmlns:mc="http://schemas.openxmlformats.org/markup-compatibility/2006">
          <mc:Choice Requires="x14">
            <control shapeId="3460" r:id="rId374" name="Check Box 388">
              <controlPr defaultSize="0" autoFill="0" autoLine="0" autoPict="0">
                <anchor moveWithCells="1">
                  <from>
                    <xdr:col>3</xdr:col>
                    <xdr:colOff>28575</xdr:colOff>
                    <xdr:row>242</xdr:row>
                    <xdr:rowOff>771525</xdr:rowOff>
                  </from>
                  <to>
                    <xdr:col>3</xdr:col>
                    <xdr:colOff>466725</xdr:colOff>
                    <xdr:row>242</xdr:row>
                    <xdr:rowOff>1076325</xdr:rowOff>
                  </to>
                </anchor>
              </controlPr>
            </control>
          </mc:Choice>
        </mc:AlternateContent>
        <mc:AlternateContent xmlns:mc="http://schemas.openxmlformats.org/markup-compatibility/2006">
          <mc:Choice Requires="x14">
            <control shapeId="3461" r:id="rId375" name="Check Box 389">
              <controlPr defaultSize="0" autoFill="0" autoLine="0" autoPict="0">
                <anchor moveWithCells="1">
                  <from>
                    <xdr:col>3</xdr:col>
                    <xdr:colOff>28575</xdr:colOff>
                    <xdr:row>243</xdr:row>
                    <xdr:rowOff>142875</xdr:rowOff>
                  </from>
                  <to>
                    <xdr:col>3</xdr:col>
                    <xdr:colOff>419100</xdr:colOff>
                    <xdr:row>243</xdr:row>
                    <xdr:rowOff>457200</xdr:rowOff>
                  </to>
                </anchor>
              </controlPr>
            </control>
          </mc:Choice>
        </mc:AlternateContent>
        <mc:AlternateContent xmlns:mc="http://schemas.openxmlformats.org/markup-compatibility/2006">
          <mc:Choice Requires="x14">
            <control shapeId="3462" r:id="rId376" name="Check Box 390">
              <controlPr defaultSize="0" autoFill="0" autoLine="0" autoPict="0">
                <anchor moveWithCells="1">
                  <from>
                    <xdr:col>3</xdr:col>
                    <xdr:colOff>28575</xdr:colOff>
                    <xdr:row>243</xdr:row>
                    <xdr:rowOff>438150</xdr:rowOff>
                  </from>
                  <to>
                    <xdr:col>3</xdr:col>
                    <xdr:colOff>466725</xdr:colOff>
                    <xdr:row>243</xdr:row>
                    <xdr:rowOff>742950</xdr:rowOff>
                  </to>
                </anchor>
              </controlPr>
            </control>
          </mc:Choice>
        </mc:AlternateContent>
        <mc:AlternateContent xmlns:mc="http://schemas.openxmlformats.org/markup-compatibility/2006">
          <mc:Choice Requires="x14">
            <control shapeId="3463" r:id="rId377" name="Check Box 391">
              <controlPr defaultSize="0" autoFill="0" autoLine="0" autoPict="0">
                <anchor moveWithCells="1">
                  <from>
                    <xdr:col>3</xdr:col>
                    <xdr:colOff>28575</xdr:colOff>
                    <xdr:row>243</xdr:row>
                    <xdr:rowOff>771525</xdr:rowOff>
                  </from>
                  <to>
                    <xdr:col>3</xdr:col>
                    <xdr:colOff>466725</xdr:colOff>
                    <xdr:row>243</xdr:row>
                    <xdr:rowOff>1076325</xdr:rowOff>
                  </to>
                </anchor>
              </controlPr>
            </control>
          </mc:Choice>
        </mc:AlternateContent>
        <mc:AlternateContent xmlns:mc="http://schemas.openxmlformats.org/markup-compatibility/2006">
          <mc:Choice Requires="x14">
            <control shapeId="3464" r:id="rId378" name="Check Box 392">
              <controlPr defaultSize="0" autoFill="0" autoLine="0" autoPict="0">
                <anchor moveWithCells="1">
                  <from>
                    <xdr:col>3</xdr:col>
                    <xdr:colOff>28575</xdr:colOff>
                    <xdr:row>244</xdr:row>
                    <xdr:rowOff>142875</xdr:rowOff>
                  </from>
                  <to>
                    <xdr:col>3</xdr:col>
                    <xdr:colOff>419100</xdr:colOff>
                    <xdr:row>244</xdr:row>
                    <xdr:rowOff>457200</xdr:rowOff>
                  </to>
                </anchor>
              </controlPr>
            </control>
          </mc:Choice>
        </mc:AlternateContent>
        <mc:AlternateContent xmlns:mc="http://schemas.openxmlformats.org/markup-compatibility/2006">
          <mc:Choice Requires="x14">
            <control shapeId="3465" r:id="rId379" name="Check Box 393">
              <controlPr defaultSize="0" autoFill="0" autoLine="0" autoPict="0">
                <anchor moveWithCells="1">
                  <from>
                    <xdr:col>3</xdr:col>
                    <xdr:colOff>28575</xdr:colOff>
                    <xdr:row>244</xdr:row>
                    <xdr:rowOff>438150</xdr:rowOff>
                  </from>
                  <to>
                    <xdr:col>3</xdr:col>
                    <xdr:colOff>466725</xdr:colOff>
                    <xdr:row>244</xdr:row>
                    <xdr:rowOff>742950</xdr:rowOff>
                  </to>
                </anchor>
              </controlPr>
            </control>
          </mc:Choice>
        </mc:AlternateContent>
        <mc:AlternateContent xmlns:mc="http://schemas.openxmlformats.org/markup-compatibility/2006">
          <mc:Choice Requires="x14">
            <control shapeId="3466" r:id="rId380" name="Check Box 394">
              <controlPr defaultSize="0" autoFill="0" autoLine="0" autoPict="0">
                <anchor moveWithCells="1">
                  <from>
                    <xdr:col>3</xdr:col>
                    <xdr:colOff>28575</xdr:colOff>
                    <xdr:row>244</xdr:row>
                    <xdr:rowOff>771525</xdr:rowOff>
                  </from>
                  <to>
                    <xdr:col>3</xdr:col>
                    <xdr:colOff>466725</xdr:colOff>
                    <xdr:row>244</xdr:row>
                    <xdr:rowOff>1076325</xdr:rowOff>
                  </to>
                </anchor>
              </controlPr>
            </control>
          </mc:Choice>
        </mc:AlternateContent>
        <mc:AlternateContent xmlns:mc="http://schemas.openxmlformats.org/markup-compatibility/2006">
          <mc:Choice Requires="x14">
            <control shapeId="3467" r:id="rId381" name="Check Box 395">
              <controlPr defaultSize="0" autoFill="0" autoLine="0" autoPict="0">
                <anchor moveWithCells="1">
                  <from>
                    <xdr:col>3</xdr:col>
                    <xdr:colOff>28575</xdr:colOff>
                    <xdr:row>245</xdr:row>
                    <xdr:rowOff>142875</xdr:rowOff>
                  </from>
                  <to>
                    <xdr:col>3</xdr:col>
                    <xdr:colOff>419100</xdr:colOff>
                    <xdr:row>245</xdr:row>
                    <xdr:rowOff>457200</xdr:rowOff>
                  </to>
                </anchor>
              </controlPr>
            </control>
          </mc:Choice>
        </mc:AlternateContent>
        <mc:AlternateContent xmlns:mc="http://schemas.openxmlformats.org/markup-compatibility/2006">
          <mc:Choice Requires="x14">
            <control shapeId="3468" r:id="rId382" name="Check Box 396">
              <controlPr defaultSize="0" autoFill="0" autoLine="0" autoPict="0">
                <anchor moveWithCells="1">
                  <from>
                    <xdr:col>3</xdr:col>
                    <xdr:colOff>28575</xdr:colOff>
                    <xdr:row>245</xdr:row>
                    <xdr:rowOff>438150</xdr:rowOff>
                  </from>
                  <to>
                    <xdr:col>3</xdr:col>
                    <xdr:colOff>466725</xdr:colOff>
                    <xdr:row>245</xdr:row>
                    <xdr:rowOff>742950</xdr:rowOff>
                  </to>
                </anchor>
              </controlPr>
            </control>
          </mc:Choice>
        </mc:AlternateContent>
        <mc:AlternateContent xmlns:mc="http://schemas.openxmlformats.org/markup-compatibility/2006">
          <mc:Choice Requires="x14">
            <control shapeId="3469" r:id="rId383" name="Check Box 397">
              <controlPr defaultSize="0" autoFill="0" autoLine="0" autoPict="0">
                <anchor moveWithCells="1">
                  <from>
                    <xdr:col>3</xdr:col>
                    <xdr:colOff>28575</xdr:colOff>
                    <xdr:row>245</xdr:row>
                    <xdr:rowOff>771525</xdr:rowOff>
                  </from>
                  <to>
                    <xdr:col>3</xdr:col>
                    <xdr:colOff>466725</xdr:colOff>
                    <xdr:row>245</xdr:row>
                    <xdr:rowOff>1076325</xdr:rowOff>
                  </to>
                </anchor>
              </controlPr>
            </control>
          </mc:Choice>
        </mc:AlternateContent>
        <mc:AlternateContent xmlns:mc="http://schemas.openxmlformats.org/markup-compatibility/2006">
          <mc:Choice Requires="x14">
            <control shapeId="3470" r:id="rId384" name="Check Box 398">
              <controlPr defaultSize="0" autoFill="0" autoLine="0" autoPict="0">
                <anchor moveWithCells="1">
                  <from>
                    <xdr:col>3</xdr:col>
                    <xdr:colOff>28575</xdr:colOff>
                    <xdr:row>246</xdr:row>
                    <xdr:rowOff>142875</xdr:rowOff>
                  </from>
                  <to>
                    <xdr:col>3</xdr:col>
                    <xdr:colOff>419100</xdr:colOff>
                    <xdr:row>246</xdr:row>
                    <xdr:rowOff>457200</xdr:rowOff>
                  </to>
                </anchor>
              </controlPr>
            </control>
          </mc:Choice>
        </mc:AlternateContent>
        <mc:AlternateContent xmlns:mc="http://schemas.openxmlformats.org/markup-compatibility/2006">
          <mc:Choice Requires="x14">
            <control shapeId="3471" r:id="rId385" name="Check Box 399">
              <controlPr defaultSize="0" autoFill="0" autoLine="0" autoPict="0">
                <anchor moveWithCells="1">
                  <from>
                    <xdr:col>3</xdr:col>
                    <xdr:colOff>28575</xdr:colOff>
                    <xdr:row>246</xdr:row>
                    <xdr:rowOff>438150</xdr:rowOff>
                  </from>
                  <to>
                    <xdr:col>3</xdr:col>
                    <xdr:colOff>466725</xdr:colOff>
                    <xdr:row>246</xdr:row>
                    <xdr:rowOff>742950</xdr:rowOff>
                  </to>
                </anchor>
              </controlPr>
            </control>
          </mc:Choice>
        </mc:AlternateContent>
        <mc:AlternateContent xmlns:mc="http://schemas.openxmlformats.org/markup-compatibility/2006">
          <mc:Choice Requires="x14">
            <control shapeId="3472" r:id="rId386" name="Check Box 400">
              <controlPr defaultSize="0" autoFill="0" autoLine="0" autoPict="0">
                <anchor moveWithCells="1">
                  <from>
                    <xdr:col>3</xdr:col>
                    <xdr:colOff>28575</xdr:colOff>
                    <xdr:row>246</xdr:row>
                    <xdr:rowOff>771525</xdr:rowOff>
                  </from>
                  <to>
                    <xdr:col>3</xdr:col>
                    <xdr:colOff>466725</xdr:colOff>
                    <xdr:row>246</xdr:row>
                    <xdr:rowOff>1076325</xdr:rowOff>
                  </to>
                </anchor>
              </controlPr>
            </control>
          </mc:Choice>
        </mc:AlternateContent>
        <mc:AlternateContent xmlns:mc="http://schemas.openxmlformats.org/markup-compatibility/2006">
          <mc:Choice Requires="x14">
            <control shapeId="3473" r:id="rId387" name="Check Box 401">
              <controlPr defaultSize="0" autoFill="0" autoLine="0" autoPict="0">
                <anchor moveWithCells="1">
                  <from>
                    <xdr:col>3</xdr:col>
                    <xdr:colOff>28575</xdr:colOff>
                    <xdr:row>247</xdr:row>
                    <xdr:rowOff>142875</xdr:rowOff>
                  </from>
                  <to>
                    <xdr:col>3</xdr:col>
                    <xdr:colOff>419100</xdr:colOff>
                    <xdr:row>247</xdr:row>
                    <xdr:rowOff>457200</xdr:rowOff>
                  </to>
                </anchor>
              </controlPr>
            </control>
          </mc:Choice>
        </mc:AlternateContent>
        <mc:AlternateContent xmlns:mc="http://schemas.openxmlformats.org/markup-compatibility/2006">
          <mc:Choice Requires="x14">
            <control shapeId="3474" r:id="rId388" name="Check Box 402">
              <controlPr defaultSize="0" autoFill="0" autoLine="0" autoPict="0">
                <anchor moveWithCells="1">
                  <from>
                    <xdr:col>3</xdr:col>
                    <xdr:colOff>28575</xdr:colOff>
                    <xdr:row>247</xdr:row>
                    <xdr:rowOff>438150</xdr:rowOff>
                  </from>
                  <to>
                    <xdr:col>3</xdr:col>
                    <xdr:colOff>466725</xdr:colOff>
                    <xdr:row>247</xdr:row>
                    <xdr:rowOff>742950</xdr:rowOff>
                  </to>
                </anchor>
              </controlPr>
            </control>
          </mc:Choice>
        </mc:AlternateContent>
        <mc:AlternateContent xmlns:mc="http://schemas.openxmlformats.org/markup-compatibility/2006">
          <mc:Choice Requires="x14">
            <control shapeId="3475" r:id="rId389" name="Check Box 403">
              <controlPr defaultSize="0" autoFill="0" autoLine="0" autoPict="0">
                <anchor moveWithCells="1">
                  <from>
                    <xdr:col>3</xdr:col>
                    <xdr:colOff>28575</xdr:colOff>
                    <xdr:row>247</xdr:row>
                    <xdr:rowOff>771525</xdr:rowOff>
                  </from>
                  <to>
                    <xdr:col>3</xdr:col>
                    <xdr:colOff>466725</xdr:colOff>
                    <xdr:row>247</xdr:row>
                    <xdr:rowOff>1076325</xdr:rowOff>
                  </to>
                </anchor>
              </controlPr>
            </control>
          </mc:Choice>
        </mc:AlternateContent>
        <mc:AlternateContent xmlns:mc="http://schemas.openxmlformats.org/markup-compatibility/2006">
          <mc:Choice Requires="x14">
            <control shapeId="3476" r:id="rId390" name="Check Box 404">
              <controlPr defaultSize="0" autoFill="0" autoLine="0" autoPict="0">
                <anchor moveWithCells="1">
                  <from>
                    <xdr:col>3</xdr:col>
                    <xdr:colOff>28575</xdr:colOff>
                    <xdr:row>251</xdr:row>
                    <xdr:rowOff>142875</xdr:rowOff>
                  </from>
                  <to>
                    <xdr:col>3</xdr:col>
                    <xdr:colOff>419100</xdr:colOff>
                    <xdr:row>251</xdr:row>
                    <xdr:rowOff>457200</xdr:rowOff>
                  </to>
                </anchor>
              </controlPr>
            </control>
          </mc:Choice>
        </mc:AlternateContent>
        <mc:AlternateContent xmlns:mc="http://schemas.openxmlformats.org/markup-compatibility/2006">
          <mc:Choice Requires="x14">
            <control shapeId="3477" r:id="rId391" name="Check Box 405">
              <controlPr defaultSize="0" autoFill="0" autoLine="0" autoPict="0">
                <anchor moveWithCells="1">
                  <from>
                    <xdr:col>3</xdr:col>
                    <xdr:colOff>28575</xdr:colOff>
                    <xdr:row>251</xdr:row>
                    <xdr:rowOff>438150</xdr:rowOff>
                  </from>
                  <to>
                    <xdr:col>3</xdr:col>
                    <xdr:colOff>466725</xdr:colOff>
                    <xdr:row>251</xdr:row>
                    <xdr:rowOff>742950</xdr:rowOff>
                  </to>
                </anchor>
              </controlPr>
            </control>
          </mc:Choice>
        </mc:AlternateContent>
        <mc:AlternateContent xmlns:mc="http://schemas.openxmlformats.org/markup-compatibility/2006">
          <mc:Choice Requires="x14">
            <control shapeId="3478" r:id="rId392" name="Check Box 406">
              <controlPr defaultSize="0" autoFill="0" autoLine="0" autoPict="0">
                <anchor moveWithCells="1">
                  <from>
                    <xdr:col>3</xdr:col>
                    <xdr:colOff>28575</xdr:colOff>
                    <xdr:row>251</xdr:row>
                    <xdr:rowOff>771525</xdr:rowOff>
                  </from>
                  <to>
                    <xdr:col>3</xdr:col>
                    <xdr:colOff>466725</xdr:colOff>
                    <xdr:row>251</xdr:row>
                    <xdr:rowOff>1076325</xdr:rowOff>
                  </to>
                </anchor>
              </controlPr>
            </control>
          </mc:Choice>
        </mc:AlternateContent>
        <mc:AlternateContent xmlns:mc="http://schemas.openxmlformats.org/markup-compatibility/2006">
          <mc:Choice Requires="x14">
            <control shapeId="3479" r:id="rId393" name="Check Box 407">
              <controlPr defaultSize="0" autoFill="0" autoLine="0" autoPict="0">
                <anchor moveWithCells="1">
                  <from>
                    <xdr:col>3</xdr:col>
                    <xdr:colOff>28575</xdr:colOff>
                    <xdr:row>252</xdr:row>
                    <xdr:rowOff>142875</xdr:rowOff>
                  </from>
                  <to>
                    <xdr:col>3</xdr:col>
                    <xdr:colOff>419100</xdr:colOff>
                    <xdr:row>252</xdr:row>
                    <xdr:rowOff>457200</xdr:rowOff>
                  </to>
                </anchor>
              </controlPr>
            </control>
          </mc:Choice>
        </mc:AlternateContent>
        <mc:AlternateContent xmlns:mc="http://schemas.openxmlformats.org/markup-compatibility/2006">
          <mc:Choice Requires="x14">
            <control shapeId="3480" r:id="rId394" name="Check Box 408">
              <controlPr defaultSize="0" autoFill="0" autoLine="0" autoPict="0">
                <anchor moveWithCells="1">
                  <from>
                    <xdr:col>3</xdr:col>
                    <xdr:colOff>28575</xdr:colOff>
                    <xdr:row>252</xdr:row>
                    <xdr:rowOff>438150</xdr:rowOff>
                  </from>
                  <to>
                    <xdr:col>3</xdr:col>
                    <xdr:colOff>466725</xdr:colOff>
                    <xdr:row>252</xdr:row>
                    <xdr:rowOff>742950</xdr:rowOff>
                  </to>
                </anchor>
              </controlPr>
            </control>
          </mc:Choice>
        </mc:AlternateContent>
        <mc:AlternateContent xmlns:mc="http://schemas.openxmlformats.org/markup-compatibility/2006">
          <mc:Choice Requires="x14">
            <control shapeId="3481" r:id="rId395" name="Check Box 409">
              <controlPr defaultSize="0" autoFill="0" autoLine="0" autoPict="0">
                <anchor moveWithCells="1">
                  <from>
                    <xdr:col>3</xdr:col>
                    <xdr:colOff>28575</xdr:colOff>
                    <xdr:row>252</xdr:row>
                    <xdr:rowOff>771525</xdr:rowOff>
                  </from>
                  <to>
                    <xdr:col>3</xdr:col>
                    <xdr:colOff>466725</xdr:colOff>
                    <xdr:row>252</xdr:row>
                    <xdr:rowOff>1076325</xdr:rowOff>
                  </to>
                </anchor>
              </controlPr>
            </control>
          </mc:Choice>
        </mc:AlternateContent>
        <mc:AlternateContent xmlns:mc="http://schemas.openxmlformats.org/markup-compatibility/2006">
          <mc:Choice Requires="x14">
            <control shapeId="3482" r:id="rId396" name="Check Box 410">
              <controlPr defaultSize="0" autoFill="0" autoLine="0" autoPict="0">
                <anchor moveWithCells="1">
                  <from>
                    <xdr:col>3</xdr:col>
                    <xdr:colOff>28575</xdr:colOff>
                    <xdr:row>253</xdr:row>
                    <xdr:rowOff>142875</xdr:rowOff>
                  </from>
                  <to>
                    <xdr:col>3</xdr:col>
                    <xdr:colOff>419100</xdr:colOff>
                    <xdr:row>253</xdr:row>
                    <xdr:rowOff>457200</xdr:rowOff>
                  </to>
                </anchor>
              </controlPr>
            </control>
          </mc:Choice>
        </mc:AlternateContent>
        <mc:AlternateContent xmlns:mc="http://schemas.openxmlformats.org/markup-compatibility/2006">
          <mc:Choice Requires="x14">
            <control shapeId="3483" r:id="rId397" name="Check Box 411">
              <controlPr defaultSize="0" autoFill="0" autoLine="0" autoPict="0">
                <anchor moveWithCells="1">
                  <from>
                    <xdr:col>3</xdr:col>
                    <xdr:colOff>28575</xdr:colOff>
                    <xdr:row>253</xdr:row>
                    <xdr:rowOff>438150</xdr:rowOff>
                  </from>
                  <to>
                    <xdr:col>3</xdr:col>
                    <xdr:colOff>466725</xdr:colOff>
                    <xdr:row>253</xdr:row>
                    <xdr:rowOff>742950</xdr:rowOff>
                  </to>
                </anchor>
              </controlPr>
            </control>
          </mc:Choice>
        </mc:AlternateContent>
        <mc:AlternateContent xmlns:mc="http://schemas.openxmlformats.org/markup-compatibility/2006">
          <mc:Choice Requires="x14">
            <control shapeId="3484" r:id="rId398" name="Check Box 412">
              <controlPr defaultSize="0" autoFill="0" autoLine="0" autoPict="0">
                <anchor moveWithCells="1">
                  <from>
                    <xdr:col>3</xdr:col>
                    <xdr:colOff>28575</xdr:colOff>
                    <xdr:row>253</xdr:row>
                    <xdr:rowOff>771525</xdr:rowOff>
                  </from>
                  <to>
                    <xdr:col>3</xdr:col>
                    <xdr:colOff>466725</xdr:colOff>
                    <xdr:row>253</xdr:row>
                    <xdr:rowOff>1076325</xdr:rowOff>
                  </to>
                </anchor>
              </controlPr>
            </control>
          </mc:Choice>
        </mc:AlternateContent>
        <mc:AlternateContent xmlns:mc="http://schemas.openxmlformats.org/markup-compatibility/2006">
          <mc:Choice Requires="x14">
            <control shapeId="3485" r:id="rId399" name="Check Box 413">
              <controlPr defaultSize="0" autoFill="0" autoLine="0" autoPict="0">
                <anchor moveWithCells="1">
                  <from>
                    <xdr:col>3</xdr:col>
                    <xdr:colOff>28575</xdr:colOff>
                    <xdr:row>254</xdr:row>
                    <xdr:rowOff>142875</xdr:rowOff>
                  </from>
                  <to>
                    <xdr:col>3</xdr:col>
                    <xdr:colOff>419100</xdr:colOff>
                    <xdr:row>254</xdr:row>
                    <xdr:rowOff>457200</xdr:rowOff>
                  </to>
                </anchor>
              </controlPr>
            </control>
          </mc:Choice>
        </mc:AlternateContent>
        <mc:AlternateContent xmlns:mc="http://schemas.openxmlformats.org/markup-compatibility/2006">
          <mc:Choice Requires="x14">
            <control shapeId="3486" r:id="rId400" name="Check Box 414">
              <controlPr defaultSize="0" autoFill="0" autoLine="0" autoPict="0">
                <anchor moveWithCells="1">
                  <from>
                    <xdr:col>3</xdr:col>
                    <xdr:colOff>28575</xdr:colOff>
                    <xdr:row>254</xdr:row>
                    <xdr:rowOff>438150</xdr:rowOff>
                  </from>
                  <to>
                    <xdr:col>3</xdr:col>
                    <xdr:colOff>466725</xdr:colOff>
                    <xdr:row>254</xdr:row>
                    <xdr:rowOff>742950</xdr:rowOff>
                  </to>
                </anchor>
              </controlPr>
            </control>
          </mc:Choice>
        </mc:AlternateContent>
        <mc:AlternateContent xmlns:mc="http://schemas.openxmlformats.org/markup-compatibility/2006">
          <mc:Choice Requires="x14">
            <control shapeId="3487" r:id="rId401" name="Check Box 415">
              <controlPr defaultSize="0" autoFill="0" autoLine="0" autoPict="0">
                <anchor moveWithCells="1">
                  <from>
                    <xdr:col>3</xdr:col>
                    <xdr:colOff>28575</xdr:colOff>
                    <xdr:row>254</xdr:row>
                    <xdr:rowOff>771525</xdr:rowOff>
                  </from>
                  <to>
                    <xdr:col>3</xdr:col>
                    <xdr:colOff>466725</xdr:colOff>
                    <xdr:row>254</xdr:row>
                    <xdr:rowOff>1076325</xdr:rowOff>
                  </to>
                </anchor>
              </controlPr>
            </control>
          </mc:Choice>
        </mc:AlternateContent>
        <mc:AlternateContent xmlns:mc="http://schemas.openxmlformats.org/markup-compatibility/2006">
          <mc:Choice Requires="x14">
            <control shapeId="3488" r:id="rId402" name="Check Box 416">
              <controlPr defaultSize="0" autoFill="0" autoLine="0" autoPict="0">
                <anchor moveWithCells="1">
                  <from>
                    <xdr:col>3</xdr:col>
                    <xdr:colOff>28575</xdr:colOff>
                    <xdr:row>255</xdr:row>
                    <xdr:rowOff>142875</xdr:rowOff>
                  </from>
                  <to>
                    <xdr:col>3</xdr:col>
                    <xdr:colOff>419100</xdr:colOff>
                    <xdr:row>255</xdr:row>
                    <xdr:rowOff>457200</xdr:rowOff>
                  </to>
                </anchor>
              </controlPr>
            </control>
          </mc:Choice>
        </mc:AlternateContent>
        <mc:AlternateContent xmlns:mc="http://schemas.openxmlformats.org/markup-compatibility/2006">
          <mc:Choice Requires="x14">
            <control shapeId="3489" r:id="rId403" name="Check Box 417">
              <controlPr defaultSize="0" autoFill="0" autoLine="0" autoPict="0">
                <anchor moveWithCells="1">
                  <from>
                    <xdr:col>3</xdr:col>
                    <xdr:colOff>28575</xdr:colOff>
                    <xdr:row>255</xdr:row>
                    <xdr:rowOff>438150</xdr:rowOff>
                  </from>
                  <to>
                    <xdr:col>3</xdr:col>
                    <xdr:colOff>466725</xdr:colOff>
                    <xdr:row>255</xdr:row>
                    <xdr:rowOff>742950</xdr:rowOff>
                  </to>
                </anchor>
              </controlPr>
            </control>
          </mc:Choice>
        </mc:AlternateContent>
        <mc:AlternateContent xmlns:mc="http://schemas.openxmlformats.org/markup-compatibility/2006">
          <mc:Choice Requires="x14">
            <control shapeId="3490" r:id="rId404" name="Check Box 418">
              <controlPr defaultSize="0" autoFill="0" autoLine="0" autoPict="0">
                <anchor moveWithCells="1">
                  <from>
                    <xdr:col>3</xdr:col>
                    <xdr:colOff>28575</xdr:colOff>
                    <xdr:row>255</xdr:row>
                    <xdr:rowOff>771525</xdr:rowOff>
                  </from>
                  <to>
                    <xdr:col>3</xdr:col>
                    <xdr:colOff>466725</xdr:colOff>
                    <xdr:row>255</xdr:row>
                    <xdr:rowOff>1076325</xdr:rowOff>
                  </to>
                </anchor>
              </controlPr>
            </control>
          </mc:Choice>
        </mc:AlternateContent>
        <mc:AlternateContent xmlns:mc="http://schemas.openxmlformats.org/markup-compatibility/2006">
          <mc:Choice Requires="x14">
            <control shapeId="3494" r:id="rId405" name="Check Box 422">
              <controlPr defaultSize="0" autoFill="0" autoLine="0" autoPict="0">
                <anchor moveWithCells="1">
                  <from>
                    <xdr:col>3</xdr:col>
                    <xdr:colOff>28575</xdr:colOff>
                    <xdr:row>257</xdr:row>
                    <xdr:rowOff>142875</xdr:rowOff>
                  </from>
                  <to>
                    <xdr:col>3</xdr:col>
                    <xdr:colOff>419100</xdr:colOff>
                    <xdr:row>257</xdr:row>
                    <xdr:rowOff>457200</xdr:rowOff>
                  </to>
                </anchor>
              </controlPr>
            </control>
          </mc:Choice>
        </mc:AlternateContent>
        <mc:AlternateContent xmlns:mc="http://schemas.openxmlformats.org/markup-compatibility/2006">
          <mc:Choice Requires="x14">
            <control shapeId="3495" r:id="rId406" name="Check Box 423">
              <controlPr defaultSize="0" autoFill="0" autoLine="0" autoPict="0">
                <anchor moveWithCells="1">
                  <from>
                    <xdr:col>3</xdr:col>
                    <xdr:colOff>28575</xdr:colOff>
                    <xdr:row>257</xdr:row>
                    <xdr:rowOff>438150</xdr:rowOff>
                  </from>
                  <to>
                    <xdr:col>3</xdr:col>
                    <xdr:colOff>466725</xdr:colOff>
                    <xdr:row>257</xdr:row>
                    <xdr:rowOff>742950</xdr:rowOff>
                  </to>
                </anchor>
              </controlPr>
            </control>
          </mc:Choice>
        </mc:AlternateContent>
        <mc:AlternateContent xmlns:mc="http://schemas.openxmlformats.org/markup-compatibility/2006">
          <mc:Choice Requires="x14">
            <control shapeId="3491" r:id="rId407" name="Check Box 419">
              <controlPr defaultSize="0" autoFill="0" autoLine="0" autoPict="0">
                <anchor moveWithCells="1">
                  <from>
                    <xdr:col>3</xdr:col>
                    <xdr:colOff>28575</xdr:colOff>
                    <xdr:row>256</xdr:row>
                    <xdr:rowOff>142875</xdr:rowOff>
                  </from>
                  <to>
                    <xdr:col>3</xdr:col>
                    <xdr:colOff>419100</xdr:colOff>
                    <xdr:row>256</xdr:row>
                    <xdr:rowOff>457200</xdr:rowOff>
                  </to>
                </anchor>
              </controlPr>
            </control>
          </mc:Choice>
        </mc:AlternateContent>
        <mc:AlternateContent xmlns:mc="http://schemas.openxmlformats.org/markup-compatibility/2006">
          <mc:Choice Requires="x14">
            <control shapeId="3492" r:id="rId408" name="Check Box 420">
              <controlPr defaultSize="0" autoFill="0" autoLine="0" autoPict="0">
                <anchor moveWithCells="1">
                  <from>
                    <xdr:col>3</xdr:col>
                    <xdr:colOff>28575</xdr:colOff>
                    <xdr:row>256</xdr:row>
                    <xdr:rowOff>438150</xdr:rowOff>
                  </from>
                  <to>
                    <xdr:col>3</xdr:col>
                    <xdr:colOff>466725</xdr:colOff>
                    <xdr:row>256</xdr:row>
                    <xdr:rowOff>742950</xdr:rowOff>
                  </to>
                </anchor>
              </controlPr>
            </control>
          </mc:Choice>
        </mc:AlternateContent>
        <mc:AlternateContent xmlns:mc="http://schemas.openxmlformats.org/markup-compatibility/2006">
          <mc:Choice Requires="x14">
            <control shapeId="3493" r:id="rId409" name="Check Box 421">
              <controlPr defaultSize="0" autoFill="0" autoLine="0" autoPict="0">
                <anchor moveWithCells="1">
                  <from>
                    <xdr:col>3</xdr:col>
                    <xdr:colOff>28575</xdr:colOff>
                    <xdr:row>256</xdr:row>
                    <xdr:rowOff>771525</xdr:rowOff>
                  </from>
                  <to>
                    <xdr:col>3</xdr:col>
                    <xdr:colOff>466725</xdr:colOff>
                    <xdr:row>256</xdr:row>
                    <xdr:rowOff>1076325</xdr:rowOff>
                  </to>
                </anchor>
              </controlPr>
            </control>
          </mc:Choice>
        </mc:AlternateContent>
        <mc:AlternateContent xmlns:mc="http://schemas.openxmlformats.org/markup-compatibility/2006">
          <mc:Choice Requires="x14">
            <control shapeId="3497" r:id="rId410" name="Check Box 425">
              <controlPr defaultSize="0" autoFill="0" autoLine="0" autoPict="0">
                <anchor moveWithCells="1">
                  <from>
                    <xdr:col>3</xdr:col>
                    <xdr:colOff>28575</xdr:colOff>
                    <xdr:row>258</xdr:row>
                    <xdr:rowOff>142875</xdr:rowOff>
                  </from>
                  <to>
                    <xdr:col>3</xdr:col>
                    <xdr:colOff>419100</xdr:colOff>
                    <xdr:row>258</xdr:row>
                    <xdr:rowOff>457200</xdr:rowOff>
                  </to>
                </anchor>
              </controlPr>
            </control>
          </mc:Choice>
        </mc:AlternateContent>
        <mc:AlternateContent xmlns:mc="http://schemas.openxmlformats.org/markup-compatibility/2006">
          <mc:Choice Requires="x14">
            <control shapeId="3498" r:id="rId411" name="Check Box 426">
              <controlPr defaultSize="0" autoFill="0" autoLine="0" autoPict="0">
                <anchor moveWithCells="1">
                  <from>
                    <xdr:col>3</xdr:col>
                    <xdr:colOff>28575</xdr:colOff>
                    <xdr:row>258</xdr:row>
                    <xdr:rowOff>438150</xdr:rowOff>
                  </from>
                  <to>
                    <xdr:col>3</xdr:col>
                    <xdr:colOff>466725</xdr:colOff>
                    <xdr:row>258</xdr:row>
                    <xdr:rowOff>742950</xdr:rowOff>
                  </to>
                </anchor>
              </controlPr>
            </control>
          </mc:Choice>
        </mc:AlternateContent>
        <mc:AlternateContent xmlns:mc="http://schemas.openxmlformats.org/markup-compatibility/2006">
          <mc:Choice Requires="x14">
            <control shapeId="3499" r:id="rId412" name="Check Box 427">
              <controlPr defaultSize="0" autoFill="0" autoLine="0" autoPict="0">
                <anchor moveWithCells="1">
                  <from>
                    <xdr:col>3</xdr:col>
                    <xdr:colOff>28575</xdr:colOff>
                    <xdr:row>258</xdr:row>
                    <xdr:rowOff>771525</xdr:rowOff>
                  </from>
                  <to>
                    <xdr:col>3</xdr:col>
                    <xdr:colOff>466725</xdr:colOff>
                    <xdr:row>258</xdr:row>
                    <xdr:rowOff>1076325</xdr:rowOff>
                  </to>
                </anchor>
              </controlPr>
            </control>
          </mc:Choice>
        </mc:AlternateContent>
        <mc:AlternateContent xmlns:mc="http://schemas.openxmlformats.org/markup-compatibility/2006">
          <mc:Choice Requires="x14">
            <control shapeId="3500" r:id="rId413" name="Check Box 428">
              <controlPr defaultSize="0" autoFill="0" autoLine="0" autoPict="0">
                <anchor moveWithCells="1">
                  <from>
                    <xdr:col>3</xdr:col>
                    <xdr:colOff>28575</xdr:colOff>
                    <xdr:row>259</xdr:row>
                    <xdr:rowOff>142875</xdr:rowOff>
                  </from>
                  <to>
                    <xdr:col>3</xdr:col>
                    <xdr:colOff>419100</xdr:colOff>
                    <xdr:row>259</xdr:row>
                    <xdr:rowOff>457200</xdr:rowOff>
                  </to>
                </anchor>
              </controlPr>
            </control>
          </mc:Choice>
        </mc:AlternateContent>
        <mc:AlternateContent xmlns:mc="http://schemas.openxmlformats.org/markup-compatibility/2006">
          <mc:Choice Requires="x14">
            <control shapeId="3501" r:id="rId414" name="Check Box 429">
              <controlPr defaultSize="0" autoFill="0" autoLine="0" autoPict="0">
                <anchor moveWithCells="1">
                  <from>
                    <xdr:col>3</xdr:col>
                    <xdr:colOff>28575</xdr:colOff>
                    <xdr:row>259</xdr:row>
                    <xdr:rowOff>438150</xdr:rowOff>
                  </from>
                  <to>
                    <xdr:col>3</xdr:col>
                    <xdr:colOff>466725</xdr:colOff>
                    <xdr:row>259</xdr:row>
                    <xdr:rowOff>742950</xdr:rowOff>
                  </to>
                </anchor>
              </controlPr>
            </control>
          </mc:Choice>
        </mc:AlternateContent>
        <mc:AlternateContent xmlns:mc="http://schemas.openxmlformats.org/markup-compatibility/2006">
          <mc:Choice Requires="x14">
            <control shapeId="3502" r:id="rId415" name="Check Box 430">
              <controlPr defaultSize="0" autoFill="0" autoLine="0" autoPict="0">
                <anchor moveWithCells="1">
                  <from>
                    <xdr:col>3</xdr:col>
                    <xdr:colOff>28575</xdr:colOff>
                    <xdr:row>259</xdr:row>
                    <xdr:rowOff>771525</xdr:rowOff>
                  </from>
                  <to>
                    <xdr:col>3</xdr:col>
                    <xdr:colOff>466725</xdr:colOff>
                    <xdr:row>259</xdr:row>
                    <xdr:rowOff>1076325</xdr:rowOff>
                  </to>
                </anchor>
              </controlPr>
            </control>
          </mc:Choice>
        </mc:AlternateContent>
        <mc:AlternateContent xmlns:mc="http://schemas.openxmlformats.org/markup-compatibility/2006">
          <mc:Choice Requires="x14">
            <control shapeId="3503" r:id="rId416" name="Check Box 431">
              <controlPr defaultSize="0" autoFill="0" autoLine="0" autoPict="0">
                <anchor moveWithCells="1">
                  <from>
                    <xdr:col>3</xdr:col>
                    <xdr:colOff>28575</xdr:colOff>
                    <xdr:row>260</xdr:row>
                    <xdr:rowOff>142875</xdr:rowOff>
                  </from>
                  <to>
                    <xdr:col>3</xdr:col>
                    <xdr:colOff>419100</xdr:colOff>
                    <xdr:row>260</xdr:row>
                    <xdr:rowOff>457200</xdr:rowOff>
                  </to>
                </anchor>
              </controlPr>
            </control>
          </mc:Choice>
        </mc:AlternateContent>
        <mc:AlternateContent xmlns:mc="http://schemas.openxmlformats.org/markup-compatibility/2006">
          <mc:Choice Requires="x14">
            <control shapeId="3504" r:id="rId417" name="Check Box 432">
              <controlPr defaultSize="0" autoFill="0" autoLine="0" autoPict="0">
                <anchor moveWithCells="1">
                  <from>
                    <xdr:col>3</xdr:col>
                    <xdr:colOff>28575</xdr:colOff>
                    <xdr:row>260</xdr:row>
                    <xdr:rowOff>438150</xdr:rowOff>
                  </from>
                  <to>
                    <xdr:col>3</xdr:col>
                    <xdr:colOff>466725</xdr:colOff>
                    <xdr:row>260</xdr:row>
                    <xdr:rowOff>742950</xdr:rowOff>
                  </to>
                </anchor>
              </controlPr>
            </control>
          </mc:Choice>
        </mc:AlternateContent>
        <mc:AlternateContent xmlns:mc="http://schemas.openxmlformats.org/markup-compatibility/2006">
          <mc:Choice Requires="x14">
            <control shapeId="3505" r:id="rId418" name="Check Box 433">
              <controlPr defaultSize="0" autoFill="0" autoLine="0" autoPict="0">
                <anchor moveWithCells="1">
                  <from>
                    <xdr:col>3</xdr:col>
                    <xdr:colOff>28575</xdr:colOff>
                    <xdr:row>260</xdr:row>
                    <xdr:rowOff>771525</xdr:rowOff>
                  </from>
                  <to>
                    <xdr:col>3</xdr:col>
                    <xdr:colOff>466725</xdr:colOff>
                    <xdr:row>260</xdr:row>
                    <xdr:rowOff>1076325</xdr:rowOff>
                  </to>
                </anchor>
              </controlPr>
            </control>
          </mc:Choice>
        </mc:AlternateContent>
        <mc:AlternateContent xmlns:mc="http://schemas.openxmlformats.org/markup-compatibility/2006">
          <mc:Choice Requires="x14">
            <control shapeId="3506" r:id="rId419" name="Check Box 434">
              <controlPr defaultSize="0" autoFill="0" autoLine="0" autoPict="0">
                <anchor moveWithCells="1">
                  <from>
                    <xdr:col>3</xdr:col>
                    <xdr:colOff>28575</xdr:colOff>
                    <xdr:row>261</xdr:row>
                    <xdr:rowOff>142875</xdr:rowOff>
                  </from>
                  <to>
                    <xdr:col>3</xdr:col>
                    <xdr:colOff>419100</xdr:colOff>
                    <xdr:row>261</xdr:row>
                    <xdr:rowOff>457200</xdr:rowOff>
                  </to>
                </anchor>
              </controlPr>
            </control>
          </mc:Choice>
        </mc:AlternateContent>
        <mc:AlternateContent xmlns:mc="http://schemas.openxmlformats.org/markup-compatibility/2006">
          <mc:Choice Requires="x14">
            <control shapeId="3507" r:id="rId420" name="Check Box 435">
              <controlPr defaultSize="0" autoFill="0" autoLine="0" autoPict="0">
                <anchor moveWithCells="1">
                  <from>
                    <xdr:col>3</xdr:col>
                    <xdr:colOff>28575</xdr:colOff>
                    <xdr:row>261</xdr:row>
                    <xdr:rowOff>438150</xdr:rowOff>
                  </from>
                  <to>
                    <xdr:col>3</xdr:col>
                    <xdr:colOff>466725</xdr:colOff>
                    <xdr:row>261</xdr:row>
                    <xdr:rowOff>742950</xdr:rowOff>
                  </to>
                </anchor>
              </controlPr>
            </control>
          </mc:Choice>
        </mc:AlternateContent>
        <mc:AlternateContent xmlns:mc="http://schemas.openxmlformats.org/markup-compatibility/2006">
          <mc:Choice Requires="x14">
            <control shapeId="3508" r:id="rId421" name="Check Box 436">
              <controlPr defaultSize="0" autoFill="0" autoLine="0" autoPict="0">
                <anchor moveWithCells="1">
                  <from>
                    <xdr:col>3</xdr:col>
                    <xdr:colOff>28575</xdr:colOff>
                    <xdr:row>261</xdr:row>
                    <xdr:rowOff>771525</xdr:rowOff>
                  </from>
                  <to>
                    <xdr:col>3</xdr:col>
                    <xdr:colOff>466725</xdr:colOff>
                    <xdr:row>261</xdr:row>
                    <xdr:rowOff>1076325</xdr:rowOff>
                  </to>
                </anchor>
              </controlPr>
            </control>
          </mc:Choice>
        </mc:AlternateContent>
        <mc:AlternateContent xmlns:mc="http://schemas.openxmlformats.org/markup-compatibility/2006">
          <mc:Choice Requires="x14">
            <control shapeId="3509" r:id="rId422" name="Check Box 437">
              <controlPr defaultSize="0" autoFill="0" autoLine="0" autoPict="0">
                <anchor moveWithCells="1">
                  <from>
                    <xdr:col>3</xdr:col>
                    <xdr:colOff>28575</xdr:colOff>
                    <xdr:row>264</xdr:row>
                    <xdr:rowOff>142875</xdr:rowOff>
                  </from>
                  <to>
                    <xdr:col>3</xdr:col>
                    <xdr:colOff>419100</xdr:colOff>
                    <xdr:row>264</xdr:row>
                    <xdr:rowOff>457200</xdr:rowOff>
                  </to>
                </anchor>
              </controlPr>
            </control>
          </mc:Choice>
        </mc:AlternateContent>
        <mc:AlternateContent xmlns:mc="http://schemas.openxmlformats.org/markup-compatibility/2006">
          <mc:Choice Requires="x14">
            <control shapeId="3510" r:id="rId423" name="Check Box 438">
              <controlPr defaultSize="0" autoFill="0" autoLine="0" autoPict="0">
                <anchor moveWithCells="1">
                  <from>
                    <xdr:col>3</xdr:col>
                    <xdr:colOff>28575</xdr:colOff>
                    <xdr:row>264</xdr:row>
                    <xdr:rowOff>438150</xdr:rowOff>
                  </from>
                  <to>
                    <xdr:col>3</xdr:col>
                    <xdr:colOff>466725</xdr:colOff>
                    <xdr:row>264</xdr:row>
                    <xdr:rowOff>742950</xdr:rowOff>
                  </to>
                </anchor>
              </controlPr>
            </control>
          </mc:Choice>
        </mc:AlternateContent>
        <mc:AlternateContent xmlns:mc="http://schemas.openxmlformats.org/markup-compatibility/2006">
          <mc:Choice Requires="x14">
            <control shapeId="3511" r:id="rId424" name="Check Box 439">
              <controlPr defaultSize="0" autoFill="0" autoLine="0" autoPict="0">
                <anchor moveWithCells="1">
                  <from>
                    <xdr:col>3</xdr:col>
                    <xdr:colOff>28575</xdr:colOff>
                    <xdr:row>264</xdr:row>
                    <xdr:rowOff>771525</xdr:rowOff>
                  </from>
                  <to>
                    <xdr:col>3</xdr:col>
                    <xdr:colOff>466725</xdr:colOff>
                    <xdr:row>264</xdr:row>
                    <xdr:rowOff>1076325</xdr:rowOff>
                  </to>
                </anchor>
              </controlPr>
            </control>
          </mc:Choice>
        </mc:AlternateContent>
        <mc:AlternateContent xmlns:mc="http://schemas.openxmlformats.org/markup-compatibility/2006">
          <mc:Choice Requires="x14">
            <control shapeId="3512" r:id="rId425" name="Check Box 440">
              <controlPr defaultSize="0" autoFill="0" autoLine="0" autoPict="0">
                <anchor moveWithCells="1">
                  <from>
                    <xdr:col>3</xdr:col>
                    <xdr:colOff>28575</xdr:colOff>
                    <xdr:row>265</xdr:row>
                    <xdr:rowOff>142875</xdr:rowOff>
                  </from>
                  <to>
                    <xdr:col>3</xdr:col>
                    <xdr:colOff>419100</xdr:colOff>
                    <xdr:row>265</xdr:row>
                    <xdr:rowOff>457200</xdr:rowOff>
                  </to>
                </anchor>
              </controlPr>
            </control>
          </mc:Choice>
        </mc:AlternateContent>
        <mc:AlternateContent xmlns:mc="http://schemas.openxmlformats.org/markup-compatibility/2006">
          <mc:Choice Requires="x14">
            <control shapeId="3513" r:id="rId426" name="Check Box 441">
              <controlPr defaultSize="0" autoFill="0" autoLine="0" autoPict="0">
                <anchor moveWithCells="1">
                  <from>
                    <xdr:col>3</xdr:col>
                    <xdr:colOff>28575</xdr:colOff>
                    <xdr:row>265</xdr:row>
                    <xdr:rowOff>438150</xdr:rowOff>
                  </from>
                  <to>
                    <xdr:col>3</xdr:col>
                    <xdr:colOff>466725</xdr:colOff>
                    <xdr:row>265</xdr:row>
                    <xdr:rowOff>742950</xdr:rowOff>
                  </to>
                </anchor>
              </controlPr>
            </control>
          </mc:Choice>
        </mc:AlternateContent>
        <mc:AlternateContent xmlns:mc="http://schemas.openxmlformats.org/markup-compatibility/2006">
          <mc:Choice Requires="x14">
            <control shapeId="3514" r:id="rId427" name="Check Box 442">
              <controlPr defaultSize="0" autoFill="0" autoLine="0" autoPict="0">
                <anchor moveWithCells="1">
                  <from>
                    <xdr:col>3</xdr:col>
                    <xdr:colOff>28575</xdr:colOff>
                    <xdr:row>265</xdr:row>
                    <xdr:rowOff>771525</xdr:rowOff>
                  </from>
                  <to>
                    <xdr:col>3</xdr:col>
                    <xdr:colOff>466725</xdr:colOff>
                    <xdr:row>265</xdr:row>
                    <xdr:rowOff>1076325</xdr:rowOff>
                  </to>
                </anchor>
              </controlPr>
            </control>
          </mc:Choice>
        </mc:AlternateContent>
        <mc:AlternateContent xmlns:mc="http://schemas.openxmlformats.org/markup-compatibility/2006">
          <mc:Choice Requires="x14">
            <control shapeId="3515" r:id="rId428" name="Check Box 443">
              <controlPr defaultSize="0" autoFill="0" autoLine="0" autoPict="0">
                <anchor moveWithCells="1">
                  <from>
                    <xdr:col>3</xdr:col>
                    <xdr:colOff>28575</xdr:colOff>
                    <xdr:row>266</xdr:row>
                    <xdr:rowOff>142875</xdr:rowOff>
                  </from>
                  <to>
                    <xdr:col>3</xdr:col>
                    <xdr:colOff>419100</xdr:colOff>
                    <xdr:row>266</xdr:row>
                    <xdr:rowOff>457200</xdr:rowOff>
                  </to>
                </anchor>
              </controlPr>
            </control>
          </mc:Choice>
        </mc:AlternateContent>
        <mc:AlternateContent xmlns:mc="http://schemas.openxmlformats.org/markup-compatibility/2006">
          <mc:Choice Requires="x14">
            <control shapeId="3516" r:id="rId429" name="Check Box 444">
              <controlPr defaultSize="0" autoFill="0" autoLine="0" autoPict="0">
                <anchor moveWithCells="1">
                  <from>
                    <xdr:col>3</xdr:col>
                    <xdr:colOff>28575</xdr:colOff>
                    <xdr:row>266</xdr:row>
                    <xdr:rowOff>438150</xdr:rowOff>
                  </from>
                  <to>
                    <xdr:col>3</xdr:col>
                    <xdr:colOff>466725</xdr:colOff>
                    <xdr:row>266</xdr:row>
                    <xdr:rowOff>742950</xdr:rowOff>
                  </to>
                </anchor>
              </controlPr>
            </control>
          </mc:Choice>
        </mc:AlternateContent>
        <mc:AlternateContent xmlns:mc="http://schemas.openxmlformats.org/markup-compatibility/2006">
          <mc:Choice Requires="x14">
            <control shapeId="3517" r:id="rId430" name="Check Box 445">
              <controlPr defaultSize="0" autoFill="0" autoLine="0" autoPict="0">
                <anchor moveWithCells="1">
                  <from>
                    <xdr:col>3</xdr:col>
                    <xdr:colOff>28575</xdr:colOff>
                    <xdr:row>266</xdr:row>
                    <xdr:rowOff>771525</xdr:rowOff>
                  </from>
                  <to>
                    <xdr:col>3</xdr:col>
                    <xdr:colOff>466725</xdr:colOff>
                    <xdr:row>266</xdr:row>
                    <xdr:rowOff>1076325</xdr:rowOff>
                  </to>
                </anchor>
              </controlPr>
            </control>
          </mc:Choice>
        </mc:AlternateContent>
        <mc:AlternateContent xmlns:mc="http://schemas.openxmlformats.org/markup-compatibility/2006">
          <mc:Choice Requires="x14">
            <control shapeId="3518" r:id="rId431" name="Check Box 446">
              <controlPr defaultSize="0" autoFill="0" autoLine="0" autoPict="0">
                <anchor moveWithCells="1">
                  <from>
                    <xdr:col>3</xdr:col>
                    <xdr:colOff>28575</xdr:colOff>
                    <xdr:row>267</xdr:row>
                    <xdr:rowOff>142875</xdr:rowOff>
                  </from>
                  <to>
                    <xdr:col>3</xdr:col>
                    <xdr:colOff>419100</xdr:colOff>
                    <xdr:row>267</xdr:row>
                    <xdr:rowOff>457200</xdr:rowOff>
                  </to>
                </anchor>
              </controlPr>
            </control>
          </mc:Choice>
        </mc:AlternateContent>
        <mc:AlternateContent xmlns:mc="http://schemas.openxmlformats.org/markup-compatibility/2006">
          <mc:Choice Requires="x14">
            <control shapeId="3519" r:id="rId432" name="Check Box 447">
              <controlPr defaultSize="0" autoFill="0" autoLine="0" autoPict="0">
                <anchor moveWithCells="1">
                  <from>
                    <xdr:col>3</xdr:col>
                    <xdr:colOff>28575</xdr:colOff>
                    <xdr:row>267</xdr:row>
                    <xdr:rowOff>438150</xdr:rowOff>
                  </from>
                  <to>
                    <xdr:col>3</xdr:col>
                    <xdr:colOff>466725</xdr:colOff>
                    <xdr:row>267</xdr:row>
                    <xdr:rowOff>742950</xdr:rowOff>
                  </to>
                </anchor>
              </controlPr>
            </control>
          </mc:Choice>
        </mc:AlternateContent>
        <mc:AlternateContent xmlns:mc="http://schemas.openxmlformats.org/markup-compatibility/2006">
          <mc:Choice Requires="x14">
            <control shapeId="3520" r:id="rId433" name="Check Box 448">
              <controlPr defaultSize="0" autoFill="0" autoLine="0" autoPict="0">
                <anchor moveWithCells="1">
                  <from>
                    <xdr:col>3</xdr:col>
                    <xdr:colOff>28575</xdr:colOff>
                    <xdr:row>267</xdr:row>
                    <xdr:rowOff>771525</xdr:rowOff>
                  </from>
                  <to>
                    <xdr:col>3</xdr:col>
                    <xdr:colOff>466725</xdr:colOff>
                    <xdr:row>267</xdr:row>
                    <xdr:rowOff>1076325</xdr:rowOff>
                  </to>
                </anchor>
              </controlPr>
            </control>
          </mc:Choice>
        </mc:AlternateContent>
        <mc:AlternateContent xmlns:mc="http://schemas.openxmlformats.org/markup-compatibility/2006">
          <mc:Choice Requires="x14">
            <control shapeId="3521" r:id="rId434" name="Check Box 449">
              <controlPr defaultSize="0" autoFill="0" autoLine="0" autoPict="0">
                <anchor moveWithCells="1">
                  <from>
                    <xdr:col>3</xdr:col>
                    <xdr:colOff>28575</xdr:colOff>
                    <xdr:row>268</xdr:row>
                    <xdr:rowOff>142875</xdr:rowOff>
                  </from>
                  <to>
                    <xdr:col>3</xdr:col>
                    <xdr:colOff>419100</xdr:colOff>
                    <xdr:row>268</xdr:row>
                    <xdr:rowOff>457200</xdr:rowOff>
                  </to>
                </anchor>
              </controlPr>
            </control>
          </mc:Choice>
        </mc:AlternateContent>
        <mc:AlternateContent xmlns:mc="http://schemas.openxmlformats.org/markup-compatibility/2006">
          <mc:Choice Requires="x14">
            <control shapeId="3522" r:id="rId435" name="Check Box 450">
              <controlPr defaultSize="0" autoFill="0" autoLine="0" autoPict="0">
                <anchor moveWithCells="1">
                  <from>
                    <xdr:col>3</xdr:col>
                    <xdr:colOff>28575</xdr:colOff>
                    <xdr:row>268</xdr:row>
                    <xdr:rowOff>438150</xdr:rowOff>
                  </from>
                  <to>
                    <xdr:col>3</xdr:col>
                    <xdr:colOff>466725</xdr:colOff>
                    <xdr:row>268</xdr:row>
                    <xdr:rowOff>742950</xdr:rowOff>
                  </to>
                </anchor>
              </controlPr>
            </control>
          </mc:Choice>
        </mc:AlternateContent>
        <mc:AlternateContent xmlns:mc="http://schemas.openxmlformats.org/markup-compatibility/2006">
          <mc:Choice Requires="x14">
            <control shapeId="3523" r:id="rId436" name="Check Box 451">
              <controlPr defaultSize="0" autoFill="0" autoLine="0" autoPict="0">
                <anchor moveWithCells="1">
                  <from>
                    <xdr:col>3</xdr:col>
                    <xdr:colOff>28575</xdr:colOff>
                    <xdr:row>268</xdr:row>
                    <xdr:rowOff>771525</xdr:rowOff>
                  </from>
                  <to>
                    <xdr:col>3</xdr:col>
                    <xdr:colOff>466725</xdr:colOff>
                    <xdr:row>268</xdr:row>
                    <xdr:rowOff>1076325</xdr:rowOff>
                  </to>
                </anchor>
              </controlPr>
            </control>
          </mc:Choice>
        </mc:AlternateContent>
        <mc:AlternateContent xmlns:mc="http://schemas.openxmlformats.org/markup-compatibility/2006">
          <mc:Choice Requires="x14">
            <control shapeId="3524" r:id="rId437" name="Check Box 452">
              <controlPr defaultSize="0" autoFill="0" autoLine="0" autoPict="0">
                <anchor moveWithCells="1">
                  <from>
                    <xdr:col>3</xdr:col>
                    <xdr:colOff>28575</xdr:colOff>
                    <xdr:row>271</xdr:row>
                    <xdr:rowOff>142875</xdr:rowOff>
                  </from>
                  <to>
                    <xdr:col>3</xdr:col>
                    <xdr:colOff>419100</xdr:colOff>
                    <xdr:row>271</xdr:row>
                    <xdr:rowOff>457200</xdr:rowOff>
                  </to>
                </anchor>
              </controlPr>
            </control>
          </mc:Choice>
        </mc:AlternateContent>
        <mc:AlternateContent xmlns:mc="http://schemas.openxmlformats.org/markup-compatibility/2006">
          <mc:Choice Requires="x14">
            <control shapeId="3525" r:id="rId438" name="Check Box 453">
              <controlPr defaultSize="0" autoFill="0" autoLine="0" autoPict="0">
                <anchor moveWithCells="1">
                  <from>
                    <xdr:col>3</xdr:col>
                    <xdr:colOff>28575</xdr:colOff>
                    <xdr:row>271</xdr:row>
                    <xdr:rowOff>438150</xdr:rowOff>
                  </from>
                  <to>
                    <xdr:col>3</xdr:col>
                    <xdr:colOff>466725</xdr:colOff>
                    <xdr:row>271</xdr:row>
                    <xdr:rowOff>742950</xdr:rowOff>
                  </to>
                </anchor>
              </controlPr>
            </control>
          </mc:Choice>
        </mc:AlternateContent>
        <mc:AlternateContent xmlns:mc="http://schemas.openxmlformats.org/markup-compatibility/2006">
          <mc:Choice Requires="x14">
            <control shapeId="3526" r:id="rId439" name="Check Box 454">
              <controlPr defaultSize="0" autoFill="0" autoLine="0" autoPict="0">
                <anchor moveWithCells="1">
                  <from>
                    <xdr:col>3</xdr:col>
                    <xdr:colOff>28575</xdr:colOff>
                    <xdr:row>271</xdr:row>
                    <xdr:rowOff>771525</xdr:rowOff>
                  </from>
                  <to>
                    <xdr:col>3</xdr:col>
                    <xdr:colOff>466725</xdr:colOff>
                    <xdr:row>271</xdr:row>
                    <xdr:rowOff>1076325</xdr:rowOff>
                  </to>
                </anchor>
              </controlPr>
            </control>
          </mc:Choice>
        </mc:AlternateContent>
        <mc:AlternateContent xmlns:mc="http://schemas.openxmlformats.org/markup-compatibility/2006">
          <mc:Choice Requires="x14">
            <control shapeId="3527" r:id="rId440" name="Check Box 455">
              <controlPr defaultSize="0" autoFill="0" autoLine="0" autoPict="0">
                <anchor moveWithCells="1">
                  <from>
                    <xdr:col>3</xdr:col>
                    <xdr:colOff>28575</xdr:colOff>
                    <xdr:row>272</xdr:row>
                    <xdr:rowOff>142875</xdr:rowOff>
                  </from>
                  <to>
                    <xdr:col>3</xdr:col>
                    <xdr:colOff>419100</xdr:colOff>
                    <xdr:row>272</xdr:row>
                    <xdr:rowOff>457200</xdr:rowOff>
                  </to>
                </anchor>
              </controlPr>
            </control>
          </mc:Choice>
        </mc:AlternateContent>
        <mc:AlternateContent xmlns:mc="http://schemas.openxmlformats.org/markup-compatibility/2006">
          <mc:Choice Requires="x14">
            <control shapeId="3528" r:id="rId441" name="Check Box 456">
              <controlPr defaultSize="0" autoFill="0" autoLine="0" autoPict="0">
                <anchor moveWithCells="1">
                  <from>
                    <xdr:col>3</xdr:col>
                    <xdr:colOff>28575</xdr:colOff>
                    <xdr:row>272</xdr:row>
                    <xdr:rowOff>438150</xdr:rowOff>
                  </from>
                  <to>
                    <xdr:col>3</xdr:col>
                    <xdr:colOff>466725</xdr:colOff>
                    <xdr:row>272</xdr:row>
                    <xdr:rowOff>742950</xdr:rowOff>
                  </to>
                </anchor>
              </controlPr>
            </control>
          </mc:Choice>
        </mc:AlternateContent>
        <mc:AlternateContent xmlns:mc="http://schemas.openxmlformats.org/markup-compatibility/2006">
          <mc:Choice Requires="x14">
            <control shapeId="3529" r:id="rId442" name="Check Box 457">
              <controlPr defaultSize="0" autoFill="0" autoLine="0" autoPict="0">
                <anchor moveWithCells="1">
                  <from>
                    <xdr:col>3</xdr:col>
                    <xdr:colOff>28575</xdr:colOff>
                    <xdr:row>272</xdr:row>
                    <xdr:rowOff>771525</xdr:rowOff>
                  </from>
                  <to>
                    <xdr:col>3</xdr:col>
                    <xdr:colOff>466725</xdr:colOff>
                    <xdr:row>272</xdr:row>
                    <xdr:rowOff>1076325</xdr:rowOff>
                  </to>
                </anchor>
              </controlPr>
            </control>
          </mc:Choice>
        </mc:AlternateContent>
        <mc:AlternateContent xmlns:mc="http://schemas.openxmlformats.org/markup-compatibility/2006">
          <mc:Choice Requires="x14">
            <control shapeId="3530" r:id="rId443" name="Check Box 458">
              <controlPr defaultSize="0" autoFill="0" autoLine="0" autoPict="0">
                <anchor moveWithCells="1">
                  <from>
                    <xdr:col>3</xdr:col>
                    <xdr:colOff>28575</xdr:colOff>
                    <xdr:row>273</xdr:row>
                    <xdr:rowOff>142875</xdr:rowOff>
                  </from>
                  <to>
                    <xdr:col>3</xdr:col>
                    <xdr:colOff>419100</xdr:colOff>
                    <xdr:row>273</xdr:row>
                    <xdr:rowOff>457200</xdr:rowOff>
                  </to>
                </anchor>
              </controlPr>
            </control>
          </mc:Choice>
        </mc:AlternateContent>
        <mc:AlternateContent xmlns:mc="http://schemas.openxmlformats.org/markup-compatibility/2006">
          <mc:Choice Requires="x14">
            <control shapeId="3531" r:id="rId444" name="Check Box 459">
              <controlPr defaultSize="0" autoFill="0" autoLine="0" autoPict="0">
                <anchor moveWithCells="1">
                  <from>
                    <xdr:col>3</xdr:col>
                    <xdr:colOff>28575</xdr:colOff>
                    <xdr:row>273</xdr:row>
                    <xdr:rowOff>438150</xdr:rowOff>
                  </from>
                  <to>
                    <xdr:col>3</xdr:col>
                    <xdr:colOff>466725</xdr:colOff>
                    <xdr:row>273</xdr:row>
                    <xdr:rowOff>742950</xdr:rowOff>
                  </to>
                </anchor>
              </controlPr>
            </control>
          </mc:Choice>
        </mc:AlternateContent>
        <mc:AlternateContent xmlns:mc="http://schemas.openxmlformats.org/markup-compatibility/2006">
          <mc:Choice Requires="x14">
            <control shapeId="3532" r:id="rId445" name="Check Box 460">
              <controlPr defaultSize="0" autoFill="0" autoLine="0" autoPict="0">
                <anchor moveWithCells="1">
                  <from>
                    <xdr:col>3</xdr:col>
                    <xdr:colOff>28575</xdr:colOff>
                    <xdr:row>273</xdr:row>
                    <xdr:rowOff>771525</xdr:rowOff>
                  </from>
                  <to>
                    <xdr:col>3</xdr:col>
                    <xdr:colOff>466725</xdr:colOff>
                    <xdr:row>273</xdr:row>
                    <xdr:rowOff>1076325</xdr:rowOff>
                  </to>
                </anchor>
              </controlPr>
            </control>
          </mc:Choice>
        </mc:AlternateContent>
        <mc:AlternateContent xmlns:mc="http://schemas.openxmlformats.org/markup-compatibility/2006">
          <mc:Choice Requires="x14">
            <control shapeId="3533" r:id="rId446" name="Check Box 461">
              <controlPr defaultSize="0" autoFill="0" autoLine="0" autoPict="0">
                <anchor moveWithCells="1">
                  <from>
                    <xdr:col>3</xdr:col>
                    <xdr:colOff>28575</xdr:colOff>
                    <xdr:row>275</xdr:row>
                    <xdr:rowOff>142875</xdr:rowOff>
                  </from>
                  <to>
                    <xdr:col>3</xdr:col>
                    <xdr:colOff>419100</xdr:colOff>
                    <xdr:row>275</xdr:row>
                    <xdr:rowOff>457200</xdr:rowOff>
                  </to>
                </anchor>
              </controlPr>
            </control>
          </mc:Choice>
        </mc:AlternateContent>
        <mc:AlternateContent xmlns:mc="http://schemas.openxmlformats.org/markup-compatibility/2006">
          <mc:Choice Requires="x14">
            <control shapeId="3534" r:id="rId447" name="Check Box 462">
              <controlPr defaultSize="0" autoFill="0" autoLine="0" autoPict="0">
                <anchor moveWithCells="1">
                  <from>
                    <xdr:col>3</xdr:col>
                    <xdr:colOff>28575</xdr:colOff>
                    <xdr:row>275</xdr:row>
                    <xdr:rowOff>438150</xdr:rowOff>
                  </from>
                  <to>
                    <xdr:col>3</xdr:col>
                    <xdr:colOff>466725</xdr:colOff>
                    <xdr:row>275</xdr:row>
                    <xdr:rowOff>742950</xdr:rowOff>
                  </to>
                </anchor>
              </controlPr>
            </control>
          </mc:Choice>
        </mc:AlternateContent>
        <mc:AlternateContent xmlns:mc="http://schemas.openxmlformats.org/markup-compatibility/2006">
          <mc:Choice Requires="x14">
            <control shapeId="3535" r:id="rId448" name="Check Box 463">
              <controlPr defaultSize="0" autoFill="0" autoLine="0" autoPict="0">
                <anchor moveWithCells="1">
                  <from>
                    <xdr:col>3</xdr:col>
                    <xdr:colOff>28575</xdr:colOff>
                    <xdr:row>275</xdr:row>
                    <xdr:rowOff>771525</xdr:rowOff>
                  </from>
                  <to>
                    <xdr:col>3</xdr:col>
                    <xdr:colOff>466725</xdr:colOff>
                    <xdr:row>275</xdr:row>
                    <xdr:rowOff>1076325</xdr:rowOff>
                  </to>
                </anchor>
              </controlPr>
            </control>
          </mc:Choice>
        </mc:AlternateContent>
        <mc:AlternateContent xmlns:mc="http://schemas.openxmlformats.org/markup-compatibility/2006">
          <mc:Choice Requires="x14">
            <control shapeId="3536" r:id="rId449" name="Check Box 464">
              <controlPr defaultSize="0" autoFill="0" autoLine="0" autoPict="0">
                <anchor moveWithCells="1">
                  <from>
                    <xdr:col>3</xdr:col>
                    <xdr:colOff>28575</xdr:colOff>
                    <xdr:row>279</xdr:row>
                    <xdr:rowOff>142875</xdr:rowOff>
                  </from>
                  <to>
                    <xdr:col>3</xdr:col>
                    <xdr:colOff>419100</xdr:colOff>
                    <xdr:row>279</xdr:row>
                    <xdr:rowOff>457200</xdr:rowOff>
                  </to>
                </anchor>
              </controlPr>
            </control>
          </mc:Choice>
        </mc:AlternateContent>
        <mc:AlternateContent xmlns:mc="http://schemas.openxmlformats.org/markup-compatibility/2006">
          <mc:Choice Requires="x14">
            <control shapeId="3537" r:id="rId450" name="Check Box 465">
              <controlPr defaultSize="0" autoFill="0" autoLine="0" autoPict="0">
                <anchor moveWithCells="1">
                  <from>
                    <xdr:col>3</xdr:col>
                    <xdr:colOff>28575</xdr:colOff>
                    <xdr:row>279</xdr:row>
                    <xdr:rowOff>438150</xdr:rowOff>
                  </from>
                  <to>
                    <xdr:col>3</xdr:col>
                    <xdr:colOff>466725</xdr:colOff>
                    <xdr:row>279</xdr:row>
                    <xdr:rowOff>742950</xdr:rowOff>
                  </to>
                </anchor>
              </controlPr>
            </control>
          </mc:Choice>
        </mc:AlternateContent>
        <mc:AlternateContent xmlns:mc="http://schemas.openxmlformats.org/markup-compatibility/2006">
          <mc:Choice Requires="x14">
            <control shapeId="3538" r:id="rId451" name="Check Box 466">
              <controlPr defaultSize="0" autoFill="0" autoLine="0" autoPict="0">
                <anchor moveWithCells="1">
                  <from>
                    <xdr:col>3</xdr:col>
                    <xdr:colOff>28575</xdr:colOff>
                    <xdr:row>279</xdr:row>
                    <xdr:rowOff>771525</xdr:rowOff>
                  </from>
                  <to>
                    <xdr:col>3</xdr:col>
                    <xdr:colOff>466725</xdr:colOff>
                    <xdr:row>279</xdr:row>
                    <xdr:rowOff>1076325</xdr:rowOff>
                  </to>
                </anchor>
              </controlPr>
            </control>
          </mc:Choice>
        </mc:AlternateContent>
        <mc:AlternateContent xmlns:mc="http://schemas.openxmlformats.org/markup-compatibility/2006">
          <mc:Choice Requires="x14">
            <control shapeId="3539" r:id="rId452" name="Check Box 467">
              <controlPr defaultSize="0" autoFill="0" autoLine="0" autoPict="0">
                <anchor moveWithCells="1">
                  <from>
                    <xdr:col>3</xdr:col>
                    <xdr:colOff>28575</xdr:colOff>
                    <xdr:row>280</xdr:row>
                    <xdr:rowOff>142875</xdr:rowOff>
                  </from>
                  <to>
                    <xdr:col>3</xdr:col>
                    <xdr:colOff>419100</xdr:colOff>
                    <xdr:row>280</xdr:row>
                    <xdr:rowOff>457200</xdr:rowOff>
                  </to>
                </anchor>
              </controlPr>
            </control>
          </mc:Choice>
        </mc:AlternateContent>
        <mc:AlternateContent xmlns:mc="http://schemas.openxmlformats.org/markup-compatibility/2006">
          <mc:Choice Requires="x14">
            <control shapeId="3540" r:id="rId453" name="Check Box 468">
              <controlPr defaultSize="0" autoFill="0" autoLine="0" autoPict="0">
                <anchor moveWithCells="1">
                  <from>
                    <xdr:col>3</xdr:col>
                    <xdr:colOff>28575</xdr:colOff>
                    <xdr:row>280</xdr:row>
                    <xdr:rowOff>438150</xdr:rowOff>
                  </from>
                  <to>
                    <xdr:col>3</xdr:col>
                    <xdr:colOff>466725</xdr:colOff>
                    <xdr:row>280</xdr:row>
                    <xdr:rowOff>742950</xdr:rowOff>
                  </to>
                </anchor>
              </controlPr>
            </control>
          </mc:Choice>
        </mc:AlternateContent>
        <mc:AlternateContent xmlns:mc="http://schemas.openxmlformats.org/markup-compatibility/2006">
          <mc:Choice Requires="x14">
            <control shapeId="3541" r:id="rId454" name="Check Box 469">
              <controlPr defaultSize="0" autoFill="0" autoLine="0" autoPict="0">
                <anchor moveWithCells="1">
                  <from>
                    <xdr:col>3</xdr:col>
                    <xdr:colOff>28575</xdr:colOff>
                    <xdr:row>280</xdr:row>
                    <xdr:rowOff>771525</xdr:rowOff>
                  </from>
                  <to>
                    <xdr:col>3</xdr:col>
                    <xdr:colOff>466725</xdr:colOff>
                    <xdr:row>280</xdr:row>
                    <xdr:rowOff>1076325</xdr:rowOff>
                  </to>
                </anchor>
              </controlPr>
            </control>
          </mc:Choice>
        </mc:AlternateContent>
        <mc:AlternateContent xmlns:mc="http://schemas.openxmlformats.org/markup-compatibility/2006">
          <mc:Choice Requires="x14">
            <control shapeId="3542" r:id="rId455" name="Check Box 470">
              <controlPr defaultSize="0" autoFill="0" autoLine="0" autoPict="0">
                <anchor moveWithCells="1">
                  <from>
                    <xdr:col>3</xdr:col>
                    <xdr:colOff>28575</xdr:colOff>
                    <xdr:row>281</xdr:row>
                    <xdr:rowOff>142875</xdr:rowOff>
                  </from>
                  <to>
                    <xdr:col>3</xdr:col>
                    <xdr:colOff>419100</xdr:colOff>
                    <xdr:row>281</xdr:row>
                    <xdr:rowOff>457200</xdr:rowOff>
                  </to>
                </anchor>
              </controlPr>
            </control>
          </mc:Choice>
        </mc:AlternateContent>
        <mc:AlternateContent xmlns:mc="http://schemas.openxmlformats.org/markup-compatibility/2006">
          <mc:Choice Requires="x14">
            <control shapeId="3543" r:id="rId456" name="Check Box 471">
              <controlPr defaultSize="0" autoFill="0" autoLine="0" autoPict="0">
                <anchor moveWithCells="1">
                  <from>
                    <xdr:col>3</xdr:col>
                    <xdr:colOff>28575</xdr:colOff>
                    <xdr:row>281</xdr:row>
                    <xdr:rowOff>438150</xdr:rowOff>
                  </from>
                  <to>
                    <xdr:col>3</xdr:col>
                    <xdr:colOff>466725</xdr:colOff>
                    <xdr:row>281</xdr:row>
                    <xdr:rowOff>742950</xdr:rowOff>
                  </to>
                </anchor>
              </controlPr>
            </control>
          </mc:Choice>
        </mc:AlternateContent>
        <mc:AlternateContent xmlns:mc="http://schemas.openxmlformats.org/markup-compatibility/2006">
          <mc:Choice Requires="x14">
            <control shapeId="3544" r:id="rId457" name="Check Box 472">
              <controlPr defaultSize="0" autoFill="0" autoLine="0" autoPict="0">
                <anchor moveWithCells="1">
                  <from>
                    <xdr:col>3</xdr:col>
                    <xdr:colOff>28575</xdr:colOff>
                    <xdr:row>281</xdr:row>
                    <xdr:rowOff>771525</xdr:rowOff>
                  </from>
                  <to>
                    <xdr:col>3</xdr:col>
                    <xdr:colOff>466725</xdr:colOff>
                    <xdr:row>281</xdr:row>
                    <xdr:rowOff>1076325</xdr:rowOff>
                  </to>
                </anchor>
              </controlPr>
            </control>
          </mc:Choice>
        </mc:AlternateContent>
        <mc:AlternateContent xmlns:mc="http://schemas.openxmlformats.org/markup-compatibility/2006">
          <mc:Choice Requires="x14">
            <control shapeId="3545" r:id="rId458" name="Check Box 473">
              <controlPr defaultSize="0" autoFill="0" autoLine="0" autoPict="0">
                <anchor moveWithCells="1">
                  <from>
                    <xdr:col>3</xdr:col>
                    <xdr:colOff>28575</xdr:colOff>
                    <xdr:row>282</xdr:row>
                    <xdr:rowOff>142875</xdr:rowOff>
                  </from>
                  <to>
                    <xdr:col>3</xdr:col>
                    <xdr:colOff>419100</xdr:colOff>
                    <xdr:row>282</xdr:row>
                    <xdr:rowOff>457200</xdr:rowOff>
                  </to>
                </anchor>
              </controlPr>
            </control>
          </mc:Choice>
        </mc:AlternateContent>
        <mc:AlternateContent xmlns:mc="http://schemas.openxmlformats.org/markup-compatibility/2006">
          <mc:Choice Requires="x14">
            <control shapeId="3546" r:id="rId459" name="Check Box 474">
              <controlPr defaultSize="0" autoFill="0" autoLine="0" autoPict="0">
                <anchor moveWithCells="1">
                  <from>
                    <xdr:col>3</xdr:col>
                    <xdr:colOff>28575</xdr:colOff>
                    <xdr:row>282</xdr:row>
                    <xdr:rowOff>438150</xdr:rowOff>
                  </from>
                  <to>
                    <xdr:col>3</xdr:col>
                    <xdr:colOff>466725</xdr:colOff>
                    <xdr:row>282</xdr:row>
                    <xdr:rowOff>742950</xdr:rowOff>
                  </to>
                </anchor>
              </controlPr>
            </control>
          </mc:Choice>
        </mc:AlternateContent>
        <mc:AlternateContent xmlns:mc="http://schemas.openxmlformats.org/markup-compatibility/2006">
          <mc:Choice Requires="x14">
            <control shapeId="3547" r:id="rId460" name="Check Box 475">
              <controlPr defaultSize="0" autoFill="0" autoLine="0" autoPict="0">
                <anchor moveWithCells="1">
                  <from>
                    <xdr:col>3</xdr:col>
                    <xdr:colOff>28575</xdr:colOff>
                    <xdr:row>282</xdr:row>
                    <xdr:rowOff>771525</xdr:rowOff>
                  </from>
                  <to>
                    <xdr:col>3</xdr:col>
                    <xdr:colOff>466725</xdr:colOff>
                    <xdr:row>282</xdr:row>
                    <xdr:rowOff>1076325</xdr:rowOff>
                  </to>
                </anchor>
              </controlPr>
            </control>
          </mc:Choice>
        </mc:AlternateContent>
        <mc:AlternateContent xmlns:mc="http://schemas.openxmlformats.org/markup-compatibility/2006">
          <mc:Choice Requires="x14">
            <control shapeId="3548" r:id="rId461" name="Check Box 476">
              <controlPr defaultSize="0" autoFill="0" autoLine="0" autoPict="0">
                <anchor moveWithCells="1">
                  <from>
                    <xdr:col>3</xdr:col>
                    <xdr:colOff>28575</xdr:colOff>
                    <xdr:row>283</xdr:row>
                    <xdr:rowOff>142875</xdr:rowOff>
                  </from>
                  <to>
                    <xdr:col>3</xdr:col>
                    <xdr:colOff>419100</xdr:colOff>
                    <xdr:row>283</xdr:row>
                    <xdr:rowOff>457200</xdr:rowOff>
                  </to>
                </anchor>
              </controlPr>
            </control>
          </mc:Choice>
        </mc:AlternateContent>
        <mc:AlternateContent xmlns:mc="http://schemas.openxmlformats.org/markup-compatibility/2006">
          <mc:Choice Requires="x14">
            <control shapeId="3549" r:id="rId462" name="Check Box 477">
              <controlPr defaultSize="0" autoFill="0" autoLine="0" autoPict="0">
                <anchor moveWithCells="1">
                  <from>
                    <xdr:col>3</xdr:col>
                    <xdr:colOff>28575</xdr:colOff>
                    <xdr:row>283</xdr:row>
                    <xdr:rowOff>438150</xdr:rowOff>
                  </from>
                  <to>
                    <xdr:col>3</xdr:col>
                    <xdr:colOff>466725</xdr:colOff>
                    <xdr:row>283</xdr:row>
                    <xdr:rowOff>742950</xdr:rowOff>
                  </to>
                </anchor>
              </controlPr>
            </control>
          </mc:Choice>
        </mc:AlternateContent>
        <mc:AlternateContent xmlns:mc="http://schemas.openxmlformats.org/markup-compatibility/2006">
          <mc:Choice Requires="x14">
            <control shapeId="3550" r:id="rId463" name="Check Box 478">
              <controlPr defaultSize="0" autoFill="0" autoLine="0" autoPict="0">
                <anchor moveWithCells="1">
                  <from>
                    <xdr:col>3</xdr:col>
                    <xdr:colOff>28575</xdr:colOff>
                    <xdr:row>283</xdr:row>
                    <xdr:rowOff>771525</xdr:rowOff>
                  </from>
                  <to>
                    <xdr:col>3</xdr:col>
                    <xdr:colOff>466725</xdr:colOff>
                    <xdr:row>283</xdr:row>
                    <xdr:rowOff>1076325</xdr:rowOff>
                  </to>
                </anchor>
              </controlPr>
            </control>
          </mc:Choice>
        </mc:AlternateContent>
        <mc:AlternateContent xmlns:mc="http://schemas.openxmlformats.org/markup-compatibility/2006">
          <mc:Choice Requires="x14">
            <control shapeId="3551" r:id="rId464" name="Check Box 479">
              <controlPr defaultSize="0" autoFill="0" autoLine="0" autoPict="0">
                <anchor moveWithCells="1">
                  <from>
                    <xdr:col>3</xdr:col>
                    <xdr:colOff>28575</xdr:colOff>
                    <xdr:row>284</xdr:row>
                    <xdr:rowOff>142875</xdr:rowOff>
                  </from>
                  <to>
                    <xdr:col>3</xdr:col>
                    <xdr:colOff>419100</xdr:colOff>
                    <xdr:row>284</xdr:row>
                    <xdr:rowOff>457200</xdr:rowOff>
                  </to>
                </anchor>
              </controlPr>
            </control>
          </mc:Choice>
        </mc:AlternateContent>
        <mc:AlternateContent xmlns:mc="http://schemas.openxmlformats.org/markup-compatibility/2006">
          <mc:Choice Requires="x14">
            <control shapeId="3552" r:id="rId465" name="Check Box 480">
              <controlPr defaultSize="0" autoFill="0" autoLine="0" autoPict="0">
                <anchor moveWithCells="1">
                  <from>
                    <xdr:col>3</xdr:col>
                    <xdr:colOff>28575</xdr:colOff>
                    <xdr:row>284</xdr:row>
                    <xdr:rowOff>438150</xdr:rowOff>
                  </from>
                  <to>
                    <xdr:col>3</xdr:col>
                    <xdr:colOff>466725</xdr:colOff>
                    <xdr:row>284</xdr:row>
                    <xdr:rowOff>742950</xdr:rowOff>
                  </to>
                </anchor>
              </controlPr>
            </control>
          </mc:Choice>
        </mc:AlternateContent>
        <mc:AlternateContent xmlns:mc="http://schemas.openxmlformats.org/markup-compatibility/2006">
          <mc:Choice Requires="x14">
            <control shapeId="3553" r:id="rId466" name="Check Box 481">
              <controlPr defaultSize="0" autoFill="0" autoLine="0" autoPict="0">
                <anchor moveWithCells="1">
                  <from>
                    <xdr:col>3</xdr:col>
                    <xdr:colOff>28575</xdr:colOff>
                    <xdr:row>284</xdr:row>
                    <xdr:rowOff>771525</xdr:rowOff>
                  </from>
                  <to>
                    <xdr:col>3</xdr:col>
                    <xdr:colOff>466725</xdr:colOff>
                    <xdr:row>284</xdr:row>
                    <xdr:rowOff>1076325</xdr:rowOff>
                  </to>
                </anchor>
              </controlPr>
            </control>
          </mc:Choice>
        </mc:AlternateContent>
        <mc:AlternateContent xmlns:mc="http://schemas.openxmlformats.org/markup-compatibility/2006">
          <mc:Choice Requires="x14">
            <control shapeId="3554" r:id="rId467" name="Check Box 482">
              <controlPr defaultSize="0" autoFill="0" autoLine="0" autoPict="0">
                <anchor moveWithCells="1">
                  <from>
                    <xdr:col>3</xdr:col>
                    <xdr:colOff>28575</xdr:colOff>
                    <xdr:row>285</xdr:row>
                    <xdr:rowOff>142875</xdr:rowOff>
                  </from>
                  <to>
                    <xdr:col>3</xdr:col>
                    <xdr:colOff>419100</xdr:colOff>
                    <xdr:row>285</xdr:row>
                    <xdr:rowOff>457200</xdr:rowOff>
                  </to>
                </anchor>
              </controlPr>
            </control>
          </mc:Choice>
        </mc:AlternateContent>
        <mc:AlternateContent xmlns:mc="http://schemas.openxmlformats.org/markup-compatibility/2006">
          <mc:Choice Requires="x14">
            <control shapeId="3555" r:id="rId468" name="Check Box 483">
              <controlPr defaultSize="0" autoFill="0" autoLine="0" autoPict="0">
                <anchor moveWithCells="1">
                  <from>
                    <xdr:col>3</xdr:col>
                    <xdr:colOff>28575</xdr:colOff>
                    <xdr:row>285</xdr:row>
                    <xdr:rowOff>438150</xdr:rowOff>
                  </from>
                  <to>
                    <xdr:col>3</xdr:col>
                    <xdr:colOff>466725</xdr:colOff>
                    <xdr:row>285</xdr:row>
                    <xdr:rowOff>742950</xdr:rowOff>
                  </to>
                </anchor>
              </controlPr>
            </control>
          </mc:Choice>
        </mc:AlternateContent>
        <mc:AlternateContent xmlns:mc="http://schemas.openxmlformats.org/markup-compatibility/2006">
          <mc:Choice Requires="x14">
            <control shapeId="3556" r:id="rId469" name="Check Box 484">
              <controlPr defaultSize="0" autoFill="0" autoLine="0" autoPict="0">
                <anchor moveWithCells="1">
                  <from>
                    <xdr:col>3</xdr:col>
                    <xdr:colOff>28575</xdr:colOff>
                    <xdr:row>285</xdr:row>
                    <xdr:rowOff>771525</xdr:rowOff>
                  </from>
                  <to>
                    <xdr:col>3</xdr:col>
                    <xdr:colOff>466725</xdr:colOff>
                    <xdr:row>285</xdr:row>
                    <xdr:rowOff>1076325</xdr:rowOff>
                  </to>
                </anchor>
              </controlPr>
            </control>
          </mc:Choice>
        </mc:AlternateContent>
        <mc:AlternateContent xmlns:mc="http://schemas.openxmlformats.org/markup-compatibility/2006">
          <mc:Choice Requires="x14">
            <control shapeId="3557" r:id="rId470" name="Check Box 485">
              <controlPr defaultSize="0" autoFill="0" autoLine="0" autoPict="0">
                <anchor moveWithCells="1">
                  <from>
                    <xdr:col>3</xdr:col>
                    <xdr:colOff>28575</xdr:colOff>
                    <xdr:row>286</xdr:row>
                    <xdr:rowOff>142875</xdr:rowOff>
                  </from>
                  <to>
                    <xdr:col>3</xdr:col>
                    <xdr:colOff>419100</xdr:colOff>
                    <xdr:row>286</xdr:row>
                    <xdr:rowOff>457200</xdr:rowOff>
                  </to>
                </anchor>
              </controlPr>
            </control>
          </mc:Choice>
        </mc:AlternateContent>
        <mc:AlternateContent xmlns:mc="http://schemas.openxmlformats.org/markup-compatibility/2006">
          <mc:Choice Requires="x14">
            <control shapeId="3558" r:id="rId471" name="Check Box 486">
              <controlPr defaultSize="0" autoFill="0" autoLine="0" autoPict="0">
                <anchor moveWithCells="1">
                  <from>
                    <xdr:col>3</xdr:col>
                    <xdr:colOff>28575</xdr:colOff>
                    <xdr:row>286</xdr:row>
                    <xdr:rowOff>438150</xdr:rowOff>
                  </from>
                  <to>
                    <xdr:col>3</xdr:col>
                    <xdr:colOff>466725</xdr:colOff>
                    <xdr:row>286</xdr:row>
                    <xdr:rowOff>742950</xdr:rowOff>
                  </to>
                </anchor>
              </controlPr>
            </control>
          </mc:Choice>
        </mc:AlternateContent>
        <mc:AlternateContent xmlns:mc="http://schemas.openxmlformats.org/markup-compatibility/2006">
          <mc:Choice Requires="x14">
            <control shapeId="3559" r:id="rId472" name="Check Box 487">
              <controlPr defaultSize="0" autoFill="0" autoLine="0" autoPict="0">
                <anchor moveWithCells="1">
                  <from>
                    <xdr:col>3</xdr:col>
                    <xdr:colOff>28575</xdr:colOff>
                    <xdr:row>286</xdr:row>
                    <xdr:rowOff>771525</xdr:rowOff>
                  </from>
                  <to>
                    <xdr:col>3</xdr:col>
                    <xdr:colOff>466725</xdr:colOff>
                    <xdr:row>286</xdr:row>
                    <xdr:rowOff>1076325</xdr:rowOff>
                  </to>
                </anchor>
              </controlPr>
            </control>
          </mc:Choice>
        </mc:AlternateContent>
        <mc:AlternateContent xmlns:mc="http://schemas.openxmlformats.org/markup-compatibility/2006">
          <mc:Choice Requires="x14">
            <control shapeId="3560" r:id="rId473" name="Check Box 488">
              <controlPr defaultSize="0" autoFill="0" autoLine="0" autoPict="0">
                <anchor moveWithCells="1">
                  <from>
                    <xdr:col>3</xdr:col>
                    <xdr:colOff>28575</xdr:colOff>
                    <xdr:row>288</xdr:row>
                    <xdr:rowOff>95250</xdr:rowOff>
                  </from>
                  <to>
                    <xdr:col>3</xdr:col>
                    <xdr:colOff>419100</xdr:colOff>
                    <xdr:row>288</xdr:row>
                    <xdr:rowOff>409575</xdr:rowOff>
                  </to>
                </anchor>
              </controlPr>
            </control>
          </mc:Choice>
        </mc:AlternateContent>
        <mc:AlternateContent xmlns:mc="http://schemas.openxmlformats.org/markup-compatibility/2006">
          <mc:Choice Requires="x14">
            <control shapeId="3561" r:id="rId474" name="Check Box 489">
              <controlPr defaultSize="0" autoFill="0" autoLine="0" autoPict="0">
                <anchor moveWithCells="1">
                  <from>
                    <xdr:col>3</xdr:col>
                    <xdr:colOff>28575</xdr:colOff>
                    <xdr:row>288</xdr:row>
                    <xdr:rowOff>438150</xdr:rowOff>
                  </from>
                  <to>
                    <xdr:col>3</xdr:col>
                    <xdr:colOff>419100</xdr:colOff>
                    <xdr:row>288</xdr:row>
                    <xdr:rowOff>752475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100"/>
  <sheetViews>
    <sheetView view="pageBreakPreview" zoomScaleNormal="100" zoomScaleSheetLayoutView="100" workbookViewId="0">
      <pane xSplit="7" ySplit="16" topLeftCell="AC17" activePane="bottomRight" state="frozen"/>
      <selection pane="topRight" activeCell="F1" sqref="F1"/>
      <selection pane="bottomLeft" activeCell="A6" sqref="A6"/>
      <selection pane="bottomRight" activeCell="B4" sqref="B4"/>
    </sheetView>
  </sheetViews>
  <sheetFormatPr defaultRowHeight="12"/>
  <cols>
    <col min="1" max="1" width="15.625" style="39" customWidth="1"/>
    <col min="2" max="2" width="9.75" style="39" customWidth="1"/>
    <col min="3" max="5" width="8.375" style="39" customWidth="1"/>
    <col min="6" max="6" width="2.875" style="39" customWidth="1"/>
    <col min="7" max="7" width="17" style="39" customWidth="1"/>
    <col min="8" max="38" width="4.125" style="39" customWidth="1"/>
    <col min="39" max="39" width="5.25" style="39" bestFit="1" customWidth="1"/>
    <col min="40" max="40" width="6.5" style="39" bestFit="1" customWidth="1"/>
    <col min="41" max="41" width="7.75" style="39" bestFit="1" customWidth="1"/>
    <col min="42" max="42" width="7.125" style="39" bestFit="1" customWidth="1"/>
    <col min="43" max="43" width="6.5" style="39" bestFit="1" customWidth="1"/>
    <col min="44" max="256" width="9" style="39"/>
    <col min="257" max="257" width="15.625" style="39" customWidth="1"/>
    <col min="258" max="258" width="9.75" style="39" customWidth="1"/>
    <col min="259" max="261" width="8.375" style="39" customWidth="1"/>
    <col min="262" max="262" width="2.875" style="39" customWidth="1"/>
    <col min="263" max="263" width="17" style="39" customWidth="1"/>
    <col min="264" max="294" width="4.125" style="39" customWidth="1"/>
    <col min="295" max="295" width="5.25" style="39" bestFit="1" customWidth="1"/>
    <col min="296" max="296" width="6.5" style="39" bestFit="1" customWidth="1"/>
    <col min="297" max="297" width="7.75" style="39" bestFit="1" customWidth="1"/>
    <col min="298" max="298" width="7.125" style="39" bestFit="1" customWidth="1"/>
    <col min="299" max="299" width="6.5" style="39" bestFit="1" customWidth="1"/>
    <col min="300" max="512" width="9" style="39"/>
    <col min="513" max="513" width="15.625" style="39" customWidth="1"/>
    <col min="514" max="514" width="9.75" style="39" customWidth="1"/>
    <col min="515" max="517" width="8.375" style="39" customWidth="1"/>
    <col min="518" max="518" width="2.875" style="39" customWidth="1"/>
    <col min="519" max="519" width="17" style="39" customWidth="1"/>
    <col min="520" max="550" width="4.125" style="39" customWidth="1"/>
    <col min="551" max="551" width="5.25" style="39" bestFit="1" customWidth="1"/>
    <col min="552" max="552" width="6.5" style="39" bestFit="1" customWidth="1"/>
    <col min="553" max="553" width="7.75" style="39" bestFit="1" customWidth="1"/>
    <col min="554" max="554" width="7.125" style="39" bestFit="1" customWidth="1"/>
    <col min="555" max="555" width="6.5" style="39" bestFit="1" customWidth="1"/>
    <col min="556" max="768" width="9" style="39"/>
    <col min="769" max="769" width="15.625" style="39" customWidth="1"/>
    <col min="770" max="770" width="9.75" style="39" customWidth="1"/>
    <col min="771" max="773" width="8.375" style="39" customWidth="1"/>
    <col min="774" max="774" width="2.875" style="39" customWidth="1"/>
    <col min="775" max="775" width="17" style="39" customWidth="1"/>
    <col min="776" max="806" width="4.125" style="39" customWidth="1"/>
    <col min="807" max="807" width="5.25" style="39" bestFit="1" customWidth="1"/>
    <col min="808" max="808" width="6.5" style="39" bestFit="1" customWidth="1"/>
    <col min="809" max="809" width="7.75" style="39" bestFit="1" customWidth="1"/>
    <col min="810" max="810" width="7.125" style="39" bestFit="1" customWidth="1"/>
    <col min="811" max="811" width="6.5" style="39" bestFit="1" customWidth="1"/>
    <col min="812" max="1024" width="9" style="39"/>
    <col min="1025" max="1025" width="15.625" style="39" customWidth="1"/>
    <col min="1026" max="1026" width="9.75" style="39" customWidth="1"/>
    <col min="1027" max="1029" width="8.375" style="39" customWidth="1"/>
    <col min="1030" max="1030" width="2.875" style="39" customWidth="1"/>
    <col min="1031" max="1031" width="17" style="39" customWidth="1"/>
    <col min="1032" max="1062" width="4.125" style="39" customWidth="1"/>
    <col min="1063" max="1063" width="5.25" style="39" bestFit="1" customWidth="1"/>
    <col min="1064" max="1064" width="6.5" style="39" bestFit="1" customWidth="1"/>
    <col min="1065" max="1065" width="7.75" style="39" bestFit="1" customWidth="1"/>
    <col min="1066" max="1066" width="7.125" style="39" bestFit="1" customWidth="1"/>
    <col min="1067" max="1067" width="6.5" style="39" bestFit="1" customWidth="1"/>
    <col min="1068" max="1280" width="9" style="39"/>
    <col min="1281" max="1281" width="15.625" style="39" customWidth="1"/>
    <col min="1282" max="1282" width="9.75" style="39" customWidth="1"/>
    <col min="1283" max="1285" width="8.375" style="39" customWidth="1"/>
    <col min="1286" max="1286" width="2.875" style="39" customWidth="1"/>
    <col min="1287" max="1287" width="17" style="39" customWidth="1"/>
    <col min="1288" max="1318" width="4.125" style="39" customWidth="1"/>
    <col min="1319" max="1319" width="5.25" style="39" bestFit="1" customWidth="1"/>
    <col min="1320" max="1320" width="6.5" style="39" bestFit="1" customWidth="1"/>
    <col min="1321" max="1321" width="7.75" style="39" bestFit="1" customWidth="1"/>
    <col min="1322" max="1322" width="7.125" style="39" bestFit="1" customWidth="1"/>
    <col min="1323" max="1323" width="6.5" style="39" bestFit="1" customWidth="1"/>
    <col min="1324" max="1536" width="9" style="39"/>
    <col min="1537" max="1537" width="15.625" style="39" customWidth="1"/>
    <col min="1538" max="1538" width="9.75" style="39" customWidth="1"/>
    <col min="1539" max="1541" width="8.375" style="39" customWidth="1"/>
    <col min="1542" max="1542" width="2.875" style="39" customWidth="1"/>
    <col min="1543" max="1543" width="17" style="39" customWidth="1"/>
    <col min="1544" max="1574" width="4.125" style="39" customWidth="1"/>
    <col min="1575" max="1575" width="5.25" style="39" bestFit="1" customWidth="1"/>
    <col min="1576" max="1576" width="6.5" style="39" bestFit="1" customWidth="1"/>
    <col min="1577" max="1577" width="7.75" style="39" bestFit="1" customWidth="1"/>
    <col min="1578" max="1578" width="7.125" style="39" bestFit="1" customWidth="1"/>
    <col min="1579" max="1579" width="6.5" style="39" bestFit="1" customWidth="1"/>
    <col min="1580" max="1792" width="9" style="39"/>
    <col min="1793" max="1793" width="15.625" style="39" customWidth="1"/>
    <col min="1794" max="1794" width="9.75" style="39" customWidth="1"/>
    <col min="1795" max="1797" width="8.375" style="39" customWidth="1"/>
    <col min="1798" max="1798" width="2.875" style="39" customWidth="1"/>
    <col min="1799" max="1799" width="17" style="39" customWidth="1"/>
    <col min="1800" max="1830" width="4.125" style="39" customWidth="1"/>
    <col min="1831" max="1831" width="5.25" style="39" bestFit="1" customWidth="1"/>
    <col min="1832" max="1832" width="6.5" style="39" bestFit="1" customWidth="1"/>
    <col min="1833" max="1833" width="7.75" style="39" bestFit="1" customWidth="1"/>
    <col min="1834" max="1834" width="7.125" style="39" bestFit="1" customWidth="1"/>
    <col min="1835" max="1835" width="6.5" style="39" bestFit="1" customWidth="1"/>
    <col min="1836" max="2048" width="9" style="39"/>
    <col min="2049" max="2049" width="15.625" style="39" customWidth="1"/>
    <col min="2050" max="2050" width="9.75" style="39" customWidth="1"/>
    <col min="2051" max="2053" width="8.375" style="39" customWidth="1"/>
    <col min="2054" max="2054" width="2.875" style="39" customWidth="1"/>
    <col min="2055" max="2055" width="17" style="39" customWidth="1"/>
    <col min="2056" max="2086" width="4.125" style="39" customWidth="1"/>
    <col min="2087" max="2087" width="5.25" style="39" bestFit="1" customWidth="1"/>
    <col min="2088" max="2088" width="6.5" style="39" bestFit="1" customWidth="1"/>
    <col min="2089" max="2089" width="7.75" style="39" bestFit="1" customWidth="1"/>
    <col min="2090" max="2090" width="7.125" style="39" bestFit="1" customWidth="1"/>
    <col min="2091" max="2091" width="6.5" style="39" bestFit="1" customWidth="1"/>
    <col min="2092" max="2304" width="9" style="39"/>
    <col min="2305" max="2305" width="15.625" style="39" customWidth="1"/>
    <col min="2306" max="2306" width="9.75" style="39" customWidth="1"/>
    <col min="2307" max="2309" width="8.375" style="39" customWidth="1"/>
    <col min="2310" max="2310" width="2.875" style="39" customWidth="1"/>
    <col min="2311" max="2311" width="17" style="39" customWidth="1"/>
    <col min="2312" max="2342" width="4.125" style="39" customWidth="1"/>
    <col min="2343" max="2343" width="5.25" style="39" bestFit="1" customWidth="1"/>
    <col min="2344" max="2344" width="6.5" style="39" bestFit="1" customWidth="1"/>
    <col min="2345" max="2345" width="7.75" style="39" bestFit="1" customWidth="1"/>
    <col min="2346" max="2346" width="7.125" style="39" bestFit="1" customWidth="1"/>
    <col min="2347" max="2347" width="6.5" style="39" bestFit="1" customWidth="1"/>
    <col min="2348" max="2560" width="9" style="39"/>
    <col min="2561" max="2561" width="15.625" style="39" customWidth="1"/>
    <col min="2562" max="2562" width="9.75" style="39" customWidth="1"/>
    <col min="2563" max="2565" width="8.375" style="39" customWidth="1"/>
    <col min="2566" max="2566" width="2.875" style="39" customWidth="1"/>
    <col min="2567" max="2567" width="17" style="39" customWidth="1"/>
    <col min="2568" max="2598" width="4.125" style="39" customWidth="1"/>
    <col min="2599" max="2599" width="5.25" style="39" bestFit="1" customWidth="1"/>
    <col min="2600" max="2600" width="6.5" style="39" bestFit="1" customWidth="1"/>
    <col min="2601" max="2601" width="7.75" style="39" bestFit="1" customWidth="1"/>
    <col min="2602" max="2602" width="7.125" style="39" bestFit="1" customWidth="1"/>
    <col min="2603" max="2603" width="6.5" style="39" bestFit="1" customWidth="1"/>
    <col min="2604" max="2816" width="9" style="39"/>
    <col min="2817" max="2817" width="15.625" style="39" customWidth="1"/>
    <col min="2818" max="2818" width="9.75" style="39" customWidth="1"/>
    <col min="2819" max="2821" width="8.375" style="39" customWidth="1"/>
    <col min="2822" max="2822" width="2.875" style="39" customWidth="1"/>
    <col min="2823" max="2823" width="17" style="39" customWidth="1"/>
    <col min="2824" max="2854" width="4.125" style="39" customWidth="1"/>
    <col min="2855" max="2855" width="5.25" style="39" bestFit="1" customWidth="1"/>
    <col min="2856" max="2856" width="6.5" style="39" bestFit="1" customWidth="1"/>
    <col min="2857" max="2857" width="7.75" style="39" bestFit="1" customWidth="1"/>
    <col min="2858" max="2858" width="7.125" style="39" bestFit="1" customWidth="1"/>
    <col min="2859" max="2859" width="6.5" style="39" bestFit="1" customWidth="1"/>
    <col min="2860" max="3072" width="9" style="39"/>
    <col min="3073" max="3073" width="15.625" style="39" customWidth="1"/>
    <col min="3074" max="3074" width="9.75" style="39" customWidth="1"/>
    <col min="3075" max="3077" width="8.375" style="39" customWidth="1"/>
    <col min="3078" max="3078" width="2.875" style="39" customWidth="1"/>
    <col min="3079" max="3079" width="17" style="39" customWidth="1"/>
    <col min="3080" max="3110" width="4.125" style="39" customWidth="1"/>
    <col min="3111" max="3111" width="5.25" style="39" bestFit="1" customWidth="1"/>
    <col min="3112" max="3112" width="6.5" style="39" bestFit="1" customWidth="1"/>
    <col min="3113" max="3113" width="7.75" style="39" bestFit="1" customWidth="1"/>
    <col min="3114" max="3114" width="7.125" style="39" bestFit="1" customWidth="1"/>
    <col min="3115" max="3115" width="6.5" style="39" bestFit="1" customWidth="1"/>
    <col min="3116" max="3328" width="9" style="39"/>
    <col min="3329" max="3329" width="15.625" style="39" customWidth="1"/>
    <col min="3330" max="3330" width="9.75" style="39" customWidth="1"/>
    <col min="3331" max="3333" width="8.375" style="39" customWidth="1"/>
    <col min="3334" max="3334" width="2.875" style="39" customWidth="1"/>
    <col min="3335" max="3335" width="17" style="39" customWidth="1"/>
    <col min="3336" max="3366" width="4.125" style="39" customWidth="1"/>
    <col min="3367" max="3367" width="5.25" style="39" bestFit="1" customWidth="1"/>
    <col min="3368" max="3368" width="6.5" style="39" bestFit="1" customWidth="1"/>
    <col min="3369" max="3369" width="7.75" style="39" bestFit="1" customWidth="1"/>
    <col min="3370" max="3370" width="7.125" style="39" bestFit="1" customWidth="1"/>
    <col min="3371" max="3371" width="6.5" style="39" bestFit="1" customWidth="1"/>
    <col min="3372" max="3584" width="9" style="39"/>
    <col min="3585" max="3585" width="15.625" style="39" customWidth="1"/>
    <col min="3586" max="3586" width="9.75" style="39" customWidth="1"/>
    <col min="3587" max="3589" width="8.375" style="39" customWidth="1"/>
    <col min="3590" max="3590" width="2.875" style="39" customWidth="1"/>
    <col min="3591" max="3591" width="17" style="39" customWidth="1"/>
    <col min="3592" max="3622" width="4.125" style="39" customWidth="1"/>
    <col min="3623" max="3623" width="5.25" style="39" bestFit="1" customWidth="1"/>
    <col min="3624" max="3624" width="6.5" style="39" bestFit="1" customWidth="1"/>
    <col min="3625" max="3625" width="7.75" style="39" bestFit="1" customWidth="1"/>
    <col min="3626" max="3626" width="7.125" style="39" bestFit="1" customWidth="1"/>
    <col min="3627" max="3627" width="6.5" style="39" bestFit="1" customWidth="1"/>
    <col min="3628" max="3840" width="9" style="39"/>
    <col min="3841" max="3841" width="15.625" style="39" customWidth="1"/>
    <col min="3842" max="3842" width="9.75" style="39" customWidth="1"/>
    <col min="3843" max="3845" width="8.375" style="39" customWidth="1"/>
    <col min="3846" max="3846" width="2.875" style="39" customWidth="1"/>
    <col min="3847" max="3847" width="17" style="39" customWidth="1"/>
    <col min="3848" max="3878" width="4.125" style="39" customWidth="1"/>
    <col min="3879" max="3879" width="5.25" style="39" bestFit="1" customWidth="1"/>
    <col min="3880" max="3880" width="6.5" style="39" bestFit="1" customWidth="1"/>
    <col min="3881" max="3881" width="7.75" style="39" bestFit="1" customWidth="1"/>
    <col min="3882" max="3882" width="7.125" style="39" bestFit="1" customWidth="1"/>
    <col min="3883" max="3883" width="6.5" style="39" bestFit="1" customWidth="1"/>
    <col min="3884" max="4096" width="9" style="39"/>
    <col min="4097" max="4097" width="15.625" style="39" customWidth="1"/>
    <col min="4098" max="4098" width="9.75" style="39" customWidth="1"/>
    <col min="4099" max="4101" width="8.375" style="39" customWidth="1"/>
    <col min="4102" max="4102" width="2.875" style="39" customWidth="1"/>
    <col min="4103" max="4103" width="17" style="39" customWidth="1"/>
    <col min="4104" max="4134" width="4.125" style="39" customWidth="1"/>
    <col min="4135" max="4135" width="5.25" style="39" bestFit="1" customWidth="1"/>
    <col min="4136" max="4136" width="6.5" style="39" bestFit="1" customWidth="1"/>
    <col min="4137" max="4137" width="7.75" style="39" bestFit="1" customWidth="1"/>
    <col min="4138" max="4138" width="7.125" style="39" bestFit="1" customWidth="1"/>
    <col min="4139" max="4139" width="6.5" style="39" bestFit="1" customWidth="1"/>
    <col min="4140" max="4352" width="9" style="39"/>
    <col min="4353" max="4353" width="15.625" style="39" customWidth="1"/>
    <col min="4354" max="4354" width="9.75" style="39" customWidth="1"/>
    <col min="4355" max="4357" width="8.375" style="39" customWidth="1"/>
    <col min="4358" max="4358" width="2.875" style="39" customWidth="1"/>
    <col min="4359" max="4359" width="17" style="39" customWidth="1"/>
    <col min="4360" max="4390" width="4.125" style="39" customWidth="1"/>
    <col min="4391" max="4391" width="5.25" style="39" bestFit="1" customWidth="1"/>
    <col min="4392" max="4392" width="6.5" style="39" bestFit="1" customWidth="1"/>
    <col min="4393" max="4393" width="7.75" style="39" bestFit="1" customWidth="1"/>
    <col min="4394" max="4394" width="7.125" style="39" bestFit="1" customWidth="1"/>
    <col min="4395" max="4395" width="6.5" style="39" bestFit="1" customWidth="1"/>
    <col min="4396" max="4608" width="9" style="39"/>
    <col min="4609" max="4609" width="15.625" style="39" customWidth="1"/>
    <col min="4610" max="4610" width="9.75" style="39" customWidth="1"/>
    <col min="4611" max="4613" width="8.375" style="39" customWidth="1"/>
    <col min="4614" max="4614" width="2.875" style="39" customWidth="1"/>
    <col min="4615" max="4615" width="17" style="39" customWidth="1"/>
    <col min="4616" max="4646" width="4.125" style="39" customWidth="1"/>
    <col min="4647" max="4647" width="5.25" style="39" bestFit="1" customWidth="1"/>
    <col min="4648" max="4648" width="6.5" style="39" bestFit="1" customWidth="1"/>
    <col min="4649" max="4649" width="7.75" style="39" bestFit="1" customWidth="1"/>
    <col min="4650" max="4650" width="7.125" style="39" bestFit="1" customWidth="1"/>
    <col min="4651" max="4651" width="6.5" style="39" bestFit="1" customWidth="1"/>
    <col min="4652" max="4864" width="9" style="39"/>
    <col min="4865" max="4865" width="15.625" style="39" customWidth="1"/>
    <col min="4866" max="4866" width="9.75" style="39" customWidth="1"/>
    <col min="4867" max="4869" width="8.375" style="39" customWidth="1"/>
    <col min="4870" max="4870" width="2.875" style="39" customWidth="1"/>
    <col min="4871" max="4871" width="17" style="39" customWidth="1"/>
    <col min="4872" max="4902" width="4.125" style="39" customWidth="1"/>
    <col min="4903" max="4903" width="5.25" style="39" bestFit="1" customWidth="1"/>
    <col min="4904" max="4904" width="6.5" style="39" bestFit="1" customWidth="1"/>
    <col min="4905" max="4905" width="7.75" style="39" bestFit="1" customWidth="1"/>
    <col min="4906" max="4906" width="7.125" style="39" bestFit="1" customWidth="1"/>
    <col min="4907" max="4907" width="6.5" style="39" bestFit="1" customWidth="1"/>
    <col min="4908" max="5120" width="9" style="39"/>
    <col min="5121" max="5121" width="15.625" style="39" customWidth="1"/>
    <col min="5122" max="5122" width="9.75" style="39" customWidth="1"/>
    <col min="5123" max="5125" width="8.375" style="39" customWidth="1"/>
    <col min="5126" max="5126" width="2.875" style="39" customWidth="1"/>
    <col min="5127" max="5127" width="17" style="39" customWidth="1"/>
    <col min="5128" max="5158" width="4.125" style="39" customWidth="1"/>
    <col min="5159" max="5159" width="5.25" style="39" bestFit="1" customWidth="1"/>
    <col min="5160" max="5160" width="6.5" style="39" bestFit="1" customWidth="1"/>
    <col min="5161" max="5161" width="7.75" style="39" bestFit="1" customWidth="1"/>
    <col min="5162" max="5162" width="7.125" style="39" bestFit="1" customWidth="1"/>
    <col min="5163" max="5163" width="6.5" style="39" bestFit="1" customWidth="1"/>
    <col min="5164" max="5376" width="9" style="39"/>
    <col min="5377" max="5377" width="15.625" style="39" customWidth="1"/>
    <col min="5378" max="5378" width="9.75" style="39" customWidth="1"/>
    <col min="5379" max="5381" width="8.375" style="39" customWidth="1"/>
    <col min="5382" max="5382" width="2.875" style="39" customWidth="1"/>
    <col min="5383" max="5383" width="17" style="39" customWidth="1"/>
    <col min="5384" max="5414" width="4.125" style="39" customWidth="1"/>
    <col min="5415" max="5415" width="5.25" style="39" bestFit="1" customWidth="1"/>
    <col min="5416" max="5416" width="6.5" style="39" bestFit="1" customWidth="1"/>
    <col min="5417" max="5417" width="7.75" style="39" bestFit="1" customWidth="1"/>
    <col min="5418" max="5418" width="7.125" style="39" bestFit="1" customWidth="1"/>
    <col min="5419" max="5419" width="6.5" style="39" bestFit="1" customWidth="1"/>
    <col min="5420" max="5632" width="9" style="39"/>
    <col min="5633" max="5633" width="15.625" style="39" customWidth="1"/>
    <col min="5634" max="5634" width="9.75" style="39" customWidth="1"/>
    <col min="5635" max="5637" width="8.375" style="39" customWidth="1"/>
    <col min="5638" max="5638" width="2.875" style="39" customWidth="1"/>
    <col min="5639" max="5639" width="17" style="39" customWidth="1"/>
    <col min="5640" max="5670" width="4.125" style="39" customWidth="1"/>
    <col min="5671" max="5671" width="5.25" style="39" bestFit="1" customWidth="1"/>
    <col min="5672" max="5672" width="6.5" style="39" bestFit="1" customWidth="1"/>
    <col min="5673" max="5673" width="7.75" style="39" bestFit="1" customWidth="1"/>
    <col min="5674" max="5674" width="7.125" style="39" bestFit="1" customWidth="1"/>
    <col min="5675" max="5675" width="6.5" style="39" bestFit="1" customWidth="1"/>
    <col min="5676" max="5888" width="9" style="39"/>
    <col min="5889" max="5889" width="15.625" style="39" customWidth="1"/>
    <col min="5890" max="5890" width="9.75" style="39" customWidth="1"/>
    <col min="5891" max="5893" width="8.375" style="39" customWidth="1"/>
    <col min="5894" max="5894" width="2.875" style="39" customWidth="1"/>
    <col min="5895" max="5895" width="17" style="39" customWidth="1"/>
    <col min="5896" max="5926" width="4.125" style="39" customWidth="1"/>
    <col min="5927" max="5927" width="5.25" style="39" bestFit="1" customWidth="1"/>
    <col min="5928" max="5928" width="6.5" style="39" bestFit="1" customWidth="1"/>
    <col min="5929" max="5929" width="7.75" style="39" bestFit="1" customWidth="1"/>
    <col min="5930" max="5930" width="7.125" style="39" bestFit="1" customWidth="1"/>
    <col min="5931" max="5931" width="6.5" style="39" bestFit="1" customWidth="1"/>
    <col min="5932" max="6144" width="9" style="39"/>
    <col min="6145" max="6145" width="15.625" style="39" customWidth="1"/>
    <col min="6146" max="6146" width="9.75" style="39" customWidth="1"/>
    <col min="6147" max="6149" width="8.375" style="39" customWidth="1"/>
    <col min="6150" max="6150" width="2.875" style="39" customWidth="1"/>
    <col min="6151" max="6151" width="17" style="39" customWidth="1"/>
    <col min="6152" max="6182" width="4.125" style="39" customWidth="1"/>
    <col min="6183" max="6183" width="5.25" style="39" bestFit="1" customWidth="1"/>
    <col min="6184" max="6184" width="6.5" style="39" bestFit="1" customWidth="1"/>
    <col min="6185" max="6185" width="7.75" style="39" bestFit="1" customWidth="1"/>
    <col min="6186" max="6186" width="7.125" style="39" bestFit="1" customWidth="1"/>
    <col min="6187" max="6187" width="6.5" style="39" bestFit="1" customWidth="1"/>
    <col min="6188" max="6400" width="9" style="39"/>
    <col min="6401" max="6401" width="15.625" style="39" customWidth="1"/>
    <col min="6402" max="6402" width="9.75" style="39" customWidth="1"/>
    <col min="6403" max="6405" width="8.375" style="39" customWidth="1"/>
    <col min="6406" max="6406" width="2.875" style="39" customWidth="1"/>
    <col min="6407" max="6407" width="17" style="39" customWidth="1"/>
    <col min="6408" max="6438" width="4.125" style="39" customWidth="1"/>
    <col min="6439" max="6439" width="5.25" style="39" bestFit="1" customWidth="1"/>
    <col min="6440" max="6440" width="6.5" style="39" bestFit="1" customWidth="1"/>
    <col min="6441" max="6441" width="7.75" style="39" bestFit="1" customWidth="1"/>
    <col min="6442" max="6442" width="7.125" style="39" bestFit="1" customWidth="1"/>
    <col min="6443" max="6443" width="6.5" style="39" bestFit="1" customWidth="1"/>
    <col min="6444" max="6656" width="9" style="39"/>
    <col min="6657" max="6657" width="15.625" style="39" customWidth="1"/>
    <col min="6658" max="6658" width="9.75" style="39" customWidth="1"/>
    <col min="6659" max="6661" width="8.375" style="39" customWidth="1"/>
    <col min="6662" max="6662" width="2.875" style="39" customWidth="1"/>
    <col min="6663" max="6663" width="17" style="39" customWidth="1"/>
    <col min="6664" max="6694" width="4.125" style="39" customWidth="1"/>
    <col min="6695" max="6695" width="5.25" style="39" bestFit="1" customWidth="1"/>
    <col min="6696" max="6696" width="6.5" style="39" bestFit="1" customWidth="1"/>
    <col min="6697" max="6697" width="7.75" style="39" bestFit="1" customWidth="1"/>
    <col min="6698" max="6698" width="7.125" style="39" bestFit="1" customWidth="1"/>
    <col min="6699" max="6699" width="6.5" style="39" bestFit="1" customWidth="1"/>
    <col min="6700" max="6912" width="9" style="39"/>
    <col min="6913" max="6913" width="15.625" style="39" customWidth="1"/>
    <col min="6914" max="6914" width="9.75" style="39" customWidth="1"/>
    <col min="6915" max="6917" width="8.375" style="39" customWidth="1"/>
    <col min="6918" max="6918" width="2.875" style="39" customWidth="1"/>
    <col min="6919" max="6919" width="17" style="39" customWidth="1"/>
    <col min="6920" max="6950" width="4.125" style="39" customWidth="1"/>
    <col min="6951" max="6951" width="5.25" style="39" bestFit="1" customWidth="1"/>
    <col min="6952" max="6952" width="6.5" style="39" bestFit="1" customWidth="1"/>
    <col min="6953" max="6953" width="7.75" style="39" bestFit="1" customWidth="1"/>
    <col min="6954" max="6954" width="7.125" style="39" bestFit="1" customWidth="1"/>
    <col min="6955" max="6955" width="6.5" style="39" bestFit="1" customWidth="1"/>
    <col min="6956" max="7168" width="9" style="39"/>
    <col min="7169" max="7169" width="15.625" style="39" customWidth="1"/>
    <col min="7170" max="7170" width="9.75" style="39" customWidth="1"/>
    <col min="7171" max="7173" width="8.375" style="39" customWidth="1"/>
    <col min="7174" max="7174" width="2.875" style="39" customWidth="1"/>
    <col min="7175" max="7175" width="17" style="39" customWidth="1"/>
    <col min="7176" max="7206" width="4.125" style="39" customWidth="1"/>
    <col min="7207" max="7207" width="5.25" style="39" bestFit="1" customWidth="1"/>
    <col min="7208" max="7208" width="6.5" style="39" bestFit="1" customWidth="1"/>
    <col min="7209" max="7209" width="7.75" style="39" bestFit="1" customWidth="1"/>
    <col min="7210" max="7210" width="7.125" style="39" bestFit="1" customWidth="1"/>
    <col min="7211" max="7211" width="6.5" style="39" bestFit="1" customWidth="1"/>
    <col min="7212" max="7424" width="9" style="39"/>
    <col min="7425" max="7425" width="15.625" style="39" customWidth="1"/>
    <col min="7426" max="7426" width="9.75" style="39" customWidth="1"/>
    <col min="7427" max="7429" width="8.375" style="39" customWidth="1"/>
    <col min="7430" max="7430" width="2.875" style="39" customWidth="1"/>
    <col min="7431" max="7431" width="17" style="39" customWidth="1"/>
    <col min="7432" max="7462" width="4.125" style="39" customWidth="1"/>
    <col min="7463" max="7463" width="5.25" style="39" bestFit="1" customWidth="1"/>
    <col min="7464" max="7464" width="6.5" style="39" bestFit="1" customWidth="1"/>
    <col min="7465" max="7465" width="7.75" style="39" bestFit="1" customWidth="1"/>
    <col min="7466" max="7466" width="7.125" style="39" bestFit="1" customWidth="1"/>
    <col min="7467" max="7467" width="6.5" style="39" bestFit="1" customWidth="1"/>
    <col min="7468" max="7680" width="9" style="39"/>
    <col min="7681" max="7681" width="15.625" style="39" customWidth="1"/>
    <col min="7682" max="7682" width="9.75" style="39" customWidth="1"/>
    <col min="7683" max="7685" width="8.375" style="39" customWidth="1"/>
    <col min="7686" max="7686" width="2.875" style="39" customWidth="1"/>
    <col min="7687" max="7687" width="17" style="39" customWidth="1"/>
    <col min="7688" max="7718" width="4.125" style="39" customWidth="1"/>
    <col min="7719" max="7719" width="5.25" style="39" bestFit="1" customWidth="1"/>
    <col min="7720" max="7720" width="6.5" style="39" bestFit="1" customWidth="1"/>
    <col min="7721" max="7721" width="7.75" style="39" bestFit="1" customWidth="1"/>
    <col min="7722" max="7722" width="7.125" style="39" bestFit="1" customWidth="1"/>
    <col min="7723" max="7723" width="6.5" style="39" bestFit="1" customWidth="1"/>
    <col min="7724" max="7936" width="9" style="39"/>
    <col min="7937" max="7937" width="15.625" style="39" customWidth="1"/>
    <col min="7938" max="7938" width="9.75" style="39" customWidth="1"/>
    <col min="7939" max="7941" width="8.375" style="39" customWidth="1"/>
    <col min="7942" max="7942" width="2.875" style="39" customWidth="1"/>
    <col min="7943" max="7943" width="17" style="39" customWidth="1"/>
    <col min="7944" max="7974" width="4.125" style="39" customWidth="1"/>
    <col min="7975" max="7975" width="5.25" style="39" bestFit="1" customWidth="1"/>
    <col min="7976" max="7976" width="6.5" style="39" bestFit="1" customWidth="1"/>
    <col min="7977" max="7977" width="7.75" style="39" bestFit="1" customWidth="1"/>
    <col min="7978" max="7978" width="7.125" style="39" bestFit="1" customWidth="1"/>
    <col min="7979" max="7979" width="6.5" style="39" bestFit="1" customWidth="1"/>
    <col min="7980" max="8192" width="9" style="39"/>
    <col min="8193" max="8193" width="15.625" style="39" customWidth="1"/>
    <col min="8194" max="8194" width="9.75" style="39" customWidth="1"/>
    <col min="8195" max="8197" width="8.375" style="39" customWidth="1"/>
    <col min="8198" max="8198" width="2.875" style="39" customWidth="1"/>
    <col min="8199" max="8199" width="17" style="39" customWidth="1"/>
    <col min="8200" max="8230" width="4.125" style="39" customWidth="1"/>
    <col min="8231" max="8231" width="5.25" style="39" bestFit="1" customWidth="1"/>
    <col min="8232" max="8232" width="6.5" style="39" bestFit="1" customWidth="1"/>
    <col min="8233" max="8233" width="7.75" style="39" bestFit="1" customWidth="1"/>
    <col min="8234" max="8234" width="7.125" style="39" bestFit="1" customWidth="1"/>
    <col min="8235" max="8235" width="6.5" style="39" bestFit="1" customWidth="1"/>
    <col min="8236" max="8448" width="9" style="39"/>
    <col min="8449" max="8449" width="15.625" style="39" customWidth="1"/>
    <col min="8450" max="8450" width="9.75" style="39" customWidth="1"/>
    <col min="8451" max="8453" width="8.375" style="39" customWidth="1"/>
    <col min="8454" max="8454" width="2.875" style="39" customWidth="1"/>
    <col min="8455" max="8455" width="17" style="39" customWidth="1"/>
    <col min="8456" max="8486" width="4.125" style="39" customWidth="1"/>
    <col min="8487" max="8487" width="5.25" style="39" bestFit="1" customWidth="1"/>
    <col min="8488" max="8488" width="6.5" style="39" bestFit="1" customWidth="1"/>
    <col min="8489" max="8489" width="7.75" style="39" bestFit="1" customWidth="1"/>
    <col min="8490" max="8490" width="7.125" style="39" bestFit="1" customWidth="1"/>
    <col min="8491" max="8491" width="6.5" style="39" bestFit="1" customWidth="1"/>
    <col min="8492" max="8704" width="9" style="39"/>
    <col min="8705" max="8705" width="15.625" style="39" customWidth="1"/>
    <col min="8706" max="8706" width="9.75" style="39" customWidth="1"/>
    <col min="8707" max="8709" width="8.375" style="39" customWidth="1"/>
    <col min="8710" max="8710" width="2.875" style="39" customWidth="1"/>
    <col min="8711" max="8711" width="17" style="39" customWidth="1"/>
    <col min="8712" max="8742" width="4.125" style="39" customWidth="1"/>
    <col min="8743" max="8743" width="5.25" style="39" bestFit="1" customWidth="1"/>
    <col min="8744" max="8744" width="6.5" style="39" bestFit="1" customWidth="1"/>
    <col min="8745" max="8745" width="7.75" style="39" bestFit="1" customWidth="1"/>
    <col min="8746" max="8746" width="7.125" style="39" bestFit="1" customWidth="1"/>
    <col min="8747" max="8747" width="6.5" style="39" bestFit="1" customWidth="1"/>
    <col min="8748" max="8960" width="9" style="39"/>
    <col min="8961" max="8961" width="15.625" style="39" customWidth="1"/>
    <col min="8962" max="8962" width="9.75" style="39" customWidth="1"/>
    <col min="8963" max="8965" width="8.375" style="39" customWidth="1"/>
    <col min="8966" max="8966" width="2.875" style="39" customWidth="1"/>
    <col min="8967" max="8967" width="17" style="39" customWidth="1"/>
    <col min="8968" max="8998" width="4.125" style="39" customWidth="1"/>
    <col min="8999" max="8999" width="5.25" style="39" bestFit="1" customWidth="1"/>
    <col min="9000" max="9000" width="6.5" style="39" bestFit="1" customWidth="1"/>
    <col min="9001" max="9001" width="7.75" style="39" bestFit="1" customWidth="1"/>
    <col min="9002" max="9002" width="7.125" style="39" bestFit="1" customWidth="1"/>
    <col min="9003" max="9003" width="6.5" style="39" bestFit="1" customWidth="1"/>
    <col min="9004" max="9216" width="9" style="39"/>
    <col min="9217" max="9217" width="15.625" style="39" customWidth="1"/>
    <col min="9218" max="9218" width="9.75" style="39" customWidth="1"/>
    <col min="9219" max="9221" width="8.375" style="39" customWidth="1"/>
    <col min="9222" max="9222" width="2.875" style="39" customWidth="1"/>
    <col min="9223" max="9223" width="17" style="39" customWidth="1"/>
    <col min="9224" max="9254" width="4.125" style="39" customWidth="1"/>
    <col min="9255" max="9255" width="5.25" style="39" bestFit="1" customWidth="1"/>
    <col min="9256" max="9256" width="6.5" style="39" bestFit="1" customWidth="1"/>
    <col min="9257" max="9257" width="7.75" style="39" bestFit="1" customWidth="1"/>
    <col min="9258" max="9258" width="7.125" style="39" bestFit="1" customWidth="1"/>
    <col min="9259" max="9259" width="6.5" style="39" bestFit="1" customWidth="1"/>
    <col min="9260" max="9472" width="9" style="39"/>
    <col min="9473" max="9473" width="15.625" style="39" customWidth="1"/>
    <col min="9474" max="9474" width="9.75" style="39" customWidth="1"/>
    <col min="9475" max="9477" width="8.375" style="39" customWidth="1"/>
    <col min="9478" max="9478" width="2.875" style="39" customWidth="1"/>
    <col min="9479" max="9479" width="17" style="39" customWidth="1"/>
    <col min="9480" max="9510" width="4.125" style="39" customWidth="1"/>
    <col min="9511" max="9511" width="5.25" style="39" bestFit="1" customWidth="1"/>
    <col min="9512" max="9512" width="6.5" style="39" bestFit="1" customWidth="1"/>
    <col min="9513" max="9513" width="7.75" style="39" bestFit="1" customWidth="1"/>
    <col min="9514" max="9514" width="7.125" style="39" bestFit="1" customWidth="1"/>
    <col min="9515" max="9515" width="6.5" style="39" bestFit="1" customWidth="1"/>
    <col min="9516" max="9728" width="9" style="39"/>
    <col min="9729" max="9729" width="15.625" style="39" customWidth="1"/>
    <col min="9730" max="9730" width="9.75" style="39" customWidth="1"/>
    <col min="9731" max="9733" width="8.375" style="39" customWidth="1"/>
    <col min="9734" max="9734" width="2.875" style="39" customWidth="1"/>
    <col min="9735" max="9735" width="17" style="39" customWidth="1"/>
    <col min="9736" max="9766" width="4.125" style="39" customWidth="1"/>
    <col min="9767" max="9767" width="5.25" style="39" bestFit="1" customWidth="1"/>
    <col min="9768" max="9768" width="6.5" style="39" bestFit="1" customWidth="1"/>
    <col min="9769" max="9769" width="7.75" style="39" bestFit="1" customWidth="1"/>
    <col min="9770" max="9770" width="7.125" style="39" bestFit="1" customWidth="1"/>
    <col min="9771" max="9771" width="6.5" style="39" bestFit="1" customWidth="1"/>
    <col min="9772" max="9984" width="9" style="39"/>
    <col min="9985" max="9985" width="15.625" style="39" customWidth="1"/>
    <col min="9986" max="9986" width="9.75" style="39" customWidth="1"/>
    <col min="9987" max="9989" width="8.375" style="39" customWidth="1"/>
    <col min="9990" max="9990" width="2.875" style="39" customWidth="1"/>
    <col min="9991" max="9991" width="17" style="39" customWidth="1"/>
    <col min="9992" max="10022" width="4.125" style="39" customWidth="1"/>
    <col min="10023" max="10023" width="5.25" style="39" bestFit="1" customWidth="1"/>
    <col min="10024" max="10024" width="6.5" style="39" bestFit="1" customWidth="1"/>
    <col min="10025" max="10025" width="7.75" style="39" bestFit="1" customWidth="1"/>
    <col min="10026" max="10026" width="7.125" style="39" bestFit="1" customWidth="1"/>
    <col min="10027" max="10027" width="6.5" style="39" bestFit="1" customWidth="1"/>
    <col min="10028" max="10240" width="9" style="39"/>
    <col min="10241" max="10241" width="15.625" style="39" customWidth="1"/>
    <col min="10242" max="10242" width="9.75" style="39" customWidth="1"/>
    <col min="10243" max="10245" width="8.375" style="39" customWidth="1"/>
    <col min="10246" max="10246" width="2.875" style="39" customWidth="1"/>
    <col min="10247" max="10247" width="17" style="39" customWidth="1"/>
    <col min="10248" max="10278" width="4.125" style="39" customWidth="1"/>
    <col min="10279" max="10279" width="5.25" style="39" bestFit="1" customWidth="1"/>
    <col min="10280" max="10280" width="6.5" style="39" bestFit="1" customWidth="1"/>
    <col min="10281" max="10281" width="7.75" style="39" bestFit="1" customWidth="1"/>
    <col min="10282" max="10282" width="7.125" style="39" bestFit="1" customWidth="1"/>
    <col min="10283" max="10283" width="6.5" style="39" bestFit="1" customWidth="1"/>
    <col min="10284" max="10496" width="9" style="39"/>
    <col min="10497" max="10497" width="15.625" style="39" customWidth="1"/>
    <col min="10498" max="10498" width="9.75" style="39" customWidth="1"/>
    <col min="10499" max="10501" width="8.375" style="39" customWidth="1"/>
    <col min="10502" max="10502" width="2.875" style="39" customWidth="1"/>
    <col min="10503" max="10503" width="17" style="39" customWidth="1"/>
    <col min="10504" max="10534" width="4.125" style="39" customWidth="1"/>
    <col min="10535" max="10535" width="5.25" style="39" bestFit="1" customWidth="1"/>
    <col min="10536" max="10536" width="6.5" style="39" bestFit="1" customWidth="1"/>
    <col min="10537" max="10537" width="7.75" style="39" bestFit="1" customWidth="1"/>
    <col min="10538" max="10538" width="7.125" style="39" bestFit="1" customWidth="1"/>
    <col min="10539" max="10539" width="6.5" style="39" bestFit="1" customWidth="1"/>
    <col min="10540" max="10752" width="9" style="39"/>
    <col min="10753" max="10753" width="15.625" style="39" customWidth="1"/>
    <col min="10754" max="10754" width="9.75" style="39" customWidth="1"/>
    <col min="10755" max="10757" width="8.375" style="39" customWidth="1"/>
    <col min="10758" max="10758" width="2.875" style="39" customWidth="1"/>
    <col min="10759" max="10759" width="17" style="39" customWidth="1"/>
    <col min="10760" max="10790" width="4.125" style="39" customWidth="1"/>
    <col min="10791" max="10791" width="5.25" style="39" bestFit="1" customWidth="1"/>
    <col min="10792" max="10792" width="6.5" style="39" bestFit="1" customWidth="1"/>
    <col min="10793" max="10793" width="7.75" style="39" bestFit="1" customWidth="1"/>
    <col min="10794" max="10794" width="7.125" style="39" bestFit="1" customWidth="1"/>
    <col min="10795" max="10795" width="6.5" style="39" bestFit="1" customWidth="1"/>
    <col min="10796" max="11008" width="9" style="39"/>
    <col min="11009" max="11009" width="15.625" style="39" customWidth="1"/>
    <col min="11010" max="11010" width="9.75" style="39" customWidth="1"/>
    <col min="11011" max="11013" width="8.375" style="39" customWidth="1"/>
    <col min="11014" max="11014" width="2.875" style="39" customWidth="1"/>
    <col min="11015" max="11015" width="17" style="39" customWidth="1"/>
    <col min="11016" max="11046" width="4.125" style="39" customWidth="1"/>
    <col min="11047" max="11047" width="5.25" style="39" bestFit="1" customWidth="1"/>
    <col min="11048" max="11048" width="6.5" style="39" bestFit="1" customWidth="1"/>
    <col min="11049" max="11049" width="7.75" style="39" bestFit="1" customWidth="1"/>
    <col min="11050" max="11050" width="7.125" style="39" bestFit="1" customWidth="1"/>
    <col min="11051" max="11051" width="6.5" style="39" bestFit="1" customWidth="1"/>
    <col min="11052" max="11264" width="9" style="39"/>
    <col min="11265" max="11265" width="15.625" style="39" customWidth="1"/>
    <col min="11266" max="11266" width="9.75" style="39" customWidth="1"/>
    <col min="11267" max="11269" width="8.375" style="39" customWidth="1"/>
    <col min="11270" max="11270" width="2.875" style="39" customWidth="1"/>
    <col min="11271" max="11271" width="17" style="39" customWidth="1"/>
    <col min="11272" max="11302" width="4.125" style="39" customWidth="1"/>
    <col min="11303" max="11303" width="5.25" style="39" bestFit="1" customWidth="1"/>
    <col min="11304" max="11304" width="6.5" style="39" bestFit="1" customWidth="1"/>
    <col min="11305" max="11305" width="7.75" style="39" bestFit="1" customWidth="1"/>
    <col min="11306" max="11306" width="7.125" style="39" bestFit="1" customWidth="1"/>
    <col min="11307" max="11307" width="6.5" style="39" bestFit="1" customWidth="1"/>
    <col min="11308" max="11520" width="9" style="39"/>
    <col min="11521" max="11521" width="15.625" style="39" customWidth="1"/>
    <col min="11522" max="11522" width="9.75" style="39" customWidth="1"/>
    <col min="11523" max="11525" width="8.375" style="39" customWidth="1"/>
    <col min="11526" max="11526" width="2.875" style="39" customWidth="1"/>
    <col min="11527" max="11527" width="17" style="39" customWidth="1"/>
    <col min="11528" max="11558" width="4.125" style="39" customWidth="1"/>
    <col min="11559" max="11559" width="5.25" style="39" bestFit="1" customWidth="1"/>
    <col min="11560" max="11560" width="6.5" style="39" bestFit="1" customWidth="1"/>
    <col min="11561" max="11561" width="7.75" style="39" bestFit="1" customWidth="1"/>
    <col min="11562" max="11562" width="7.125" style="39" bestFit="1" customWidth="1"/>
    <col min="11563" max="11563" width="6.5" style="39" bestFit="1" customWidth="1"/>
    <col min="11564" max="11776" width="9" style="39"/>
    <col min="11777" max="11777" width="15.625" style="39" customWidth="1"/>
    <col min="11778" max="11778" width="9.75" style="39" customWidth="1"/>
    <col min="11779" max="11781" width="8.375" style="39" customWidth="1"/>
    <col min="11782" max="11782" width="2.875" style="39" customWidth="1"/>
    <col min="11783" max="11783" width="17" style="39" customWidth="1"/>
    <col min="11784" max="11814" width="4.125" style="39" customWidth="1"/>
    <col min="11815" max="11815" width="5.25" style="39" bestFit="1" customWidth="1"/>
    <col min="11816" max="11816" width="6.5" style="39" bestFit="1" customWidth="1"/>
    <col min="11817" max="11817" width="7.75" style="39" bestFit="1" customWidth="1"/>
    <col min="11818" max="11818" width="7.125" style="39" bestFit="1" customWidth="1"/>
    <col min="11819" max="11819" width="6.5" style="39" bestFit="1" customWidth="1"/>
    <col min="11820" max="12032" width="9" style="39"/>
    <col min="12033" max="12033" width="15.625" style="39" customWidth="1"/>
    <col min="12034" max="12034" width="9.75" style="39" customWidth="1"/>
    <col min="12035" max="12037" width="8.375" style="39" customWidth="1"/>
    <col min="12038" max="12038" width="2.875" style="39" customWidth="1"/>
    <col min="12039" max="12039" width="17" style="39" customWidth="1"/>
    <col min="12040" max="12070" width="4.125" style="39" customWidth="1"/>
    <col min="12071" max="12071" width="5.25" style="39" bestFit="1" customWidth="1"/>
    <col min="12072" max="12072" width="6.5" style="39" bestFit="1" customWidth="1"/>
    <col min="12073" max="12073" width="7.75" style="39" bestFit="1" customWidth="1"/>
    <col min="12074" max="12074" width="7.125" style="39" bestFit="1" customWidth="1"/>
    <col min="12075" max="12075" width="6.5" style="39" bestFit="1" customWidth="1"/>
    <col min="12076" max="12288" width="9" style="39"/>
    <col min="12289" max="12289" width="15.625" style="39" customWidth="1"/>
    <col min="12290" max="12290" width="9.75" style="39" customWidth="1"/>
    <col min="12291" max="12293" width="8.375" style="39" customWidth="1"/>
    <col min="12294" max="12294" width="2.875" style="39" customWidth="1"/>
    <col min="12295" max="12295" width="17" style="39" customWidth="1"/>
    <col min="12296" max="12326" width="4.125" style="39" customWidth="1"/>
    <col min="12327" max="12327" width="5.25" style="39" bestFit="1" customWidth="1"/>
    <col min="12328" max="12328" width="6.5" style="39" bestFit="1" customWidth="1"/>
    <col min="12329" max="12329" width="7.75" style="39" bestFit="1" customWidth="1"/>
    <col min="12330" max="12330" width="7.125" style="39" bestFit="1" customWidth="1"/>
    <col min="12331" max="12331" width="6.5" style="39" bestFit="1" customWidth="1"/>
    <col min="12332" max="12544" width="9" style="39"/>
    <col min="12545" max="12545" width="15.625" style="39" customWidth="1"/>
    <col min="12546" max="12546" width="9.75" style="39" customWidth="1"/>
    <col min="12547" max="12549" width="8.375" style="39" customWidth="1"/>
    <col min="12550" max="12550" width="2.875" style="39" customWidth="1"/>
    <col min="12551" max="12551" width="17" style="39" customWidth="1"/>
    <col min="12552" max="12582" width="4.125" style="39" customWidth="1"/>
    <col min="12583" max="12583" width="5.25" style="39" bestFit="1" customWidth="1"/>
    <col min="12584" max="12584" width="6.5" style="39" bestFit="1" customWidth="1"/>
    <col min="12585" max="12585" width="7.75" style="39" bestFit="1" customWidth="1"/>
    <col min="12586" max="12586" width="7.125" style="39" bestFit="1" customWidth="1"/>
    <col min="12587" max="12587" width="6.5" style="39" bestFit="1" customWidth="1"/>
    <col min="12588" max="12800" width="9" style="39"/>
    <col min="12801" max="12801" width="15.625" style="39" customWidth="1"/>
    <col min="12802" max="12802" width="9.75" style="39" customWidth="1"/>
    <col min="12803" max="12805" width="8.375" style="39" customWidth="1"/>
    <col min="12806" max="12806" width="2.875" style="39" customWidth="1"/>
    <col min="12807" max="12807" width="17" style="39" customWidth="1"/>
    <col min="12808" max="12838" width="4.125" style="39" customWidth="1"/>
    <col min="12839" max="12839" width="5.25" style="39" bestFit="1" customWidth="1"/>
    <col min="12840" max="12840" width="6.5" style="39" bestFit="1" customWidth="1"/>
    <col min="12841" max="12841" width="7.75" style="39" bestFit="1" customWidth="1"/>
    <col min="12842" max="12842" width="7.125" style="39" bestFit="1" customWidth="1"/>
    <col min="12843" max="12843" width="6.5" style="39" bestFit="1" customWidth="1"/>
    <col min="12844" max="13056" width="9" style="39"/>
    <col min="13057" max="13057" width="15.625" style="39" customWidth="1"/>
    <col min="13058" max="13058" width="9.75" style="39" customWidth="1"/>
    <col min="13059" max="13061" width="8.375" style="39" customWidth="1"/>
    <col min="13062" max="13062" width="2.875" style="39" customWidth="1"/>
    <col min="13063" max="13063" width="17" style="39" customWidth="1"/>
    <col min="13064" max="13094" width="4.125" style="39" customWidth="1"/>
    <col min="13095" max="13095" width="5.25" style="39" bestFit="1" customWidth="1"/>
    <col min="13096" max="13096" width="6.5" style="39" bestFit="1" customWidth="1"/>
    <col min="13097" max="13097" width="7.75" style="39" bestFit="1" customWidth="1"/>
    <col min="13098" max="13098" width="7.125" style="39" bestFit="1" customWidth="1"/>
    <col min="13099" max="13099" width="6.5" style="39" bestFit="1" customWidth="1"/>
    <col min="13100" max="13312" width="9" style="39"/>
    <col min="13313" max="13313" width="15.625" style="39" customWidth="1"/>
    <col min="13314" max="13314" width="9.75" style="39" customWidth="1"/>
    <col min="13315" max="13317" width="8.375" style="39" customWidth="1"/>
    <col min="13318" max="13318" width="2.875" style="39" customWidth="1"/>
    <col min="13319" max="13319" width="17" style="39" customWidth="1"/>
    <col min="13320" max="13350" width="4.125" style="39" customWidth="1"/>
    <col min="13351" max="13351" width="5.25" style="39" bestFit="1" customWidth="1"/>
    <col min="13352" max="13352" width="6.5" style="39" bestFit="1" customWidth="1"/>
    <col min="13353" max="13353" width="7.75" style="39" bestFit="1" customWidth="1"/>
    <col min="13354" max="13354" width="7.125" style="39" bestFit="1" customWidth="1"/>
    <col min="13355" max="13355" width="6.5" style="39" bestFit="1" customWidth="1"/>
    <col min="13356" max="13568" width="9" style="39"/>
    <col min="13569" max="13569" width="15.625" style="39" customWidth="1"/>
    <col min="13570" max="13570" width="9.75" style="39" customWidth="1"/>
    <col min="13571" max="13573" width="8.375" style="39" customWidth="1"/>
    <col min="13574" max="13574" width="2.875" style="39" customWidth="1"/>
    <col min="13575" max="13575" width="17" style="39" customWidth="1"/>
    <col min="13576" max="13606" width="4.125" style="39" customWidth="1"/>
    <col min="13607" max="13607" width="5.25" style="39" bestFit="1" customWidth="1"/>
    <col min="13608" max="13608" width="6.5" style="39" bestFit="1" customWidth="1"/>
    <col min="13609" max="13609" width="7.75" style="39" bestFit="1" customWidth="1"/>
    <col min="13610" max="13610" width="7.125" style="39" bestFit="1" customWidth="1"/>
    <col min="13611" max="13611" width="6.5" style="39" bestFit="1" customWidth="1"/>
    <col min="13612" max="13824" width="9" style="39"/>
    <col min="13825" max="13825" width="15.625" style="39" customWidth="1"/>
    <col min="13826" max="13826" width="9.75" style="39" customWidth="1"/>
    <col min="13827" max="13829" width="8.375" style="39" customWidth="1"/>
    <col min="13830" max="13830" width="2.875" style="39" customWidth="1"/>
    <col min="13831" max="13831" width="17" style="39" customWidth="1"/>
    <col min="13832" max="13862" width="4.125" style="39" customWidth="1"/>
    <col min="13863" max="13863" width="5.25" style="39" bestFit="1" customWidth="1"/>
    <col min="13864" max="13864" width="6.5" style="39" bestFit="1" customWidth="1"/>
    <col min="13865" max="13865" width="7.75" style="39" bestFit="1" customWidth="1"/>
    <col min="13866" max="13866" width="7.125" style="39" bestFit="1" customWidth="1"/>
    <col min="13867" max="13867" width="6.5" style="39" bestFit="1" customWidth="1"/>
    <col min="13868" max="14080" width="9" style="39"/>
    <col min="14081" max="14081" width="15.625" style="39" customWidth="1"/>
    <col min="14082" max="14082" width="9.75" style="39" customWidth="1"/>
    <col min="14083" max="14085" width="8.375" style="39" customWidth="1"/>
    <col min="14086" max="14086" width="2.875" style="39" customWidth="1"/>
    <col min="14087" max="14087" width="17" style="39" customWidth="1"/>
    <col min="14088" max="14118" width="4.125" style="39" customWidth="1"/>
    <col min="14119" max="14119" width="5.25" style="39" bestFit="1" customWidth="1"/>
    <col min="14120" max="14120" width="6.5" style="39" bestFit="1" customWidth="1"/>
    <col min="14121" max="14121" width="7.75" style="39" bestFit="1" customWidth="1"/>
    <col min="14122" max="14122" width="7.125" style="39" bestFit="1" customWidth="1"/>
    <col min="14123" max="14123" width="6.5" style="39" bestFit="1" customWidth="1"/>
    <col min="14124" max="14336" width="9" style="39"/>
    <col min="14337" max="14337" width="15.625" style="39" customWidth="1"/>
    <col min="14338" max="14338" width="9.75" style="39" customWidth="1"/>
    <col min="14339" max="14341" width="8.375" style="39" customWidth="1"/>
    <col min="14342" max="14342" width="2.875" style="39" customWidth="1"/>
    <col min="14343" max="14343" width="17" style="39" customWidth="1"/>
    <col min="14344" max="14374" width="4.125" style="39" customWidth="1"/>
    <col min="14375" max="14375" width="5.25" style="39" bestFit="1" customWidth="1"/>
    <col min="14376" max="14376" width="6.5" style="39" bestFit="1" customWidth="1"/>
    <col min="14377" max="14377" width="7.75" style="39" bestFit="1" customWidth="1"/>
    <col min="14378" max="14378" width="7.125" style="39" bestFit="1" customWidth="1"/>
    <col min="14379" max="14379" width="6.5" style="39" bestFit="1" customWidth="1"/>
    <col min="14380" max="14592" width="9" style="39"/>
    <col min="14593" max="14593" width="15.625" style="39" customWidth="1"/>
    <col min="14594" max="14594" width="9.75" style="39" customWidth="1"/>
    <col min="14595" max="14597" width="8.375" style="39" customWidth="1"/>
    <col min="14598" max="14598" width="2.875" style="39" customWidth="1"/>
    <col min="14599" max="14599" width="17" style="39" customWidth="1"/>
    <col min="14600" max="14630" width="4.125" style="39" customWidth="1"/>
    <col min="14631" max="14631" width="5.25" style="39" bestFit="1" customWidth="1"/>
    <col min="14632" max="14632" width="6.5" style="39" bestFit="1" customWidth="1"/>
    <col min="14633" max="14633" width="7.75" style="39" bestFit="1" customWidth="1"/>
    <col min="14634" max="14634" width="7.125" style="39" bestFit="1" customWidth="1"/>
    <col min="14635" max="14635" width="6.5" style="39" bestFit="1" customWidth="1"/>
    <col min="14636" max="14848" width="9" style="39"/>
    <col min="14849" max="14849" width="15.625" style="39" customWidth="1"/>
    <col min="14850" max="14850" width="9.75" style="39" customWidth="1"/>
    <col min="14851" max="14853" width="8.375" style="39" customWidth="1"/>
    <col min="14854" max="14854" width="2.875" style="39" customWidth="1"/>
    <col min="14855" max="14855" width="17" style="39" customWidth="1"/>
    <col min="14856" max="14886" width="4.125" style="39" customWidth="1"/>
    <col min="14887" max="14887" width="5.25" style="39" bestFit="1" customWidth="1"/>
    <col min="14888" max="14888" width="6.5" style="39" bestFit="1" customWidth="1"/>
    <col min="14889" max="14889" width="7.75" style="39" bestFit="1" customWidth="1"/>
    <col min="14890" max="14890" width="7.125" style="39" bestFit="1" customWidth="1"/>
    <col min="14891" max="14891" width="6.5" style="39" bestFit="1" customWidth="1"/>
    <col min="14892" max="15104" width="9" style="39"/>
    <col min="15105" max="15105" width="15.625" style="39" customWidth="1"/>
    <col min="15106" max="15106" width="9.75" style="39" customWidth="1"/>
    <col min="15107" max="15109" width="8.375" style="39" customWidth="1"/>
    <col min="15110" max="15110" width="2.875" style="39" customWidth="1"/>
    <col min="15111" max="15111" width="17" style="39" customWidth="1"/>
    <col min="15112" max="15142" width="4.125" style="39" customWidth="1"/>
    <col min="15143" max="15143" width="5.25" style="39" bestFit="1" customWidth="1"/>
    <col min="15144" max="15144" width="6.5" style="39" bestFit="1" customWidth="1"/>
    <col min="15145" max="15145" width="7.75" style="39" bestFit="1" customWidth="1"/>
    <col min="15146" max="15146" width="7.125" style="39" bestFit="1" customWidth="1"/>
    <col min="15147" max="15147" width="6.5" style="39" bestFit="1" customWidth="1"/>
    <col min="15148" max="15360" width="9" style="39"/>
    <col min="15361" max="15361" width="15.625" style="39" customWidth="1"/>
    <col min="15362" max="15362" width="9.75" style="39" customWidth="1"/>
    <col min="15363" max="15365" width="8.375" style="39" customWidth="1"/>
    <col min="15366" max="15366" width="2.875" style="39" customWidth="1"/>
    <col min="15367" max="15367" width="17" style="39" customWidth="1"/>
    <col min="15368" max="15398" width="4.125" style="39" customWidth="1"/>
    <col min="15399" max="15399" width="5.25" style="39" bestFit="1" customWidth="1"/>
    <col min="15400" max="15400" width="6.5" style="39" bestFit="1" customWidth="1"/>
    <col min="15401" max="15401" width="7.75" style="39" bestFit="1" customWidth="1"/>
    <col min="15402" max="15402" width="7.125" style="39" bestFit="1" customWidth="1"/>
    <col min="15403" max="15403" width="6.5" style="39" bestFit="1" customWidth="1"/>
    <col min="15404" max="15616" width="9" style="39"/>
    <col min="15617" max="15617" width="15.625" style="39" customWidth="1"/>
    <col min="15618" max="15618" width="9.75" style="39" customWidth="1"/>
    <col min="15619" max="15621" width="8.375" style="39" customWidth="1"/>
    <col min="15622" max="15622" width="2.875" style="39" customWidth="1"/>
    <col min="15623" max="15623" width="17" style="39" customWidth="1"/>
    <col min="15624" max="15654" width="4.125" style="39" customWidth="1"/>
    <col min="15655" max="15655" width="5.25" style="39" bestFit="1" customWidth="1"/>
    <col min="15656" max="15656" width="6.5" style="39" bestFit="1" customWidth="1"/>
    <col min="15657" max="15657" width="7.75" style="39" bestFit="1" customWidth="1"/>
    <col min="15658" max="15658" width="7.125" style="39" bestFit="1" customWidth="1"/>
    <col min="15659" max="15659" width="6.5" style="39" bestFit="1" customWidth="1"/>
    <col min="15660" max="15872" width="9" style="39"/>
    <col min="15873" max="15873" width="15.625" style="39" customWidth="1"/>
    <col min="15874" max="15874" width="9.75" style="39" customWidth="1"/>
    <col min="15875" max="15877" width="8.375" style="39" customWidth="1"/>
    <col min="15878" max="15878" width="2.875" style="39" customWidth="1"/>
    <col min="15879" max="15879" width="17" style="39" customWidth="1"/>
    <col min="15880" max="15910" width="4.125" style="39" customWidth="1"/>
    <col min="15911" max="15911" width="5.25" style="39" bestFit="1" customWidth="1"/>
    <col min="15912" max="15912" width="6.5" style="39" bestFit="1" customWidth="1"/>
    <col min="15913" max="15913" width="7.75" style="39" bestFit="1" customWidth="1"/>
    <col min="15914" max="15914" width="7.125" style="39" bestFit="1" customWidth="1"/>
    <col min="15915" max="15915" width="6.5" style="39" bestFit="1" customWidth="1"/>
    <col min="15916" max="16128" width="9" style="39"/>
    <col min="16129" max="16129" width="15.625" style="39" customWidth="1"/>
    <col min="16130" max="16130" width="9.75" style="39" customWidth="1"/>
    <col min="16131" max="16133" width="8.375" style="39" customWidth="1"/>
    <col min="16134" max="16134" width="2.875" style="39" customWidth="1"/>
    <col min="16135" max="16135" width="17" style="39" customWidth="1"/>
    <col min="16136" max="16166" width="4.125" style="39" customWidth="1"/>
    <col min="16167" max="16167" width="5.25" style="39" bestFit="1" customWidth="1"/>
    <col min="16168" max="16168" width="6.5" style="39" bestFit="1" customWidth="1"/>
    <col min="16169" max="16169" width="7.75" style="39" bestFit="1" customWidth="1"/>
    <col min="16170" max="16170" width="7.125" style="39" bestFit="1" customWidth="1"/>
    <col min="16171" max="16171" width="6.5" style="39" bestFit="1" customWidth="1"/>
    <col min="16172" max="16384" width="9" style="39"/>
  </cols>
  <sheetData>
    <row r="1" spans="1:43">
      <c r="A1" s="38" t="s">
        <v>484</v>
      </c>
      <c r="AO1" s="40"/>
      <c r="AP1" s="40"/>
    </row>
    <row r="3" spans="1:43" ht="19.5" thickBot="1">
      <c r="B3" s="39" t="s">
        <v>485</v>
      </c>
    </row>
    <row r="4" spans="1:43" ht="12.75" thickBot="1">
      <c r="A4" s="41" t="s">
        <v>486</v>
      </c>
      <c r="B4" s="42"/>
      <c r="C4" s="43"/>
      <c r="D4" s="43"/>
      <c r="E4" s="359" t="s">
        <v>487</v>
      </c>
      <c r="F4" s="360"/>
      <c r="G4" s="361"/>
      <c r="H4" s="362"/>
      <c r="I4" s="362"/>
      <c r="J4" s="362"/>
      <c r="K4" s="362"/>
      <c r="L4" s="362"/>
      <c r="M4" s="363"/>
      <c r="P4" s="359" t="s">
        <v>488</v>
      </c>
      <c r="Q4" s="364"/>
      <c r="R4" s="364"/>
      <c r="S4" s="364"/>
      <c r="T4" s="365"/>
      <c r="U4" s="366"/>
      <c r="V4" s="366"/>
      <c r="W4" s="366"/>
      <c r="X4" s="366"/>
      <c r="Y4" s="367"/>
      <c r="AA4" s="368" t="s">
        <v>489</v>
      </c>
      <c r="AB4" s="369"/>
      <c r="AC4" s="370"/>
      <c r="AD4" s="371"/>
      <c r="AE4" s="371"/>
      <c r="AF4" s="372"/>
      <c r="AH4" s="368" t="s">
        <v>490</v>
      </c>
      <c r="AI4" s="369"/>
      <c r="AJ4" s="361"/>
      <c r="AK4" s="362"/>
      <c r="AL4" s="362"/>
      <c r="AM4" s="362"/>
      <c r="AN4" s="362"/>
      <c r="AO4" s="362"/>
      <c r="AP4" s="363"/>
    </row>
    <row r="5" spans="1:43">
      <c r="A5" s="41"/>
      <c r="B5" s="43"/>
      <c r="C5" s="43"/>
      <c r="D5" s="43"/>
      <c r="E5" s="44"/>
      <c r="F5" s="45"/>
      <c r="G5" s="46"/>
      <c r="H5" s="47"/>
      <c r="I5" s="47"/>
      <c r="J5" s="47"/>
      <c r="K5" s="47"/>
      <c r="L5" s="47"/>
      <c r="M5" s="47"/>
      <c r="P5" s="44"/>
      <c r="Q5" s="45"/>
      <c r="R5" s="45"/>
      <c r="S5" s="45"/>
      <c r="T5" s="48"/>
      <c r="U5" s="49"/>
      <c r="V5" s="49"/>
      <c r="W5" s="49"/>
      <c r="X5" s="49"/>
      <c r="Y5" s="49"/>
      <c r="AB5" s="50"/>
      <c r="AC5" s="50"/>
      <c r="AD5" s="46"/>
      <c r="AE5" s="47"/>
      <c r="AF5" s="47"/>
      <c r="AG5" s="47"/>
    </row>
    <row r="6" spans="1:43">
      <c r="A6" s="51" t="s">
        <v>491</v>
      </c>
      <c r="B6" s="39" t="s">
        <v>492</v>
      </c>
      <c r="G6" s="52"/>
      <c r="AL6" s="52"/>
    </row>
    <row r="7" spans="1:43">
      <c r="B7" s="39" t="s">
        <v>493</v>
      </c>
      <c r="G7" s="52"/>
      <c r="AL7" s="52"/>
    </row>
    <row r="8" spans="1:43">
      <c r="B8" s="53" t="s">
        <v>494</v>
      </c>
      <c r="G8" s="52"/>
      <c r="AL8" s="52"/>
    </row>
    <row r="9" spans="1:43">
      <c r="B9" s="53" t="s">
        <v>495</v>
      </c>
      <c r="G9" s="52"/>
      <c r="AL9" s="52"/>
    </row>
    <row r="10" spans="1:43">
      <c r="B10" s="53" t="s">
        <v>496</v>
      </c>
      <c r="G10" s="52"/>
      <c r="AL10" s="52"/>
    </row>
    <row r="11" spans="1:43">
      <c r="B11" s="53" t="s">
        <v>497</v>
      </c>
      <c r="G11" s="52"/>
      <c r="AL11" s="52"/>
    </row>
    <row r="12" spans="1:43">
      <c r="B12" s="53" t="s">
        <v>498</v>
      </c>
      <c r="G12" s="52"/>
      <c r="AL12" s="52"/>
    </row>
    <row r="13" spans="1:43">
      <c r="B13" s="53" t="s">
        <v>499</v>
      </c>
      <c r="G13" s="52"/>
      <c r="AL13" s="52"/>
    </row>
    <row r="14" spans="1:43">
      <c r="B14" s="54" t="s">
        <v>500</v>
      </c>
      <c r="C14" s="55"/>
      <c r="D14" s="55"/>
      <c r="E14" s="55"/>
      <c r="F14" s="55"/>
      <c r="G14" s="56"/>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6"/>
      <c r="AM14" s="55"/>
      <c r="AN14" s="55"/>
      <c r="AO14" s="55"/>
      <c r="AP14" s="55"/>
    </row>
    <row r="15" spans="1:43">
      <c r="G15" s="52"/>
      <c r="AL15" s="51"/>
    </row>
    <row r="16" spans="1:43" ht="39.75" thickBot="1">
      <c r="A16" s="57"/>
      <c r="B16" s="58"/>
      <c r="C16" s="58"/>
      <c r="D16" s="58"/>
      <c r="E16" s="59"/>
      <c r="F16" s="58"/>
      <c r="G16" s="60" t="s">
        <v>501</v>
      </c>
      <c r="H16" s="61" t="s">
        <v>502</v>
      </c>
      <c r="I16" s="61" t="s">
        <v>503</v>
      </c>
      <c r="J16" s="61" t="s">
        <v>504</v>
      </c>
      <c r="K16" s="61" t="s">
        <v>505</v>
      </c>
      <c r="L16" s="61" t="s">
        <v>506</v>
      </c>
      <c r="M16" s="61" t="s">
        <v>507</v>
      </c>
      <c r="N16" s="61" t="s">
        <v>508</v>
      </c>
      <c r="O16" s="61" t="s">
        <v>509</v>
      </c>
      <c r="P16" s="61" t="s">
        <v>510</v>
      </c>
      <c r="Q16" s="61" t="s">
        <v>511</v>
      </c>
      <c r="R16" s="61" t="s">
        <v>512</v>
      </c>
      <c r="S16" s="61" t="s">
        <v>513</v>
      </c>
      <c r="T16" s="61" t="s">
        <v>514</v>
      </c>
      <c r="U16" s="61" t="s">
        <v>515</v>
      </c>
      <c r="V16" s="61" t="s">
        <v>516</v>
      </c>
      <c r="W16" s="61" t="s">
        <v>517</v>
      </c>
      <c r="X16" s="61" t="s">
        <v>518</v>
      </c>
      <c r="Y16" s="61" t="s">
        <v>519</v>
      </c>
      <c r="Z16" s="61" t="s">
        <v>520</v>
      </c>
      <c r="AA16" s="61" t="s">
        <v>521</v>
      </c>
      <c r="AB16" s="61" t="s">
        <v>522</v>
      </c>
      <c r="AC16" s="61" t="s">
        <v>523</v>
      </c>
      <c r="AD16" s="61" t="s">
        <v>524</v>
      </c>
      <c r="AE16" s="61" t="s">
        <v>525</v>
      </c>
      <c r="AF16" s="61" t="s">
        <v>526</v>
      </c>
      <c r="AG16" s="61" t="s">
        <v>527</v>
      </c>
      <c r="AH16" s="61" t="s">
        <v>528</v>
      </c>
      <c r="AI16" s="61" t="s">
        <v>529</v>
      </c>
      <c r="AJ16" s="61" t="s">
        <v>530</v>
      </c>
      <c r="AK16" s="61" t="s">
        <v>531</v>
      </c>
      <c r="AL16" s="61" t="s">
        <v>532</v>
      </c>
      <c r="AM16" s="62" t="s">
        <v>533</v>
      </c>
      <c r="AN16" s="62" t="s">
        <v>534</v>
      </c>
      <c r="AO16" s="62" t="s">
        <v>535</v>
      </c>
      <c r="AP16" s="62" t="s">
        <v>536</v>
      </c>
      <c r="AQ16" s="62" t="s">
        <v>537</v>
      </c>
    </row>
    <row r="17" spans="1:43" ht="22.5" customHeight="1" thickTop="1">
      <c r="A17" s="41" t="s">
        <v>538</v>
      </c>
      <c r="B17" s="63" t="str">
        <f>IF($B$4=0,"　年　月",$B$4)</f>
        <v>　年　月</v>
      </c>
      <c r="C17" s="64" t="s">
        <v>539</v>
      </c>
      <c r="D17" s="64" t="s">
        <v>540</v>
      </c>
      <c r="E17" s="64" t="s">
        <v>541</v>
      </c>
      <c r="F17" s="65" t="s">
        <v>542</v>
      </c>
      <c r="G17" s="66"/>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8">
        <f>SUM(H17:AL17)</f>
        <v>0</v>
      </c>
      <c r="AN17" s="342">
        <f>IF(C18&gt;11,D18*E18*1.25,IF(D18&gt;11,D18*E18*1.25,(D18+3)*E18))</f>
        <v>0</v>
      </c>
      <c r="AO17" s="353">
        <f>SUM(AM24,AM28,AM32)</f>
        <v>0</v>
      </c>
      <c r="AP17" s="342">
        <f>SUM(AN21,AN25,AN29)</f>
        <v>0</v>
      </c>
      <c r="AQ17" s="356" t="str">
        <f>IF(AO17&gt;AP17,"超過減算!","")</f>
        <v/>
      </c>
    </row>
    <row r="18" spans="1:43" ht="22.5" customHeight="1">
      <c r="A18" s="41"/>
      <c r="B18" s="69"/>
      <c r="C18" s="348"/>
      <c r="D18" s="348"/>
      <c r="E18" s="348"/>
      <c r="F18" s="70"/>
      <c r="G18" s="71"/>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3">
        <f t="shared" ref="AM18:AM81" si="0">SUM(H18:AL18)</f>
        <v>0</v>
      </c>
      <c r="AN18" s="351"/>
      <c r="AO18" s="354"/>
      <c r="AP18" s="351"/>
      <c r="AQ18" s="357"/>
    </row>
    <row r="19" spans="1:43" ht="22.5" customHeight="1">
      <c r="A19" s="41"/>
      <c r="B19" s="69"/>
      <c r="C19" s="349"/>
      <c r="D19" s="349"/>
      <c r="E19" s="349"/>
      <c r="F19" s="70"/>
      <c r="G19" s="71"/>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3">
        <f t="shared" si="0"/>
        <v>0</v>
      </c>
      <c r="AN19" s="351"/>
      <c r="AO19" s="354"/>
      <c r="AP19" s="351"/>
      <c r="AQ19" s="357"/>
    </row>
    <row r="20" spans="1:43" ht="22.5" customHeight="1" thickBot="1">
      <c r="A20" s="41"/>
      <c r="B20" s="74"/>
      <c r="C20" s="350"/>
      <c r="D20" s="350"/>
      <c r="E20" s="350"/>
      <c r="F20" s="75"/>
      <c r="G20" s="76" t="s">
        <v>543</v>
      </c>
      <c r="H20" s="77">
        <f>H17-H18-H19</f>
        <v>0</v>
      </c>
      <c r="I20" s="77">
        <f t="shared" ref="I20:AL20" si="1">I17-I18-I19</f>
        <v>0</v>
      </c>
      <c r="J20" s="77">
        <f t="shared" si="1"/>
        <v>0</v>
      </c>
      <c r="K20" s="77">
        <f t="shared" si="1"/>
        <v>0</v>
      </c>
      <c r="L20" s="77">
        <f t="shared" si="1"/>
        <v>0</v>
      </c>
      <c r="M20" s="77">
        <f t="shared" si="1"/>
        <v>0</v>
      </c>
      <c r="N20" s="77">
        <f t="shared" si="1"/>
        <v>0</v>
      </c>
      <c r="O20" s="77">
        <f t="shared" si="1"/>
        <v>0</v>
      </c>
      <c r="P20" s="77">
        <f t="shared" si="1"/>
        <v>0</v>
      </c>
      <c r="Q20" s="77">
        <f t="shared" si="1"/>
        <v>0</v>
      </c>
      <c r="R20" s="77">
        <f t="shared" si="1"/>
        <v>0</v>
      </c>
      <c r="S20" s="77">
        <f t="shared" si="1"/>
        <v>0</v>
      </c>
      <c r="T20" s="77">
        <f t="shared" si="1"/>
        <v>0</v>
      </c>
      <c r="U20" s="77">
        <f t="shared" si="1"/>
        <v>0</v>
      </c>
      <c r="V20" s="77">
        <f t="shared" si="1"/>
        <v>0</v>
      </c>
      <c r="W20" s="77">
        <f t="shared" si="1"/>
        <v>0</v>
      </c>
      <c r="X20" s="77">
        <f t="shared" si="1"/>
        <v>0</v>
      </c>
      <c r="Y20" s="77">
        <f t="shared" si="1"/>
        <v>0</v>
      </c>
      <c r="Z20" s="77">
        <f t="shared" si="1"/>
        <v>0</v>
      </c>
      <c r="AA20" s="77">
        <f t="shared" si="1"/>
        <v>0</v>
      </c>
      <c r="AB20" s="77">
        <f t="shared" si="1"/>
        <v>0</v>
      </c>
      <c r="AC20" s="77">
        <f t="shared" si="1"/>
        <v>0</v>
      </c>
      <c r="AD20" s="77">
        <f t="shared" si="1"/>
        <v>0</v>
      </c>
      <c r="AE20" s="77">
        <f t="shared" si="1"/>
        <v>0</v>
      </c>
      <c r="AF20" s="77">
        <f t="shared" si="1"/>
        <v>0</v>
      </c>
      <c r="AG20" s="77">
        <f t="shared" si="1"/>
        <v>0</v>
      </c>
      <c r="AH20" s="77">
        <f t="shared" si="1"/>
        <v>0</v>
      </c>
      <c r="AI20" s="77">
        <f t="shared" si="1"/>
        <v>0</v>
      </c>
      <c r="AJ20" s="77">
        <f t="shared" si="1"/>
        <v>0</v>
      </c>
      <c r="AK20" s="77">
        <f t="shared" si="1"/>
        <v>0</v>
      </c>
      <c r="AL20" s="77">
        <f t="shared" si="1"/>
        <v>0</v>
      </c>
      <c r="AM20" s="78">
        <f t="shared" si="0"/>
        <v>0</v>
      </c>
      <c r="AN20" s="352"/>
      <c r="AO20" s="355"/>
      <c r="AP20" s="352"/>
      <c r="AQ20" s="358"/>
    </row>
    <row r="21" spans="1:43" ht="22.5" customHeight="1" thickTop="1">
      <c r="A21" s="51" t="s">
        <v>544</v>
      </c>
      <c r="B21" s="79" t="str">
        <f>IF($B$4=0,"　年　月",(YEAR($B$17)&amp;"年"&amp;MONTH($B$17)&amp;"月")-1)</f>
        <v>　年　月</v>
      </c>
      <c r="C21" s="64" t="s">
        <v>539</v>
      </c>
      <c r="D21" s="64" t="s">
        <v>540</v>
      </c>
      <c r="E21" s="64" t="s">
        <v>541</v>
      </c>
      <c r="F21" s="65" t="s">
        <v>542</v>
      </c>
      <c r="G21" s="66"/>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8">
        <f t="shared" si="0"/>
        <v>0</v>
      </c>
      <c r="AN21" s="342">
        <f>IF(C22&gt;11,D22*E22*1.25,IF(D22&gt;11,D22*E22*1.25,(D22+3)*E22))</f>
        <v>0</v>
      </c>
      <c r="AO21" s="353">
        <f>SUM(AM28,AM32,AM36)</f>
        <v>0</v>
      </c>
      <c r="AP21" s="342">
        <f>SUM(AN25,AN29,AN33)</f>
        <v>0</v>
      </c>
      <c r="AQ21" s="356" t="str">
        <f>IF(AO21&gt;AP21,"超過減算!","")</f>
        <v/>
      </c>
    </row>
    <row r="22" spans="1:43" ht="22.5" customHeight="1">
      <c r="A22" s="51"/>
      <c r="B22" s="69"/>
      <c r="C22" s="348"/>
      <c r="D22" s="348"/>
      <c r="E22" s="348"/>
      <c r="F22" s="70"/>
      <c r="G22" s="71"/>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3">
        <f t="shared" si="0"/>
        <v>0</v>
      </c>
      <c r="AN22" s="351"/>
      <c r="AO22" s="354"/>
      <c r="AP22" s="351"/>
      <c r="AQ22" s="357"/>
    </row>
    <row r="23" spans="1:43" ht="22.5" customHeight="1">
      <c r="A23" s="51"/>
      <c r="B23" s="69"/>
      <c r="C23" s="349"/>
      <c r="D23" s="349"/>
      <c r="E23" s="349"/>
      <c r="F23" s="70"/>
      <c r="G23" s="71"/>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3">
        <f t="shared" si="0"/>
        <v>0</v>
      </c>
      <c r="AN23" s="351"/>
      <c r="AO23" s="354"/>
      <c r="AP23" s="351"/>
      <c r="AQ23" s="357"/>
    </row>
    <row r="24" spans="1:43" ht="22.5" customHeight="1" thickBot="1">
      <c r="A24" s="51"/>
      <c r="B24" s="74"/>
      <c r="C24" s="350"/>
      <c r="D24" s="350"/>
      <c r="E24" s="350"/>
      <c r="F24" s="75"/>
      <c r="G24" s="76" t="s">
        <v>543</v>
      </c>
      <c r="H24" s="77">
        <f>H21-H22-H23</f>
        <v>0</v>
      </c>
      <c r="I24" s="77">
        <f t="shared" ref="I24:AL24" si="2">I21-I22-I23</f>
        <v>0</v>
      </c>
      <c r="J24" s="77">
        <f t="shared" si="2"/>
        <v>0</v>
      </c>
      <c r="K24" s="77">
        <f t="shared" si="2"/>
        <v>0</v>
      </c>
      <c r="L24" s="77">
        <f t="shared" si="2"/>
        <v>0</v>
      </c>
      <c r="M24" s="77">
        <f t="shared" si="2"/>
        <v>0</v>
      </c>
      <c r="N24" s="77">
        <f t="shared" si="2"/>
        <v>0</v>
      </c>
      <c r="O24" s="77">
        <f t="shared" si="2"/>
        <v>0</v>
      </c>
      <c r="P24" s="77">
        <f t="shared" si="2"/>
        <v>0</v>
      </c>
      <c r="Q24" s="77">
        <f t="shared" si="2"/>
        <v>0</v>
      </c>
      <c r="R24" s="77">
        <f t="shared" si="2"/>
        <v>0</v>
      </c>
      <c r="S24" s="77">
        <f t="shared" si="2"/>
        <v>0</v>
      </c>
      <c r="T24" s="77">
        <f t="shared" si="2"/>
        <v>0</v>
      </c>
      <c r="U24" s="77">
        <f t="shared" si="2"/>
        <v>0</v>
      </c>
      <c r="V24" s="77">
        <f t="shared" si="2"/>
        <v>0</v>
      </c>
      <c r="W24" s="77">
        <f t="shared" si="2"/>
        <v>0</v>
      </c>
      <c r="X24" s="77">
        <f t="shared" si="2"/>
        <v>0</v>
      </c>
      <c r="Y24" s="77">
        <f t="shared" si="2"/>
        <v>0</v>
      </c>
      <c r="Z24" s="77">
        <f t="shared" si="2"/>
        <v>0</v>
      </c>
      <c r="AA24" s="77">
        <f t="shared" si="2"/>
        <v>0</v>
      </c>
      <c r="AB24" s="77">
        <f t="shared" si="2"/>
        <v>0</v>
      </c>
      <c r="AC24" s="77">
        <f t="shared" si="2"/>
        <v>0</v>
      </c>
      <c r="AD24" s="77">
        <f t="shared" si="2"/>
        <v>0</v>
      </c>
      <c r="AE24" s="77">
        <f t="shared" si="2"/>
        <v>0</v>
      </c>
      <c r="AF24" s="77">
        <f t="shared" si="2"/>
        <v>0</v>
      </c>
      <c r="AG24" s="77">
        <f t="shared" si="2"/>
        <v>0</v>
      </c>
      <c r="AH24" s="77">
        <f t="shared" si="2"/>
        <v>0</v>
      </c>
      <c r="AI24" s="77">
        <f t="shared" si="2"/>
        <v>0</v>
      </c>
      <c r="AJ24" s="77">
        <f t="shared" si="2"/>
        <v>0</v>
      </c>
      <c r="AK24" s="77">
        <f t="shared" si="2"/>
        <v>0</v>
      </c>
      <c r="AL24" s="77">
        <f t="shared" si="2"/>
        <v>0</v>
      </c>
      <c r="AM24" s="78">
        <f t="shared" si="0"/>
        <v>0</v>
      </c>
      <c r="AN24" s="352"/>
      <c r="AO24" s="355"/>
      <c r="AP24" s="352"/>
      <c r="AQ24" s="358"/>
    </row>
    <row r="25" spans="1:43" ht="22.5" customHeight="1" thickTop="1">
      <c r="A25" s="80" t="s">
        <v>545</v>
      </c>
      <c r="B25" s="79" t="str">
        <f>IF($B$4=0,"　年　月",(YEAR($B$21)&amp;"年"&amp;MONTH($B$21)&amp;"月")-1)</f>
        <v>　年　月</v>
      </c>
      <c r="C25" s="64" t="s">
        <v>539</v>
      </c>
      <c r="D25" s="64" t="s">
        <v>540</v>
      </c>
      <c r="E25" s="64" t="s">
        <v>541</v>
      </c>
      <c r="F25" s="65" t="s">
        <v>542</v>
      </c>
      <c r="G25" s="66"/>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8">
        <f t="shared" si="0"/>
        <v>0</v>
      </c>
      <c r="AN25" s="342">
        <f>IF(C26&gt;11,D26*E26*1.25,IF(D26&gt;11,D26*E26*1.25,(D26+3)*E26))</f>
        <v>0</v>
      </c>
      <c r="AO25" s="353">
        <f>SUM(AM32,AM36,AM40)</f>
        <v>0</v>
      </c>
      <c r="AP25" s="342">
        <f>SUM(AN29,AN33,AN37)</f>
        <v>0</v>
      </c>
      <c r="AQ25" s="356" t="str">
        <f>IF(AO25&gt;AP25,"超過減算!","")</f>
        <v/>
      </c>
    </row>
    <row r="26" spans="1:43" ht="22.5" customHeight="1">
      <c r="A26" s="80"/>
      <c r="B26" s="69"/>
      <c r="C26" s="348"/>
      <c r="D26" s="348"/>
      <c r="E26" s="348"/>
      <c r="F26" s="70"/>
      <c r="G26" s="71"/>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3">
        <f t="shared" si="0"/>
        <v>0</v>
      </c>
      <c r="AN26" s="351"/>
      <c r="AO26" s="354"/>
      <c r="AP26" s="351"/>
      <c r="AQ26" s="357"/>
    </row>
    <row r="27" spans="1:43" ht="22.5" customHeight="1">
      <c r="A27" s="80"/>
      <c r="B27" s="69"/>
      <c r="C27" s="349"/>
      <c r="D27" s="349"/>
      <c r="E27" s="349"/>
      <c r="F27" s="70"/>
      <c r="G27" s="71"/>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3">
        <f t="shared" si="0"/>
        <v>0</v>
      </c>
      <c r="AN27" s="351"/>
      <c r="AO27" s="354"/>
      <c r="AP27" s="351"/>
      <c r="AQ27" s="357"/>
    </row>
    <row r="28" spans="1:43" ht="22.5" customHeight="1" thickBot="1">
      <c r="A28" s="80"/>
      <c r="B28" s="74"/>
      <c r="C28" s="350"/>
      <c r="D28" s="350"/>
      <c r="E28" s="350"/>
      <c r="F28" s="75"/>
      <c r="G28" s="76" t="s">
        <v>543</v>
      </c>
      <c r="H28" s="77">
        <f>H25-H26-H27</f>
        <v>0</v>
      </c>
      <c r="I28" s="77">
        <f t="shared" ref="I28:AL28" si="3">I25-I26-I27</f>
        <v>0</v>
      </c>
      <c r="J28" s="77">
        <f t="shared" si="3"/>
        <v>0</v>
      </c>
      <c r="K28" s="77">
        <f t="shared" si="3"/>
        <v>0</v>
      </c>
      <c r="L28" s="77">
        <f t="shared" si="3"/>
        <v>0</v>
      </c>
      <c r="M28" s="77">
        <f t="shared" si="3"/>
        <v>0</v>
      </c>
      <c r="N28" s="77">
        <f t="shared" si="3"/>
        <v>0</v>
      </c>
      <c r="O28" s="77">
        <f t="shared" si="3"/>
        <v>0</v>
      </c>
      <c r="P28" s="77">
        <f t="shared" si="3"/>
        <v>0</v>
      </c>
      <c r="Q28" s="77">
        <f t="shared" si="3"/>
        <v>0</v>
      </c>
      <c r="R28" s="77">
        <f t="shared" si="3"/>
        <v>0</v>
      </c>
      <c r="S28" s="77">
        <f t="shared" si="3"/>
        <v>0</v>
      </c>
      <c r="T28" s="77">
        <f t="shared" si="3"/>
        <v>0</v>
      </c>
      <c r="U28" s="77">
        <f t="shared" si="3"/>
        <v>0</v>
      </c>
      <c r="V28" s="77">
        <f t="shared" si="3"/>
        <v>0</v>
      </c>
      <c r="W28" s="77">
        <f t="shared" si="3"/>
        <v>0</v>
      </c>
      <c r="X28" s="77">
        <f t="shared" si="3"/>
        <v>0</v>
      </c>
      <c r="Y28" s="77">
        <f t="shared" si="3"/>
        <v>0</v>
      </c>
      <c r="Z28" s="77">
        <f t="shared" si="3"/>
        <v>0</v>
      </c>
      <c r="AA28" s="77">
        <f t="shared" si="3"/>
        <v>0</v>
      </c>
      <c r="AB28" s="77">
        <f t="shared" si="3"/>
        <v>0</v>
      </c>
      <c r="AC28" s="77">
        <f t="shared" si="3"/>
        <v>0</v>
      </c>
      <c r="AD28" s="77">
        <f t="shared" si="3"/>
        <v>0</v>
      </c>
      <c r="AE28" s="77">
        <f t="shared" si="3"/>
        <v>0</v>
      </c>
      <c r="AF28" s="77">
        <f t="shared" si="3"/>
        <v>0</v>
      </c>
      <c r="AG28" s="77">
        <f t="shared" si="3"/>
        <v>0</v>
      </c>
      <c r="AH28" s="77">
        <f t="shared" si="3"/>
        <v>0</v>
      </c>
      <c r="AI28" s="77">
        <f t="shared" si="3"/>
        <v>0</v>
      </c>
      <c r="AJ28" s="77">
        <f t="shared" si="3"/>
        <v>0</v>
      </c>
      <c r="AK28" s="77">
        <f t="shared" si="3"/>
        <v>0</v>
      </c>
      <c r="AL28" s="77">
        <f t="shared" si="3"/>
        <v>0</v>
      </c>
      <c r="AM28" s="78">
        <f t="shared" si="0"/>
        <v>0</v>
      </c>
      <c r="AN28" s="352"/>
      <c r="AO28" s="355"/>
      <c r="AP28" s="352"/>
      <c r="AQ28" s="358"/>
    </row>
    <row r="29" spans="1:43" ht="22.5" customHeight="1" thickTop="1">
      <c r="A29" s="51" t="s">
        <v>546</v>
      </c>
      <c r="B29" s="79" t="str">
        <f>IF($B$4=0,"　年　月",(YEAR($B$25)&amp;"年"&amp;MONTH($B$25)&amp;"月")-1)</f>
        <v>　年　月</v>
      </c>
      <c r="C29" s="64" t="s">
        <v>539</v>
      </c>
      <c r="D29" s="64" t="s">
        <v>540</v>
      </c>
      <c r="E29" s="64" t="s">
        <v>541</v>
      </c>
      <c r="F29" s="65" t="s">
        <v>542</v>
      </c>
      <c r="G29" s="66"/>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8">
        <f t="shared" si="0"/>
        <v>0</v>
      </c>
      <c r="AN29" s="342">
        <f>IF(C30&gt;11,D30*E30*1.25,IF(D30&gt;11,D30*E30*1.25,(D30+3)*E30))</f>
        <v>0</v>
      </c>
      <c r="AO29" s="353">
        <f>SUM(AM36,AM40,AM44)</f>
        <v>0</v>
      </c>
      <c r="AP29" s="342">
        <f>SUM(AN33,AN37,AN41)</f>
        <v>0</v>
      </c>
      <c r="AQ29" s="356" t="str">
        <f>IF(AO29&gt;AP29,"超過減算!","")</f>
        <v/>
      </c>
    </row>
    <row r="30" spans="1:43" ht="22.5" customHeight="1">
      <c r="A30" s="51"/>
      <c r="B30" s="69"/>
      <c r="C30" s="348"/>
      <c r="D30" s="348"/>
      <c r="E30" s="348"/>
      <c r="F30" s="70"/>
      <c r="G30" s="71"/>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3">
        <f t="shared" si="0"/>
        <v>0</v>
      </c>
      <c r="AN30" s="351"/>
      <c r="AO30" s="354"/>
      <c r="AP30" s="351"/>
      <c r="AQ30" s="357"/>
    </row>
    <row r="31" spans="1:43" ht="22.5" customHeight="1">
      <c r="A31" s="51"/>
      <c r="B31" s="69"/>
      <c r="C31" s="349"/>
      <c r="D31" s="349"/>
      <c r="E31" s="349"/>
      <c r="F31" s="70"/>
      <c r="G31" s="71"/>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3">
        <f t="shared" si="0"/>
        <v>0</v>
      </c>
      <c r="AN31" s="351"/>
      <c r="AO31" s="354"/>
      <c r="AP31" s="351"/>
      <c r="AQ31" s="357"/>
    </row>
    <row r="32" spans="1:43" ht="22.5" customHeight="1" thickBot="1">
      <c r="A32" s="51"/>
      <c r="B32" s="74"/>
      <c r="C32" s="350"/>
      <c r="D32" s="350"/>
      <c r="E32" s="350"/>
      <c r="F32" s="75"/>
      <c r="G32" s="76" t="s">
        <v>543</v>
      </c>
      <c r="H32" s="77">
        <f>H29-H30-H31</f>
        <v>0</v>
      </c>
      <c r="I32" s="77">
        <f t="shared" ref="I32:AL32" si="4">I29-I30-I31</f>
        <v>0</v>
      </c>
      <c r="J32" s="77">
        <f t="shared" si="4"/>
        <v>0</v>
      </c>
      <c r="K32" s="77">
        <f t="shared" si="4"/>
        <v>0</v>
      </c>
      <c r="L32" s="77">
        <f t="shared" si="4"/>
        <v>0</v>
      </c>
      <c r="M32" s="77">
        <f t="shared" si="4"/>
        <v>0</v>
      </c>
      <c r="N32" s="77">
        <f t="shared" si="4"/>
        <v>0</v>
      </c>
      <c r="O32" s="77">
        <f t="shared" si="4"/>
        <v>0</v>
      </c>
      <c r="P32" s="77">
        <f t="shared" si="4"/>
        <v>0</v>
      </c>
      <c r="Q32" s="77">
        <f t="shared" si="4"/>
        <v>0</v>
      </c>
      <c r="R32" s="77">
        <f t="shared" si="4"/>
        <v>0</v>
      </c>
      <c r="S32" s="77">
        <f t="shared" si="4"/>
        <v>0</v>
      </c>
      <c r="T32" s="77">
        <f t="shared" si="4"/>
        <v>0</v>
      </c>
      <c r="U32" s="77">
        <f t="shared" si="4"/>
        <v>0</v>
      </c>
      <c r="V32" s="77">
        <f t="shared" si="4"/>
        <v>0</v>
      </c>
      <c r="W32" s="77">
        <f t="shared" si="4"/>
        <v>0</v>
      </c>
      <c r="X32" s="77">
        <f t="shared" si="4"/>
        <v>0</v>
      </c>
      <c r="Y32" s="77">
        <f t="shared" si="4"/>
        <v>0</v>
      </c>
      <c r="Z32" s="77">
        <f t="shared" si="4"/>
        <v>0</v>
      </c>
      <c r="AA32" s="77">
        <f t="shared" si="4"/>
        <v>0</v>
      </c>
      <c r="AB32" s="77">
        <f t="shared" si="4"/>
        <v>0</v>
      </c>
      <c r="AC32" s="77">
        <f t="shared" si="4"/>
        <v>0</v>
      </c>
      <c r="AD32" s="77">
        <f t="shared" si="4"/>
        <v>0</v>
      </c>
      <c r="AE32" s="77">
        <f t="shared" si="4"/>
        <v>0</v>
      </c>
      <c r="AF32" s="77">
        <f t="shared" si="4"/>
        <v>0</v>
      </c>
      <c r="AG32" s="77">
        <f t="shared" si="4"/>
        <v>0</v>
      </c>
      <c r="AH32" s="77">
        <f t="shared" si="4"/>
        <v>0</v>
      </c>
      <c r="AI32" s="77">
        <f t="shared" si="4"/>
        <v>0</v>
      </c>
      <c r="AJ32" s="77">
        <f t="shared" si="4"/>
        <v>0</v>
      </c>
      <c r="AK32" s="77">
        <f t="shared" si="4"/>
        <v>0</v>
      </c>
      <c r="AL32" s="77">
        <f t="shared" si="4"/>
        <v>0</v>
      </c>
      <c r="AM32" s="78">
        <f t="shared" si="0"/>
        <v>0</v>
      </c>
      <c r="AN32" s="352"/>
      <c r="AO32" s="355"/>
      <c r="AP32" s="352"/>
      <c r="AQ32" s="358"/>
    </row>
    <row r="33" spans="1:43" ht="22.5" customHeight="1" thickTop="1">
      <c r="A33" s="80" t="s">
        <v>547</v>
      </c>
      <c r="B33" s="79" t="str">
        <f>IF($B$4=0,"　年　月",(YEAR($B$29)&amp;"年"&amp;MONTH($B$29)&amp;"月")-1)</f>
        <v>　年　月</v>
      </c>
      <c r="C33" s="64" t="s">
        <v>539</v>
      </c>
      <c r="D33" s="64" t="s">
        <v>540</v>
      </c>
      <c r="E33" s="64" t="s">
        <v>541</v>
      </c>
      <c r="F33" s="65" t="s">
        <v>542</v>
      </c>
      <c r="G33" s="66"/>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8">
        <f t="shared" si="0"/>
        <v>0</v>
      </c>
      <c r="AN33" s="342">
        <f>IF(C34&gt;11,D34*E34*1.25,IF(D34&gt;11,D34*E34*1.25,(D34+3)*E34))</f>
        <v>0</v>
      </c>
      <c r="AO33" s="353">
        <f>SUM(AM40,AM44,AM48)</f>
        <v>0</v>
      </c>
      <c r="AP33" s="342">
        <f>SUM(AN37,AN41,AN45)</f>
        <v>0</v>
      </c>
      <c r="AQ33" s="356" t="str">
        <f>IF(AO33&gt;AP33,"超過減算!","")</f>
        <v/>
      </c>
    </row>
    <row r="34" spans="1:43" ht="22.5" customHeight="1">
      <c r="A34" s="80"/>
      <c r="B34" s="69"/>
      <c r="C34" s="348"/>
      <c r="D34" s="348"/>
      <c r="E34" s="348"/>
      <c r="F34" s="70"/>
      <c r="G34" s="71"/>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3">
        <f t="shared" si="0"/>
        <v>0</v>
      </c>
      <c r="AN34" s="351"/>
      <c r="AO34" s="354"/>
      <c r="AP34" s="351"/>
      <c r="AQ34" s="357"/>
    </row>
    <row r="35" spans="1:43" ht="22.5" customHeight="1">
      <c r="A35" s="80"/>
      <c r="B35" s="69"/>
      <c r="C35" s="349"/>
      <c r="D35" s="349"/>
      <c r="E35" s="349"/>
      <c r="F35" s="70"/>
      <c r="G35" s="71"/>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3">
        <f t="shared" si="0"/>
        <v>0</v>
      </c>
      <c r="AN35" s="351"/>
      <c r="AO35" s="354"/>
      <c r="AP35" s="351"/>
      <c r="AQ35" s="357"/>
    </row>
    <row r="36" spans="1:43" ht="22.5" customHeight="1" thickBot="1">
      <c r="A36" s="80"/>
      <c r="B36" s="74"/>
      <c r="C36" s="350"/>
      <c r="D36" s="350"/>
      <c r="E36" s="350"/>
      <c r="F36" s="75"/>
      <c r="G36" s="76" t="s">
        <v>543</v>
      </c>
      <c r="H36" s="77">
        <f>H33-H34-H35</f>
        <v>0</v>
      </c>
      <c r="I36" s="77">
        <f t="shared" ref="I36:AL36" si="5">I33-I34-I35</f>
        <v>0</v>
      </c>
      <c r="J36" s="77">
        <f t="shared" si="5"/>
        <v>0</v>
      </c>
      <c r="K36" s="77">
        <f t="shared" si="5"/>
        <v>0</v>
      </c>
      <c r="L36" s="77">
        <f t="shared" si="5"/>
        <v>0</v>
      </c>
      <c r="M36" s="77">
        <f t="shared" si="5"/>
        <v>0</v>
      </c>
      <c r="N36" s="77">
        <f t="shared" si="5"/>
        <v>0</v>
      </c>
      <c r="O36" s="77">
        <f t="shared" si="5"/>
        <v>0</v>
      </c>
      <c r="P36" s="77">
        <f t="shared" si="5"/>
        <v>0</v>
      </c>
      <c r="Q36" s="77">
        <f t="shared" si="5"/>
        <v>0</v>
      </c>
      <c r="R36" s="77">
        <f t="shared" si="5"/>
        <v>0</v>
      </c>
      <c r="S36" s="77">
        <f t="shared" si="5"/>
        <v>0</v>
      </c>
      <c r="T36" s="77">
        <f t="shared" si="5"/>
        <v>0</v>
      </c>
      <c r="U36" s="77">
        <f t="shared" si="5"/>
        <v>0</v>
      </c>
      <c r="V36" s="77">
        <f t="shared" si="5"/>
        <v>0</v>
      </c>
      <c r="W36" s="77">
        <f t="shared" si="5"/>
        <v>0</v>
      </c>
      <c r="X36" s="77">
        <f t="shared" si="5"/>
        <v>0</v>
      </c>
      <c r="Y36" s="77">
        <f t="shared" si="5"/>
        <v>0</v>
      </c>
      <c r="Z36" s="77">
        <f t="shared" si="5"/>
        <v>0</v>
      </c>
      <c r="AA36" s="77">
        <f t="shared" si="5"/>
        <v>0</v>
      </c>
      <c r="AB36" s="77">
        <f t="shared" si="5"/>
        <v>0</v>
      </c>
      <c r="AC36" s="77">
        <f t="shared" si="5"/>
        <v>0</v>
      </c>
      <c r="AD36" s="77">
        <f t="shared" si="5"/>
        <v>0</v>
      </c>
      <c r="AE36" s="77">
        <f t="shared" si="5"/>
        <v>0</v>
      </c>
      <c r="AF36" s="77">
        <f t="shared" si="5"/>
        <v>0</v>
      </c>
      <c r="AG36" s="77">
        <f t="shared" si="5"/>
        <v>0</v>
      </c>
      <c r="AH36" s="77">
        <f t="shared" si="5"/>
        <v>0</v>
      </c>
      <c r="AI36" s="77">
        <f t="shared" si="5"/>
        <v>0</v>
      </c>
      <c r="AJ36" s="77">
        <f t="shared" si="5"/>
        <v>0</v>
      </c>
      <c r="AK36" s="77">
        <f t="shared" si="5"/>
        <v>0</v>
      </c>
      <c r="AL36" s="77">
        <f t="shared" si="5"/>
        <v>0</v>
      </c>
      <c r="AM36" s="78">
        <f t="shared" si="0"/>
        <v>0</v>
      </c>
      <c r="AN36" s="352"/>
      <c r="AO36" s="355"/>
      <c r="AP36" s="352"/>
      <c r="AQ36" s="358"/>
    </row>
    <row r="37" spans="1:43" ht="22.5" customHeight="1" thickTop="1">
      <c r="A37" s="51" t="s">
        <v>548</v>
      </c>
      <c r="B37" s="79" t="str">
        <f>IF($B$4=0,"　年　月",(YEAR($B$33)&amp;"年"&amp;MONTH($B$33)&amp;"月")-1)</f>
        <v>　年　月</v>
      </c>
      <c r="C37" s="64" t="s">
        <v>539</v>
      </c>
      <c r="D37" s="64" t="s">
        <v>540</v>
      </c>
      <c r="E37" s="64" t="s">
        <v>541</v>
      </c>
      <c r="F37" s="65" t="s">
        <v>542</v>
      </c>
      <c r="G37" s="66"/>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8">
        <f t="shared" si="0"/>
        <v>0</v>
      </c>
      <c r="AN37" s="342">
        <f>IF(C38&gt;11,D38*E38*1.25,IF(D38&gt;11,D38*E38*1.25,(D38+3)*E38))</f>
        <v>0</v>
      </c>
      <c r="AO37" s="353">
        <f>SUM(AM44,AM48,AM52)</f>
        <v>0</v>
      </c>
      <c r="AP37" s="342">
        <f>SUM(AN41,AN45,AN49)</f>
        <v>0</v>
      </c>
      <c r="AQ37" s="356" t="str">
        <f>IF(AO37&gt;AP37,"超過減算!","")</f>
        <v/>
      </c>
    </row>
    <row r="38" spans="1:43" ht="22.5" customHeight="1">
      <c r="A38" s="51"/>
      <c r="B38" s="69"/>
      <c r="C38" s="348"/>
      <c r="D38" s="348"/>
      <c r="E38" s="348"/>
      <c r="F38" s="70"/>
      <c r="G38" s="71"/>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3">
        <f t="shared" si="0"/>
        <v>0</v>
      </c>
      <c r="AN38" s="351"/>
      <c r="AO38" s="354"/>
      <c r="AP38" s="351"/>
      <c r="AQ38" s="357"/>
    </row>
    <row r="39" spans="1:43" ht="22.5" customHeight="1">
      <c r="A39" s="51"/>
      <c r="B39" s="69"/>
      <c r="C39" s="349"/>
      <c r="D39" s="349"/>
      <c r="E39" s="349"/>
      <c r="F39" s="70"/>
      <c r="G39" s="71"/>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3">
        <f t="shared" si="0"/>
        <v>0</v>
      </c>
      <c r="AN39" s="351"/>
      <c r="AO39" s="354"/>
      <c r="AP39" s="351"/>
      <c r="AQ39" s="357"/>
    </row>
    <row r="40" spans="1:43" ht="22.5" customHeight="1" thickBot="1">
      <c r="A40" s="51"/>
      <c r="B40" s="74"/>
      <c r="C40" s="350"/>
      <c r="D40" s="350"/>
      <c r="E40" s="350"/>
      <c r="F40" s="75"/>
      <c r="G40" s="76" t="s">
        <v>543</v>
      </c>
      <c r="H40" s="77">
        <f>H37-H38-H39</f>
        <v>0</v>
      </c>
      <c r="I40" s="77">
        <f t="shared" ref="I40:AL40" si="6">I37-I38-I39</f>
        <v>0</v>
      </c>
      <c r="J40" s="77">
        <f t="shared" si="6"/>
        <v>0</v>
      </c>
      <c r="K40" s="77">
        <f t="shared" si="6"/>
        <v>0</v>
      </c>
      <c r="L40" s="77">
        <f t="shared" si="6"/>
        <v>0</v>
      </c>
      <c r="M40" s="77">
        <f t="shared" si="6"/>
        <v>0</v>
      </c>
      <c r="N40" s="77">
        <f t="shared" si="6"/>
        <v>0</v>
      </c>
      <c r="O40" s="77">
        <f t="shared" si="6"/>
        <v>0</v>
      </c>
      <c r="P40" s="77">
        <f t="shared" si="6"/>
        <v>0</v>
      </c>
      <c r="Q40" s="77">
        <f t="shared" si="6"/>
        <v>0</v>
      </c>
      <c r="R40" s="77">
        <f t="shared" si="6"/>
        <v>0</v>
      </c>
      <c r="S40" s="77">
        <f t="shared" si="6"/>
        <v>0</v>
      </c>
      <c r="T40" s="77">
        <f t="shared" si="6"/>
        <v>0</v>
      </c>
      <c r="U40" s="77">
        <f t="shared" si="6"/>
        <v>0</v>
      </c>
      <c r="V40" s="77">
        <f t="shared" si="6"/>
        <v>0</v>
      </c>
      <c r="W40" s="77">
        <f t="shared" si="6"/>
        <v>0</v>
      </c>
      <c r="X40" s="77">
        <f t="shared" si="6"/>
        <v>0</v>
      </c>
      <c r="Y40" s="77">
        <f t="shared" si="6"/>
        <v>0</v>
      </c>
      <c r="Z40" s="77">
        <f t="shared" si="6"/>
        <v>0</v>
      </c>
      <c r="AA40" s="77">
        <f t="shared" si="6"/>
        <v>0</v>
      </c>
      <c r="AB40" s="77">
        <f t="shared" si="6"/>
        <v>0</v>
      </c>
      <c r="AC40" s="77">
        <f t="shared" si="6"/>
        <v>0</v>
      </c>
      <c r="AD40" s="77">
        <f t="shared" si="6"/>
        <v>0</v>
      </c>
      <c r="AE40" s="77">
        <f t="shared" si="6"/>
        <v>0</v>
      </c>
      <c r="AF40" s="77">
        <f t="shared" si="6"/>
        <v>0</v>
      </c>
      <c r="AG40" s="77">
        <f t="shared" si="6"/>
        <v>0</v>
      </c>
      <c r="AH40" s="77">
        <f t="shared" si="6"/>
        <v>0</v>
      </c>
      <c r="AI40" s="77">
        <f t="shared" si="6"/>
        <v>0</v>
      </c>
      <c r="AJ40" s="77">
        <f t="shared" si="6"/>
        <v>0</v>
      </c>
      <c r="AK40" s="77">
        <f t="shared" si="6"/>
        <v>0</v>
      </c>
      <c r="AL40" s="77">
        <f t="shared" si="6"/>
        <v>0</v>
      </c>
      <c r="AM40" s="78">
        <f t="shared" si="0"/>
        <v>0</v>
      </c>
      <c r="AN40" s="352"/>
      <c r="AO40" s="355"/>
      <c r="AP40" s="352"/>
      <c r="AQ40" s="358"/>
    </row>
    <row r="41" spans="1:43" ht="22.5" customHeight="1" thickTop="1">
      <c r="A41" s="80" t="s">
        <v>549</v>
      </c>
      <c r="B41" s="79" t="str">
        <f>IF($B$4=0,"　年　月",(YEAR($B$37)&amp;"年"&amp;MONTH($B$37)&amp;"月")-1)</f>
        <v>　年　月</v>
      </c>
      <c r="C41" s="64" t="s">
        <v>539</v>
      </c>
      <c r="D41" s="64" t="s">
        <v>540</v>
      </c>
      <c r="E41" s="64" t="s">
        <v>541</v>
      </c>
      <c r="F41" s="65" t="s">
        <v>542</v>
      </c>
      <c r="G41" s="66"/>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8">
        <f t="shared" si="0"/>
        <v>0</v>
      </c>
      <c r="AN41" s="342">
        <f>IF(C42&gt;11,D42*E42*1.25,IF(D42&gt;11,D42*E42*1.25,(D42+3)*E42))</f>
        <v>0</v>
      </c>
      <c r="AO41" s="353">
        <f>SUM(AM48,AM52,AM56)</f>
        <v>0</v>
      </c>
      <c r="AP41" s="342">
        <f>SUM(AN45,AN49,AN53)</f>
        <v>0</v>
      </c>
      <c r="AQ41" s="356" t="str">
        <f>IF(AO41&gt;AP41,"超過減算!","")</f>
        <v/>
      </c>
    </row>
    <row r="42" spans="1:43" ht="22.5" customHeight="1">
      <c r="A42" s="80"/>
      <c r="B42" s="69"/>
      <c r="C42" s="348"/>
      <c r="D42" s="348"/>
      <c r="E42" s="348"/>
      <c r="F42" s="70"/>
      <c r="G42" s="71"/>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3">
        <f t="shared" si="0"/>
        <v>0</v>
      </c>
      <c r="AN42" s="351"/>
      <c r="AO42" s="354"/>
      <c r="AP42" s="351"/>
      <c r="AQ42" s="357"/>
    </row>
    <row r="43" spans="1:43" ht="22.5" customHeight="1">
      <c r="A43" s="80"/>
      <c r="B43" s="69"/>
      <c r="C43" s="349"/>
      <c r="D43" s="349"/>
      <c r="E43" s="349"/>
      <c r="F43" s="70"/>
      <c r="G43" s="71"/>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3">
        <f t="shared" si="0"/>
        <v>0</v>
      </c>
      <c r="AN43" s="351"/>
      <c r="AO43" s="354"/>
      <c r="AP43" s="351"/>
      <c r="AQ43" s="357"/>
    </row>
    <row r="44" spans="1:43" ht="22.5" customHeight="1" thickBot="1">
      <c r="A44" s="80"/>
      <c r="B44" s="74"/>
      <c r="C44" s="350"/>
      <c r="D44" s="350"/>
      <c r="E44" s="350"/>
      <c r="F44" s="75"/>
      <c r="G44" s="76" t="s">
        <v>543</v>
      </c>
      <c r="H44" s="77">
        <f>H41-H42-H43</f>
        <v>0</v>
      </c>
      <c r="I44" s="77">
        <f t="shared" ref="I44:AL44" si="7">I41-I42-I43</f>
        <v>0</v>
      </c>
      <c r="J44" s="77">
        <f t="shared" si="7"/>
        <v>0</v>
      </c>
      <c r="K44" s="77">
        <f t="shared" si="7"/>
        <v>0</v>
      </c>
      <c r="L44" s="77">
        <f t="shared" si="7"/>
        <v>0</v>
      </c>
      <c r="M44" s="77">
        <f t="shared" si="7"/>
        <v>0</v>
      </c>
      <c r="N44" s="77">
        <f t="shared" si="7"/>
        <v>0</v>
      </c>
      <c r="O44" s="77">
        <f t="shared" si="7"/>
        <v>0</v>
      </c>
      <c r="P44" s="77">
        <f t="shared" si="7"/>
        <v>0</v>
      </c>
      <c r="Q44" s="77">
        <f t="shared" si="7"/>
        <v>0</v>
      </c>
      <c r="R44" s="77">
        <f t="shared" si="7"/>
        <v>0</v>
      </c>
      <c r="S44" s="77">
        <f t="shared" si="7"/>
        <v>0</v>
      </c>
      <c r="T44" s="77">
        <f t="shared" si="7"/>
        <v>0</v>
      </c>
      <c r="U44" s="77">
        <f t="shared" si="7"/>
        <v>0</v>
      </c>
      <c r="V44" s="77">
        <f t="shared" si="7"/>
        <v>0</v>
      </c>
      <c r="W44" s="77">
        <f t="shared" si="7"/>
        <v>0</v>
      </c>
      <c r="X44" s="77">
        <f t="shared" si="7"/>
        <v>0</v>
      </c>
      <c r="Y44" s="77">
        <f t="shared" si="7"/>
        <v>0</v>
      </c>
      <c r="Z44" s="77">
        <f t="shared" si="7"/>
        <v>0</v>
      </c>
      <c r="AA44" s="77">
        <f t="shared" si="7"/>
        <v>0</v>
      </c>
      <c r="AB44" s="77">
        <f t="shared" si="7"/>
        <v>0</v>
      </c>
      <c r="AC44" s="77">
        <f t="shared" si="7"/>
        <v>0</v>
      </c>
      <c r="AD44" s="77">
        <f t="shared" si="7"/>
        <v>0</v>
      </c>
      <c r="AE44" s="77">
        <f t="shared" si="7"/>
        <v>0</v>
      </c>
      <c r="AF44" s="77">
        <f t="shared" si="7"/>
        <v>0</v>
      </c>
      <c r="AG44" s="77">
        <f t="shared" si="7"/>
        <v>0</v>
      </c>
      <c r="AH44" s="77">
        <f t="shared" si="7"/>
        <v>0</v>
      </c>
      <c r="AI44" s="77">
        <f t="shared" si="7"/>
        <v>0</v>
      </c>
      <c r="AJ44" s="77">
        <f t="shared" si="7"/>
        <v>0</v>
      </c>
      <c r="AK44" s="77">
        <f t="shared" si="7"/>
        <v>0</v>
      </c>
      <c r="AL44" s="77">
        <f t="shared" si="7"/>
        <v>0</v>
      </c>
      <c r="AM44" s="78">
        <f t="shared" si="0"/>
        <v>0</v>
      </c>
      <c r="AN44" s="352"/>
      <c r="AO44" s="355"/>
      <c r="AP44" s="352"/>
      <c r="AQ44" s="358"/>
    </row>
    <row r="45" spans="1:43" ht="22.5" customHeight="1" thickTop="1">
      <c r="A45" s="51" t="s">
        <v>550</v>
      </c>
      <c r="B45" s="79" t="str">
        <f>IF($B$4=0,"　年　月",(YEAR($B$41)&amp;"年"&amp;MONTH($B$41)&amp;"月")-1)</f>
        <v>　年　月</v>
      </c>
      <c r="C45" s="64" t="s">
        <v>539</v>
      </c>
      <c r="D45" s="64" t="s">
        <v>540</v>
      </c>
      <c r="E45" s="64" t="s">
        <v>541</v>
      </c>
      <c r="F45" s="65" t="s">
        <v>542</v>
      </c>
      <c r="G45" s="66"/>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8">
        <f t="shared" si="0"/>
        <v>0</v>
      </c>
      <c r="AN45" s="342">
        <f>IF(C46&gt;11,D46*E46*1.25,IF(D46&gt;11,D46*E46*1.25,(D46+3)*E46))</f>
        <v>0</v>
      </c>
      <c r="AO45" s="353">
        <f>SUM(AM52,AM56,AM60)</f>
        <v>0</v>
      </c>
      <c r="AP45" s="342">
        <f>SUM(AN49,AN53,AN57)</f>
        <v>0</v>
      </c>
      <c r="AQ45" s="356" t="str">
        <f>IF(AO45&gt;AP45,"超過減算!","")</f>
        <v/>
      </c>
    </row>
    <row r="46" spans="1:43" ht="22.5" customHeight="1">
      <c r="A46" s="51"/>
      <c r="B46" s="69"/>
      <c r="C46" s="348"/>
      <c r="D46" s="348"/>
      <c r="E46" s="348"/>
      <c r="F46" s="70"/>
      <c r="G46" s="71"/>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3">
        <f t="shared" si="0"/>
        <v>0</v>
      </c>
      <c r="AN46" s="351"/>
      <c r="AO46" s="354"/>
      <c r="AP46" s="351"/>
      <c r="AQ46" s="357"/>
    </row>
    <row r="47" spans="1:43" ht="22.5" customHeight="1">
      <c r="A47" s="51"/>
      <c r="B47" s="69"/>
      <c r="C47" s="349"/>
      <c r="D47" s="349"/>
      <c r="E47" s="349"/>
      <c r="F47" s="70"/>
      <c r="G47" s="71"/>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3">
        <f t="shared" si="0"/>
        <v>0</v>
      </c>
      <c r="AN47" s="351"/>
      <c r="AO47" s="354"/>
      <c r="AP47" s="351"/>
      <c r="AQ47" s="357"/>
    </row>
    <row r="48" spans="1:43" ht="22.5" customHeight="1" thickBot="1">
      <c r="A48" s="51"/>
      <c r="B48" s="74"/>
      <c r="C48" s="350"/>
      <c r="D48" s="350"/>
      <c r="E48" s="350"/>
      <c r="F48" s="75"/>
      <c r="G48" s="76" t="s">
        <v>543</v>
      </c>
      <c r="H48" s="77">
        <f>H45-H46-H47</f>
        <v>0</v>
      </c>
      <c r="I48" s="77">
        <f t="shared" ref="I48:AL48" si="8">I45-I46-I47</f>
        <v>0</v>
      </c>
      <c r="J48" s="77">
        <f t="shared" si="8"/>
        <v>0</v>
      </c>
      <c r="K48" s="77">
        <f t="shared" si="8"/>
        <v>0</v>
      </c>
      <c r="L48" s="77">
        <f t="shared" si="8"/>
        <v>0</v>
      </c>
      <c r="M48" s="77">
        <f t="shared" si="8"/>
        <v>0</v>
      </c>
      <c r="N48" s="77">
        <f t="shared" si="8"/>
        <v>0</v>
      </c>
      <c r="O48" s="77">
        <f t="shared" si="8"/>
        <v>0</v>
      </c>
      <c r="P48" s="77">
        <f t="shared" si="8"/>
        <v>0</v>
      </c>
      <c r="Q48" s="77">
        <f t="shared" si="8"/>
        <v>0</v>
      </c>
      <c r="R48" s="77">
        <f t="shared" si="8"/>
        <v>0</v>
      </c>
      <c r="S48" s="77">
        <f t="shared" si="8"/>
        <v>0</v>
      </c>
      <c r="T48" s="77">
        <f t="shared" si="8"/>
        <v>0</v>
      </c>
      <c r="U48" s="77">
        <f t="shared" si="8"/>
        <v>0</v>
      </c>
      <c r="V48" s="77">
        <f t="shared" si="8"/>
        <v>0</v>
      </c>
      <c r="W48" s="77">
        <f t="shared" si="8"/>
        <v>0</v>
      </c>
      <c r="X48" s="77">
        <f t="shared" si="8"/>
        <v>0</v>
      </c>
      <c r="Y48" s="77">
        <f t="shared" si="8"/>
        <v>0</v>
      </c>
      <c r="Z48" s="77">
        <f t="shared" si="8"/>
        <v>0</v>
      </c>
      <c r="AA48" s="77">
        <f t="shared" si="8"/>
        <v>0</v>
      </c>
      <c r="AB48" s="77">
        <f t="shared" si="8"/>
        <v>0</v>
      </c>
      <c r="AC48" s="77">
        <f t="shared" si="8"/>
        <v>0</v>
      </c>
      <c r="AD48" s="77">
        <f t="shared" si="8"/>
        <v>0</v>
      </c>
      <c r="AE48" s="77">
        <f t="shared" si="8"/>
        <v>0</v>
      </c>
      <c r="AF48" s="77">
        <f t="shared" si="8"/>
        <v>0</v>
      </c>
      <c r="AG48" s="77">
        <f t="shared" si="8"/>
        <v>0</v>
      </c>
      <c r="AH48" s="77">
        <f t="shared" si="8"/>
        <v>0</v>
      </c>
      <c r="AI48" s="77">
        <f t="shared" si="8"/>
        <v>0</v>
      </c>
      <c r="AJ48" s="77">
        <f t="shared" si="8"/>
        <v>0</v>
      </c>
      <c r="AK48" s="77">
        <f t="shared" si="8"/>
        <v>0</v>
      </c>
      <c r="AL48" s="77">
        <f t="shared" si="8"/>
        <v>0</v>
      </c>
      <c r="AM48" s="78">
        <f t="shared" si="0"/>
        <v>0</v>
      </c>
      <c r="AN48" s="352"/>
      <c r="AO48" s="355"/>
      <c r="AP48" s="352"/>
      <c r="AQ48" s="358"/>
    </row>
    <row r="49" spans="1:43" ht="22.5" customHeight="1" thickTop="1">
      <c r="A49" s="80" t="s">
        <v>551</v>
      </c>
      <c r="B49" s="79" t="str">
        <f>IF($B$4=0,"　年　月",(YEAR($B$45)&amp;"年"&amp;MONTH($B$45)&amp;"月")-1)</f>
        <v>　年　月</v>
      </c>
      <c r="C49" s="64" t="s">
        <v>539</v>
      </c>
      <c r="D49" s="64" t="s">
        <v>540</v>
      </c>
      <c r="E49" s="64" t="s">
        <v>541</v>
      </c>
      <c r="F49" s="65" t="s">
        <v>542</v>
      </c>
      <c r="G49" s="66"/>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8">
        <f t="shared" si="0"/>
        <v>0</v>
      </c>
      <c r="AN49" s="342">
        <f>IF(C50&gt;11,D50*E50*1.25,IF(D50&gt;11,D50*E50*1.25,(D50+3)*E50))</f>
        <v>0</v>
      </c>
      <c r="AO49" s="353">
        <f>SUM(AM56,AM60,AM64)</f>
        <v>0</v>
      </c>
      <c r="AP49" s="342">
        <f>SUM(AN53,AN57,AN61)</f>
        <v>0</v>
      </c>
      <c r="AQ49" s="356" t="str">
        <f>IF(AO49&gt;AP49,"超過減算!","")</f>
        <v/>
      </c>
    </row>
    <row r="50" spans="1:43" ht="22.5" customHeight="1">
      <c r="A50" s="80"/>
      <c r="B50" s="69"/>
      <c r="C50" s="348"/>
      <c r="D50" s="348"/>
      <c r="E50" s="348"/>
      <c r="F50" s="70"/>
      <c r="G50" s="71"/>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3">
        <f t="shared" si="0"/>
        <v>0</v>
      </c>
      <c r="AN50" s="351"/>
      <c r="AO50" s="354"/>
      <c r="AP50" s="351"/>
      <c r="AQ50" s="357"/>
    </row>
    <row r="51" spans="1:43" ht="22.5" customHeight="1">
      <c r="A51" s="80"/>
      <c r="B51" s="69"/>
      <c r="C51" s="349"/>
      <c r="D51" s="349"/>
      <c r="E51" s="349"/>
      <c r="F51" s="70"/>
      <c r="G51" s="71"/>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3">
        <f t="shared" si="0"/>
        <v>0</v>
      </c>
      <c r="AN51" s="351"/>
      <c r="AO51" s="354"/>
      <c r="AP51" s="351"/>
      <c r="AQ51" s="357"/>
    </row>
    <row r="52" spans="1:43" ht="22.5" customHeight="1" thickBot="1">
      <c r="A52" s="80"/>
      <c r="B52" s="74"/>
      <c r="C52" s="350"/>
      <c r="D52" s="350"/>
      <c r="E52" s="350"/>
      <c r="F52" s="75"/>
      <c r="G52" s="76" t="s">
        <v>543</v>
      </c>
      <c r="H52" s="77">
        <f>H49-H50-H51</f>
        <v>0</v>
      </c>
      <c r="I52" s="77">
        <f t="shared" ref="I52:AL52" si="9">I49-I50-I51</f>
        <v>0</v>
      </c>
      <c r="J52" s="77">
        <f t="shared" si="9"/>
        <v>0</v>
      </c>
      <c r="K52" s="77">
        <f t="shared" si="9"/>
        <v>0</v>
      </c>
      <c r="L52" s="77">
        <f t="shared" si="9"/>
        <v>0</v>
      </c>
      <c r="M52" s="77">
        <f t="shared" si="9"/>
        <v>0</v>
      </c>
      <c r="N52" s="77">
        <f t="shared" si="9"/>
        <v>0</v>
      </c>
      <c r="O52" s="77">
        <f t="shared" si="9"/>
        <v>0</v>
      </c>
      <c r="P52" s="77">
        <f t="shared" si="9"/>
        <v>0</v>
      </c>
      <c r="Q52" s="77">
        <f t="shared" si="9"/>
        <v>0</v>
      </c>
      <c r="R52" s="77">
        <f t="shared" si="9"/>
        <v>0</v>
      </c>
      <c r="S52" s="77">
        <f t="shared" si="9"/>
        <v>0</v>
      </c>
      <c r="T52" s="77">
        <f t="shared" si="9"/>
        <v>0</v>
      </c>
      <c r="U52" s="77">
        <f t="shared" si="9"/>
        <v>0</v>
      </c>
      <c r="V52" s="77">
        <f t="shared" si="9"/>
        <v>0</v>
      </c>
      <c r="W52" s="77">
        <f t="shared" si="9"/>
        <v>0</v>
      </c>
      <c r="X52" s="77">
        <f t="shared" si="9"/>
        <v>0</v>
      </c>
      <c r="Y52" s="77">
        <f t="shared" si="9"/>
        <v>0</v>
      </c>
      <c r="Z52" s="77">
        <f t="shared" si="9"/>
        <v>0</v>
      </c>
      <c r="AA52" s="77">
        <f t="shared" si="9"/>
        <v>0</v>
      </c>
      <c r="AB52" s="77">
        <f t="shared" si="9"/>
        <v>0</v>
      </c>
      <c r="AC52" s="77">
        <f t="shared" si="9"/>
        <v>0</v>
      </c>
      <c r="AD52" s="77">
        <f t="shared" si="9"/>
        <v>0</v>
      </c>
      <c r="AE52" s="77">
        <f t="shared" si="9"/>
        <v>0</v>
      </c>
      <c r="AF52" s="77">
        <f t="shared" si="9"/>
        <v>0</v>
      </c>
      <c r="AG52" s="77">
        <f t="shared" si="9"/>
        <v>0</v>
      </c>
      <c r="AH52" s="77">
        <f t="shared" si="9"/>
        <v>0</v>
      </c>
      <c r="AI52" s="77">
        <f t="shared" si="9"/>
        <v>0</v>
      </c>
      <c r="AJ52" s="77">
        <f t="shared" si="9"/>
        <v>0</v>
      </c>
      <c r="AK52" s="77">
        <f t="shared" si="9"/>
        <v>0</v>
      </c>
      <c r="AL52" s="77">
        <f t="shared" si="9"/>
        <v>0</v>
      </c>
      <c r="AM52" s="78">
        <f t="shared" si="0"/>
        <v>0</v>
      </c>
      <c r="AN52" s="352"/>
      <c r="AO52" s="355"/>
      <c r="AP52" s="352"/>
      <c r="AQ52" s="358"/>
    </row>
    <row r="53" spans="1:43" ht="22.5" customHeight="1" thickTop="1">
      <c r="A53" s="51" t="s">
        <v>552</v>
      </c>
      <c r="B53" s="79" t="str">
        <f>IF($B$4=0,"　年　月",(YEAR($B$49)&amp;"年"&amp;MONTH($B$49)&amp;"月")-1)</f>
        <v>　年　月</v>
      </c>
      <c r="C53" s="64" t="s">
        <v>539</v>
      </c>
      <c r="D53" s="64" t="s">
        <v>540</v>
      </c>
      <c r="E53" s="64" t="s">
        <v>541</v>
      </c>
      <c r="F53" s="65" t="s">
        <v>542</v>
      </c>
      <c r="G53" s="66"/>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8">
        <f t="shared" si="0"/>
        <v>0</v>
      </c>
      <c r="AN53" s="342">
        <f>IF(C54&gt;11,D54*E54*1.25,IF(D54&gt;11,D54*E54*1.25,(D54+3)*E54))</f>
        <v>0</v>
      </c>
      <c r="AO53" s="353">
        <f>SUM(AM60,AM64,AM68)</f>
        <v>0</v>
      </c>
      <c r="AP53" s="342">
        <f>SUM(AN57,AN61,AN65)</f>
        <v>0</v>
      </c>
      <c r="AQ53" s="356" t="str">
        <f>IF(AO53&gt;AP53,"超過減算!","")</f>
        <v/>
      </c>
    </row>
    <row r="54" spans="1:43" ht="22.5" customHeight="1">
      <c r="A54" s="51"/>
      <c r="B54" s="69"/>
      <c r="C54" s="348"/>
      <c r="D54" s="348"/>
      <c r="E54" s="348"/>
      <c r="F54" s="70"/>
      <c r="G54" s="71"/>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3">
        <f t="shared" si="0"/>
        <v>0</v>
      </c>
      <c r="AN54" s="351"/>
      <c r="AO54" s="354"/>
      <c r="AP54" s="351"/>
      <c r="AQ54" s="357"/>
    </row>
    <row r="55" spans="1:43" ht="22.5" customHeight="1">
      <c r="A55" s="51"/>
      <c r="B55" s="69"/>
      <c r="C55" s="349"/>
      <c r="D55" s="349"/>
      <c r="E55" s="349"/>
      <c r="F55" s="70"/>
      <c r="G55" s="71"/>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3">
        <f t="shared" si="0"/>
        <v>0</v>
      </c>
      <c r="AN55" s="351"/>
      <c r="AO55" s="354"/>
      <c r="AP55" s="351"/>
      <c r="AQ55" s="357"/>
    </row>
    <row r="56" spans="1:43" ht="22.5" customHeight="1" thickBot="1">
      <c r="A56" s="51"/>
      <c r="B56" s="74"/>
      <c r="C56" s="350"/>
      <c r="D56" s="350"/>
      <c r="E56" s="350"/>
      <c r="F56" s="75"/>
      <c r="G56" s="76" t="s">
        <v>543</v>
      </c>
      <c r="H56" s="77">
        <f>H53-H54-H55</f>
        <v>0</v>
      </c>
      <c r="I56" s="77">
        <f t="shared" ref="I56:AL56" si="10">I53-I54-I55</f>
        <v>0</v>
      </c>
      <c r="J56" s="77">
        <f t="shared" si="10"/>
        <v>0</v>
      </c>
      <c r="K56" s="77">
        <f t="shared" si="10"/>
        <v>0</v>
      </c>
      <c r="L56" s="77">
        <f t="shared" si="10"/>
        <v>0</v>
      </c>
      <c r="M56" s="77">
        <f t="shared" si="10"/>
        <v>0</v>
      </c>
      <c r="N56" s="77">
        <f t="shared" si="10"/>
        <v>0</v>
      </c>
      <c r="O56" s="77">
        <f t="shared" si="10"/>
        <v>0</v>
      </c>
      <c r="P56" s="77">
        <f t="shared" si="10"/>
        <v>0</v>
      </c>
      <c r="Q56" s="77">
        <f t="shared" si="10"/>
        <v>0</v>
      </c>
      <c r="R56" s="77">
        <f t="shared" si="10"/>
        <v>0</v>
      </c>
      <c r="S56" s="77">
        <f t="shared" si="10"/>
        <v>0</v>
      </c>
      <c r="T56" s="77">
        <f t="shared" si="10"/>
        <v>0</v>
      </c>
      <c r="U56" s="77">
        <f t="shared" si="10"/>
        <v>0</v>
      </c>
      <c r="V56" s="77">
        <f t="shared" si="10"/>
        <v>0</v>
      </c>
      <c r="W56" s="77">
        <f t="shared" si="10"/>
        <v>0</v>
      </c>
      <c r="X56" s="77">
        <f t="shared" si="10"/>
        <v>0</v>
      </c>
      <c r="Y56" s="77">
        <f t="shared" si="10"/>
        <v>0</v>
      </c>
      <c r="Z56" s="77">
        <f t="shared" si="10"/>
        <v>0</v>
      </c>
      <c r="AA56" s="77">
        <f t="shared" si="10"/>
        <v>0</v>
      </c>
      <c r="AB56" s="77">
        <f t="shared" si="10"/>
        <v>0</v>
      </c>
      <c r="AC56" s="77">
        <f t="shared" si="10"/>
        <v>0</v>
      </c>
      <c r="AD56" s="77">
        <f t="shared" si="10"/>
        <v>0</v>
      </c>
      <c r="AE56" s="77">
        <f t="shared" si="10"/>
        <v>0</v>
      </c>
      <c r="AF56" s="77">
        <f t="shared" si="10"/>
        <v>0</v>
      </c>
      <c r="AG56" s="77">
        <f t="shared" si="10"/>
        <v>0</v>
      </c>
      <c r="AH56" s="77">
        <f t="shared" si="10"/>
        <v>0</v>
      </c>
      <c r="AI56" s="77">
        <f t="shared" si="10"/>
        <v>0</v>
      </c>
      <c r="AJ56" s="77">
        <f t="shared" si="10"/>
        <v>0</v>
      </c>
      <c r="AK56" s="77">
        <f t="shared" si="10"/>
        <v>0</v>
      </c>
      <c r="AL56" s="77">
        <f t="shared" si="10"/>
        <v>0</v>
      </c>
      <c r="AM56" s="78">
        <f t="shared" si="0"/>
        <v>0</v>
      </c>
      <c r="AN56" s="352"/>
      <c r="AO56" s="355"/>
      <c r="AP56" s="352"/>
      <c r="AQ56" s="358"/>
    </row>
    <row r="57" spans="1:43" ht="22.5" customHeight="1" thickTop="1">
      <c r="A57" s="80" t="s">
        <v>553</v>
      </c>
      <c r="B57" s="79" t="str">
        <f>IF($B$4=0,"　年　月",(YEAR($B$53)&amp;"年"&amp;MONTH($B$53)&amp;"月")-1)</f>
        <v>　年　月</v>
      </c>
      <c r="C57" s="64" t="s">
        <v>539</v>
      </c>
      <c r="D57" s="64" t="s">
        <v>540</v>
      </c>
      <c r="E57" s="64" t="s">
        <v>541</v>
      </c>
      <c r="F57" s="65" t="s">
        <v>542</v>
      </c>
      <c r="G57" s="66"/>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8">
        <f t="shared" si="0"/>
        <v>0</v>
      </c>
      <c r="AN57" s="342">
        <f>IF(C58&gt;11,D58*E58*1.25,IF(D58&gt;11,D58*E58*1.25,(D58+3)*E58))</f>
        <v>0</v>
      </c>
      <c r="AO57" s="353">
        <f>SUM(AM64,AM68,AM72)</f>
        <v>0</v>
      </c>
      <c r="AP57" s="342">
        <f>SUM(AN61,AN65,AN69)</f>
        <v>0</v>
      </c>
      <c r="AQ57" s="356" t="str">
        <f>IF(AO57&gt;AP57,"超過減算!","")</f>
        <v/>
      </c>
    </row>
    <row r="58" spans="1:43" ht="22.5" customHeight="1">
      <c r="A58" s="80"/>
      <c r="B58" s="69"/>
      <c r="C58" s="348"/>
      <c r="D58" s="348"/>
      <c r="E58" s="348"/>
      <c r="F58" s="70"/>
      <c r="G58" s="71"/>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3">
        <f t="shared" si="0"/>
        <v>0</v>
      </c>
      <c r="AN58" s="351"/>
      <c r="AO58" s="354"/>
      <c r="AP58" s="351"/>
      <c r="AQ58" s="357"/>
    </row>
    <row r="59" spans="1:43" ht="22.5" customHeight="1">
      <c r="A59" s="80"/>
      <c r="B59" s="69"/>
      <c r="C59" s="349"/>
      <c r="D59" s="349"/>
      <c r="E59" s="349"/>
      <c r="F59" s="70"/>
      <c r="G59" s="71"/>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3">
        <f t="shared" si="0"/>
        <v>0</v>
      </c>
      <c r="AN59" s="351"/>
      <c r="AO59" s="354"/>
      <c r="AP59" s="351"/>
      <c r="AQ59" s="357"/>
    </row>
    <row r="60" spans="1:43" ht="22.5" customHeight="1" thickBot="1">
      <c r="A60" s="80"/>
      <c r="B60" s="74"/>
      <c r="C60" s="350"/>
      <c r="D60" s="350"/>
      <c r="E60" s="350"/>
      <c r="F60" s="75"/>
      <c r="G60" s="76" t="s">
        <v>543</v>
      </c>
      <c r="H60" s="77">
        <f>H57-H58-H59</f>
        <v>0</v>
      </c>
      <c r="I60" s="77">
        <f t="shared" ref="I60:AL60" si="11">I57-I58-I59</f>
        <v>0</v>
      </c>
      <c r="J60" s="77">
        <f t="shared" si="11"/>
        <v>0</v>
      </c>
      <c r="K60" s="77">
        <f t="shared" si="11"/>
        <v>0</v>
      </c>
      <c r="L60" s="77">
        <f t="shared" si="11"/>
        <v>0</v>
      </c>
      <c r="M60" s="77">
        <f t="shared" si="11"/>
        <v>0</v>
      </c>
      <c r="N60" s="77">
        <f t="shared" si="11"/>
        <v>0</v>
      </c>
      <c r="O60" s="77">
        <f t="shared" si="11"/>
        <v>0</v>
      </c>
      <c r="P60" s="77">
        <f t="shared" si="11"/>
        <v>0</v>
      </c>
      <c r="Q60" s="77">
        <f t="shared" si="11"/>
        <v>0</v>
      </c>
      <c r="R60" s="77">
        <f t="shared" si="11"/>
        <v>0</v>
      </c>
      <c r="S60" s="77">
        <f t="shared" si="11"/>
        <v>0</v>
      </c>
      <c r="T60" s="77">
        <f t="shared" si="11"/>
        <v>0</v>
      </c>
      <c r="U60" s="77">
        <f t="shared" si="11"/>
        <v>0</v>
      </c>
      <c r="V60" s="77">
        <f t="shared" si="11"/>
        <v>0</v>
      </c>
      <c r="W60" s="77">
        <f t="shared" si="11"/>
        <v>0</v>
      </c>
      <c r="X60" s="77">
        <f t="shared" si="11"/>
        <v>0</v>
      </c>
      <c r="Y60" s="77">
        <f t="shared" si="11"/>
        <v>0</v>
      </c>
      <c r="Z60" s="77">
        <f t="shared" si="11"/>
        <v>0</v>
      </c>
      <c r="AA60" s="77">
        <f t="shared" si="11"/>
        <v>0</v>
      </c>
      <c r="AB60" s="77">
        <f t="shared" si="11"/>
        <v>0</v>
      </c>
      <c r="AC60" s="77">
        <f t="shared" si="11"/>
        <v>0</v>
      </c>
      <c r="AD60" s="77">
        <f t="shared" si="11"/>
        <v>0</v>
      </c>
      <c r="AE60" s="77">
        <f t="shared" si="11"/>
        <v>0</v>
      </c>
      <c r="AF60" s="77">
        <f t="shared" si="11"/>
        <v>0</v>
      </c>
      <c r="AG60" s="77">
        <f t="shared" si="11"/>
        <v>0</v>
      </c>
      <c r="AH60" s="77">
        <f t="shared" si="11"/>
        <v>0</v>
      </c>
      <c r="AI60" s="77">
        <f t="shared" si="11"/>
        <v>0</v>
      </c>
      <c r="AJ60" s="77">
        <f t="shared" si="11"/>
        <v>0</v>
      </c>
      <c r="AK60" s="77">
        <f t="shared" si="11"/>
        <v>0</v>
      </c>
      <c r="AL60" s="77">
        <f t="shared" si="11"/>
        <v>0</v>
      </c>
      <c r="AM60" s="78">
        <f t="shared" si="0"/>
        <v>0</v>
      </c>
      <c r="AN60" s="352"/>
      <c r="AO60" s="355"/>
      <c r="AP60" s="352"/>
      <c r="AQ60" s="358"/>
    </row>
    <row r="61" spans="1:43" ht="22.5" customHeight="1" thickTop="1">
      <c r="A61" s="51" t="s">
        <v>554</v>
      </c>
      <c r="B61" s="79" t="str">
        <f>IF($B$4=0,"　年　月",(YEAR($B$57)&amp;"年"&amp;MONTH($B$57)&amp;"月")-1)</f>
        <v>　年　月</v>
      </c>
      <c r="C61" s="64" t="s">
        <v>539</v>
      </c>
      <c r="D61" s="64" t="s">
        <v>540</v>
      </c>
      <c r="E61" s="64" t="s">
        <v>541</v>
      </c>
      <c r="F61" s="65" t="s">
        <v>542</v>
      </c>
      <c r="G61" s="66"/>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8">
        <f t="shared" si="0"/>
        <v>0</v>
      </c>
      <c r="AN61" s="342">
        <f>IF(C62&gt;11,D62*E62*1.25,IF(D62&gt;11,D62*E62*1.25,(D62+3)*E62))</f>
        <v>0</v>
      </c>
      <c r="AO61" s="353">
        <f>SUM(AM68,AM72,AM76)</f>
        <v>0</v>
      </c>
      <c r="AP61" s="342">
        <f>SUM(AN65,AN69,AN73)</f>
        <v>0</v>
      </c>
      <c r="AQ61" s="356" t="str">
        <f>IF(AO61&gt;AP61,"超過減算!","")</f>
        <v/>
      </c>
    </row>
    <row r="62" spans="1:43" ht="22.5" customHeight="1">
      <c r="A62" s="51"/>
      <c r="B62" s="69"/>
      <c r="C62" s="348"/>
      <c r="D62" s="348"/>
      <c r="E62" s="348"/>
      <c r="F62" s="70"/>
      <c r="G62" s="71"/>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3">
        <f t="shared" si="0"/>
        <v>0</v>
      </c>
      <c r="AN62" s="351"/>
      <c r="AO62" s="354"/>
      <c r="AP62" s="351"/>
      <c r="AQ62" s="357"/>
    </row>
    <row r="63" spans="1:43" ht="22.5" customHeight="1">
      <c r="A63" s="51"/>
      <c r="B63" s="69"/>
      <c r="C63" s="349"/>
      <c r="D63" s="349"/>
      <c r="E63" s="349"/>
      <c r="F63" s="70"/>
      <c r="G63" s="71"/>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3">
        <f t="shared" si="0"/>
        <v>0</v>
      </c>
      <c r="AN63" s="351"/>
      <c r="AO63" s="354"/>
      <c r="AP63" s="351"/>
      <c r="AQ63" s="357"/>
    </row>
    <row r="64" spans="1:43" ht="22.5" customHeight="1" thickBot="1">
      <c r="A64" s="51"/>
      <c r="B64" s="74"/>
      <c r="C64" s="350"/>
      <c r="D64" s="350"/>
      <c r="E64" s="350"/>
      <c r="F64" s="75"/>
      <c r="G64" s="76" t="s">
        <v>543</v>
      </c>
      <c r="H64" s="77">
        <f>H61-H62-H63</f>
        <v>0</v>
      </c>
      <c r="I64" s="77">
        <f t="shared" ref="I64:AL64" si="12">I61-I62-I63</f>
        <v>0</v>
      </c>
      <c r="J64" s="77">
        <f t="shared" si="12"/>
        <v>0</v>
      </c>
      <c r="K64" s="77">
        <f t="shared" si="12"/>
        <v>0</v>
      </c>
      <c r="L64" s="77">
        <f t="shared" si="12"/>
        <v>0</v>
      </c>
      <c r="M64" s="77">
        <f t="shared" si="12"/>
        <v>0</v>
      </c>
      <c r="N64" s="77">
        <f t="shared" si="12"/>
        <v>0</v>
      </c>
      <c r="O64" s="77">
        <f t="shared" si="12"/>
        <v>0</v>
      </c>
      <c r="P64" s="77">
        <f t="shared" si="12"/>
        <v>0</v>
      </c>
      <c r="Q64" s="77">
        <f t="shared" si="12"/>
        <v>0</v>
      </c>
      <c r="R64" s="77">
        <f t="shared" si="12"/>
        <v>0</v>
      </c>
      <c r="S64" s="77">
        <f t="shared" si="12"/>
        <v>0</v>
      </c>
      <c r="T64" s="77">
        <f t="shared" si="12"/>
        <v>0</v>
      </c>
      <c r="U64" s="77">
        <f t="shared" si="12"/>
        <v>0</v>
      </c>
      <c r="V64" s="77">
        <f t="shared" si="12"/>
        <v>0</v>
      </c>
      <c r="W64" s="77">
        <f t="shared" si="12"/>
        <v>0</v>
      </c>
      <c r="X64" s="77">
        <f t="shared" si="12"/>
        <v>0</v>
      </c>
      <c r="Y64" s="77">
        <f t="shared" si="12"/>
        <v>0</v>
      </c>
      <c r="Z64" s="77">
        <f t="shared" si="12"/>
        <v>0</v>
      </c>
      <c r="AA64" s="77">
        <f t="shared" si="12"/>
        <v>0</v>
      </c>
      <c r="AB64" s="77">
        <f t="shared" si="12"/>
        <v>0</v>
      </c>
      <c r="AC64" s="77">
        <f t="shared" si="12"/>
        <v>0</v>
      </c>
      <c r="AD64" s="77">
        <f t="shared" si="12"/>
        <v>0</v>
      </c>
      <c r="AE64" s="77">
        <f t="shared" si="12"/>
        <v>0</v>
      </c>
      <c r="AF64" s="77">
        <f t="shared" si="12"/>
        <v>0</v>
      </c>
      <c r="AG64" s="77">
        <f t="shared" si="12"/>
        <v>0</v>
      </c>
      <c r="AH64" s="77">
        <f t="shared" si="12"/>
        <v>0</v>
      </c>
      <c r="AI64" s="77">
        <f t="shared" si="12"/>
        <v>0</v>
      </c>
      <c r="AJ64" s="77">
        <f t="shared" si="12"/>
        <v>0</v>
      </c>
      <c r="AK64" s="77">
        <f t="shared" si="12"/>
        <v>0</v>
      </c>
      <c r="AL64" s="77">
        <f t="shared" si="12"/>
        <v>0</v>
      </c>
      <c r="AM64" s="78">
        <f t="shared" si="0"/>
        <v>0</v>
      </c>
      <c r="AN64" s="352"/>
      <c r="AO64" s="355"/>
      <c r="AP64" s="352"/>
      <c r="AQ64" s="358"/>
    </row>
    <row r="65" spans="1:43" ht="22.5" customHeight="1" thickTop="1">
      <c r="A65" s="80" t="s">
        <v>555</v>
      </c>
      <c r="B65" s="79" t="str">
        <f>IF($B$4=0,"　年　月",(YEAR($B$61)&amp;"年"&amp;MONTH($B$61)&amp;"月")-1)</f>
        <v>　年　月</v>
      </c>
      <c r="C65" s="64" t="s">
        <v>539</v>
      </c>
      <c r="D65" s="64" t="s">
        <v>540</v>
      </c>
      <c r="E65" s="64" t="s">
        <v>541</v>
      </c>
      <c r="F65" s="65" t="s">
        <v>542</v>
      </c>
      <c r="G65" s="66"/>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8">
        <f t="shared" si="0"/>
        <v>0</v>
      </c>
      <c r="AN65" s="342">
        <f>IF(C66&gt;11,D66*E66*1.25,IF(D66&gt;11,D66*E66*1.25,(D66+3)*E66))</f>
        <v>0</v>
      </c>
      <c r="AO65" s="353">
        <f>SUM(AM72,AM76,AM80)</f>
        <v>0</v>
      </c>
      <c r="AP65" s="342">
        <f>SUM(AN69,AN73,AN77)</f>
        <v>0</v>
      </c>
      <c r="AQ65" s="356" t="str">
        <f>IF(AO65&gt;AP65,"超過減算!","")</f>
        <v/>
      </c>
    </row>
    <row r="66" spans="1:43" ht="22.5" customHeight="1">
      <c r="A66" s="80"/>
      <c r="B66" s="69"/>
      <c r="C66" s="348"/>
      <c r="D66" s="348"/>
      <c r="E66" s="348"/>
      <c r="F66" s="70"/>
      <c r="G66" s="71"/>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3">
        <f t="shared" si="0"/>
        <v>0</v>
      </c>
      <c r="AN66" s="351"/>
      <c r="AO66" s="354"/>
      <c r="AP66" s="351"/>
      <c r="AQ66" s="357"/>
    </row>
    <row r="67" spans="1:43" ht="22.5" customHeight="1">
      <c r="A67" s="80"/>
      <c r="B67" s="69"/>
      <c r="C67" s="349"/>
      <c r="D67" s="349"/>
      <c r="E67" s="349"/>
      <c r="F67" s="70"/>
      <c r="G67" s="71"/>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3">
        <f t="shared" si="0"/>
        <v>0</v>
      </c>
      <c r="AN67" s="351"/>
      <c r="AO67" s="354"/>
      <c r="AP67" s="351"/>
      <c r="AQ67" s="357"/>
    </row>
    <row r="68" spans="1:43" ht="22.5" customHeight="1" thickBot="1">
      <c r="A68" s="80"/>
      <c r="B68" s="74"/>
      <c r="C68" s="350"/>
      <c r="D68" s="350"/>
      <c r="E68" s="350"/>
      <c r="F68" s="75"/>
      <c r="G68" s="76" t="s">
        <v>543</v>
      </c>
      <c r="H68" s="77">
        <f>H65-H66-H67</f>
        <v>0</v>
      </c>
      <c r="I68" s="77">
        <f t="shared" ref="I68:AL68" si="13">I65-I66-I67</f>
        <v>0</v>
      </c>
      <c r="J68" s="77">
        <f t="shared" si="13"/>
        <v>0</v>
      </c>
      <c r="K68" s="77">
        <f t="shared" si="13"/>
        <v>0</v>
      </c>
      <c r="L68" s="77">
        <f t="shared" si="13"/>
        <v>0</v>
      </c>
      <c r="M68" s="77">
        <f t="shared" si="13"/>
        <v>0</v>
      </c>
      <c r="N68" s="77">
        <f t="shared" si="13"/>
        <v>0</v>
      </c>
      <c r="O68" s="77">
        <f t="shared" si="13"/>
        <v>0</v>
      </c>
      <c r="P68" s="77">
        <f t="shared" si="13"/>
        <v>0</v>
      </c>
      <c r="Q68" s="77">
        <f t="shared" si="13"/>
        <v>0</v>
      </c>
      <c r="R68" s="77">
        <f t="shared" si="13"/>
        <v>0</v>
      </c>
      <c r="S68" s="77">
        <f t="shared" si="13"/>
        <v>0</v>
      </c>
      <c r="T68" s="77">
        <f t="shared" si="13"/>
        <v>0</v>
      </c>
      <c r="U68" s="77">
        <f t="shared" si="13"/>
        <v>0</v>
      </c>
      <c r="V68" s="77">
        <f t="shared" si="13"/>
        <v>0</v>
      </c>
      <c r="W68" s="77">
        <f t="shared" si="13"/>
        <v>0</v>
      </c>
      <c r="X68" s="77">
        <f t="shared" si="13"/>
        <v>0</v>
      </c>
      <c r="Y68" s="77">
        <f t="shared" si="13"/>
        <v>0</v>
      </c>
      <c r="Z68" s="77">
        <f t="shared" si="13"/>
        <v>0</v>
      </c>
      <c r="AA68" s="77">
        <f t="shared" si="13"/>
        <v>0</v>
      </c>
      <c r="AB68" s="77">
        <f t="shared" si="13"/>
        <v>0</v>
      </c>
      <c r="AC68" s="77">
        <f t="shared" si="13"/>
        <v>0</v>
      </c>
      <c r="AD68" s="77">
        <f t="shared" si="13"/>
        <v>0</v>
      </c>
      <c r="AE68" s="77">
        <f t="shared" si="13"/>
        <v>0</v>
      </c>
      <c r="AF68" s="77">
        <f t="shared" si="13"/>
        <v>0</v>
      </c>
      <c r="AG68" s="77">
        <f t="shared" si="13"/>
        <v>0</v>
      </c>
      <c r="AH68" s="77">
        <f t="shared" si="13"/>
        <v>0</v>
      </c>
      <c r="AI68" s="77">
        <f t="shared" si="13"/>
        <v>0</v>
      </c>
      <c r="AJ68" s="77">
        <f t="shared" si="13"/>
        <v>0</v>
      </c>
      <c r="AK68" s="77">
        <f t="shared" si="13"/>
        <v>0</v>
      </c>
      <c r="AL68" s="77">
        <f t="shared" si="13"/>
        <v>0</v>
      </c>
      <c r="AM68" s="78">
        <f t="shared" si="0"/>
        <v>0</v>
      </c>
      <c r="AN68" s="352"/>
      <c r="AO68" s="355"/>
      <c r="AP68" s="352"/>
      <c r="AQ68" s="358"/>
    </row>
    <row r="69" spans="1:43" ht="22.5" customHeight="1" thickTop="1">
      <c r="A69" s="51" t="s">
        <v>556</v>
      </c>
      <c r="B69" s="79" t="str">
        <f>IF($B$4=0,"　年　月",(YEAR($B$65)&amp;"年"&amp;MONTH($B$65)&amp;"月")-1)</f>
        <v>　年　月</v>
      </c>
      <c r="C69" s="64" t="s">
        <v>539</v>
      </c>
      <c r="D69" s="64" t="s">
        <v>540</v>
      </c>
      <c r="E69" s="64" t="s">
        <v>541</v>
      </c>
      <c r="F69" s="65" t="s">
        <v>542</v>
      </c>
      <c r="G69" s="66"/>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8">
        <f t="shared" si="0"/>
        <v>0</v>
      </c>
      <c r="AN69" s="342">
        <f>IF(C70&gt;11,D70*E70*1.25,IF(D70&gt;11,D70*E70*1.25,(D70+3)*E70))</f>
        <v>0</v>
      </c>
      <c r="AO69" s="353">
        <f>SUM(AM76,AM80,AM84)</f>
        <v>0</v>
      </c>
      <c r="AP69" s="342">
        <f>SUM(AN73,AN77,AN81)</f>
        <v>0</v>
      </c>
      <c r="AQ69" s="356" t="str">
        <f>IF(AO69&gt;AP69,"超過減算!","")</f>
        <v/>
      </c>
    </row>
    <row r="70" spans="1:43" ht="22.5" customHeight="1">
      <c r="A70" s="51"/>
      <c r="B70" s="69"/>
      <c r="C70" s="348"/>
      <c r="D70" s="348"/>
      <c r="E70" s="348"/>
      <c r="F70" s="70"/>
      <c r="G70" s="71"/>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3">
        <f t="shared" si="0"/>
        <v>0</v>
      </c>
      <c r="AN70" s="351"/>
      <c r="AO70" s="354"/>
      <c r="AP70" s="351"/>
      <c r="AQ70" s="357"/>
    </row>
    <row r="71" spans="1:43" ht="22.5" customHeight="1">
      <c r="A71" s="51"/>
      <c r="B71" s="69"/>
      <c r="C71" s="349"/>
      <c r="D71" s="349"/>
      <c r="E71" s="349"/>
      <c r="F71" s="70"/>
      <c r="G71" s="71"/>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3">
        <f t="shared" si="0"/>
        <v>0</v>
      </c>
      <c r="AN71" s="351"/>
      <c r="AO71" s="354"/>
      <c r="AP71" s="351"/>
      <c r="AQ71" s="357"/>
    </row>
    <row r="72" spans="1:43" ht="22.5" customHeight="1" thickBot="1">
      <c r="A72" s="51"/>
      <c r="B72" s="74"/>
      <c r="C72" s="350"/>
      <c r="D72" s="350"/>
      <c r="E72" s="350"/>
      <c r="F72" s="75"/>
      <c r="G72" s="76" t="s">
        <v>543</v>
      </c>
      <c r="H72" s="77">
        <f>H69-H70-H71</f>
        <v>0</v>
      </c>
      <c r="I72" s="77">
        <f t="shared" ref="I72:AL72" si="14">I69-I70-I71</f>
        <v>0</v>
      </c>
      <c r="J72" s="77">
        <f t="shared" si="14"/>
        <v>0</v>
      </c>
      <c r="K72" s="77">
        <f t="shared" si="14"/>
        <v>0</v>
      </c>
      <c r="L72" s="77">
        <f t="shared" si="14"/>
        <v>0</v>
      </c>
      <c r="M72" s="77">
        <f t="shared" si="14"/>
        <v>0</v>
      </c>
      <c r="N72" s="77">
        <f t="shared" si="14"/>
        <v>0</v>
      </c>
      <c r="O72" s="77">
        <f t="shared" si="14"/>
        <v>0</v>
      </c>
      <c r="P72" s="77">
        <f t="shared" si="14"/>
        <v>0</v>
      </c>
      <c r="Q72" s="77">
        <f t="shared" si="14"/>
        <v>0</v>
      </c>
      <c r="R72" s="77">
        <f t="shared" si="14"/>
        <v>0</v>
      </c>
      <c r="S72" s="77">
        <f t="shared" si="14"/>
        <v>0</v>
      </c>
      <c r="T72" s="77">
        <f t="shared" si="14"/>
        <v>0</v>
      </c>
      <c r="U72" s="77">
        <f t="shared" si="14"/>
        <v>0</v>
      </c>
      <c r="V72" s="77">
        <f t="shared" si="14"/>
        <v>0</v>
      </c>
      <c r="W72" s="77">
        <f t="shared" si="14"/>
        <v>0</v>
      </c>
      <c r="X72" s="77">
        <f t="shared" si="14"/>
        <v>0</v>
      </c>
      <c r="Y72" s="77">
        <f t="shared" si="14"/>
        <v>0</v>
      </c>
      <c r="Z72" s="77">
        <f t="shared" si="14"/>
        <v>0</v>
      </c>
      <c r="AA72" s="77">
        <f t="shared" si="14"/>
        <v>0</v>
      </c>
      <c r="AB72" s="77">
        <f t="shared" si="14"/>
        <v>0</v>
      </c>
      <c r="AC72" s="77">
        <f t="shared" si="14"/>
        <v>0</v>
      </c>
      <c r="AD72" s="77">
        <f t="shared" si="14"/>
        <v>0</v>
      </c>
      <c r="AE72" s="77">
        <f t="shared" si="14"/>
        <v>0</v>
      </c>
      <c r="AF72" s="77">
        <f t="shared" si="14"/>
        <v>0</v>
      </c>
      <c r="AG72" s="77">
        <f t="shared" si="14"/>
        <v>0</v>
      </c>
      <c r="AH72" s="77">
        <f t="shared" si="14"/>
        <v>0</v>
      </c>
      <c r="AI72" s="77">
        <f t="shared" si="14"/>
        <v>0</v>
      </c>
      <c r="AJ72" s="77">
        <f t="shared" si="14"/>
        <v>0</v>
      </c>
      <c r="AK72" s="77">
        <f t="shared" si="14"/>
        <v>0</v>
      </c>
      <c r="AL72" s="77">
        <f t="shared" si="14"/>
        <v>0</v>
      </c>
      <c r="AM72" s="78">
        <f t="shared" si="0"/>
        <v>0</v>
      </c>
      <c r="AN72" s="352"/>
      <c r="AO72" s="355"/>
      <c r="AP72" s="352"/>
      <c r="AQ72" s="358"/>
    </row>
    <row r="73" spans="1:43" ht="22.5" customHeight="1" thickTop="1">
      <c r="A73" s="51" t="s">
        <v>557</v>
      </c>
      <c r="B73" s="79" t="str">
        <f>IF($B$4=0,"　年　月",(YEAR($B$69)&amp;"年"&amp;MONTH($B$69)&amp;"月")-1)</f>
        <v>　年　月</v>
      </c>
      <c r="C73" s="64" t="s">
        <v>539</v>
      </c>
      <c r="D73" s="64" t="s">
        <v>540</v>
      </c>
      <c r="E73" s="64" t="s">
        <v>541</v>
      </c>
      <c r="F73" s="65" t="s">
        <v>542</v>
      </c>
      <c r="G73" s="66"/>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8">
        <f t="shared" si="0"/>
        <v>0</v>
      </c>
      <c r="AN73" s="342">
        <f>IF(C74&gt;11,D74*E74*1.25,IF(D74&gt;11,D74*E74*1.25,(D74+3)*E74))</f>
        <v>0</v>
      </c>
      <c r="AO73" s="345"/>
      <c r="AP73" s="345"/>
      <c r="AQ73" s="345"/>
    </row>
    <row r="74" spans="1:43" ht="22.5" customHeight="1">
      <c r="A74" s="51"/>
      <c r="B74" s="69"/>
      <c r="C74" s="348"/>
      <c r="D74" s="348"/>
      <c r="E74" s="348"/>
      <c r="F74" s="70"/>
      <c r="G74" s="71"/>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3">
        <f t="shared" si="0"/>
        <v>0</v>
      </c>
      <c r="AN74" s="343"/>
      <c r="AO74" s="346"/>
      <c r="AP74" s="346"/>
      <c r="AQ74" s="346"/>
    </row>
    <row r="75" spans="1:43" ht="22.5" customHeight="1">
      <c r="A75" s="51"/>
      <c r="B75" s="69"/>
      <c r="C75" s="349"/>
      <c r="D75" s="349"/>
      <c r="E75" s="349"/>
      <c r="F75" s="70"/>
      <c r="G75" s="71"/>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3">
        <f t="shared" si="0"/>
        <v>0</v>
      </c>
      <c r="AN75" s="343"/>
      <c r="AO75" s="346"/>
      <c r="AP75" s="346"/>
      <c r="AQ75" s="346"/>
    </row>
    <row r="76" spans="1:43" ht="22.5" customHeight="1" thickBot="1">
      <c r="A76" s="51"/>
      <c r="B76" s="74"/>
      <c r="C76" s="350"/>
      <c r="D76" s="350"/>
      <c r="E76" s="350"/>
      <c r="F76" s="75"/>
      <c r="G76" s="76" t="s">
        <v>543</v>
      </c>
      <c r="H76" s="77">
        <f>H73-H74-H75</f>
        <v>0</v>
      </c>
      <c r="I76" s="77">
        <f t="shared" ref="I76:AL76" si="15">I73-I74-I75</f>
        <v>0</v>
      </c>
      <c r="J76" s="77">
        <f t="shared" si="15"/>
        <v>0</v>
      </c>
      <c r="K76" s="77">
        <f t="shared" si="15"/>
        <v>0</v>
      </c>
      <c r="L76" s="77">
        <f t="shared" si="15"/>
        <v>0</v>
      </c>
      <c r="M76" s="77">
        <f t="shared" si="15"/>
        <v>0</v>
      </c>
      <c r="N76" s="77">
        <f t="shared" si="15"/>
        <v>0</v>
      </c>
      <c r="O76" s="77">
        <f t="shared" si="15"/>
        <v>0</v>
      </c>
      <c r="P76" s="77">
        <f t="shared" si="15"/>
        <v>0</v>
      </c>
      <c r="Q76" s="77">
        <f t="shared" si="15"/>
        <v>0</v>
      </c>
      <c r="R76" s="77">
        <f t="shared" si="15"/>
        <v>0</v>
      </c>
      <c r="S76" s="77">
        <f t="shared" si="15"/>
        <v>0</v>
      </c>
      <c r="T76" s="77">
        <f t="shared" si="15"/>
        <v>0</v>
      </c>
      <c r="U76" s="77">
        <f t="shared" si="15"/>
        <v>0</v>
      </c>
      <c r="V76" s="77">
        <f t="shared" si="15"/>
        <v>0</v>
      </c>
      <c r="W76" s="77">
        <f t="shared" si="15"/>
        <v>0</v>
      </c>
      <c r="X76" s="77">
        <f t="shared" si="15"/>
        <v>0</v>
      </c>
      <c r="Y76" s="77">
        <f t="shared" si="15"/>
        <v>0</v>
      </c>
      <c r="Z76" s="77">
        <f t="shared" si="15"/>
        <v>0</v>
      </c>
      <c r="AA76" s="77">
        <f t="shared" si="15"/>
        <v>0</v>
      </c>
      <c r="AB76" s="77">
        <f t="shared" si="15"/>
        <v>0</v>
      </c>
      <c r="AC76" s="77">
        <f t="shared" si="15"/>
        <v>0</v>
      </c>
      <c r="AD76" s="77">
        <f t="shared" si="15"/>
        <v>0</v>
      </c>
      <c r="AE76" s="77">
        <f t="shared" si="15"/>
        <v>0</v>
      </c>
      <c r="AF76" s="77">
        <f t="shared" si="15"/>
        <v>0</v>
      </c>
      <c r="AG76" s="77">
        <f t="shared" si="15"/>
        <v>0</v>
      </c>
      <c r="AH76" s="77">
        <f t="shared" si="15"/>
        <v>0</v>
      </c>
      <c r="AI76" s="77">
        <f t="shared" si="15"/>
        <v>0</v>
      </c>
      <c r="AJ76" s="77">
        <f t="shared" si="15"/>
        <v>0</v>
      </c>
      <c r="AK76" s="77">
        <f t="shared" si="15"/>
        <v>0</v>
      </c>
      <c r="AL76" s="77">
        <f t="shared" si="15"/>
        <v>0</v>
      </c>
      <c r="AM76" s="78">
        <f t="shared" si="0"/>
        <v>0</v>
      </c>
      <c r="AN76" s="344"/>
      <c r="AO76" s="347"/>
      <c r="AP76" s="347"/>
      <c r="AQ76" s="347"/>
    </row>
    <row r="77" spans="1:43" ht="22.5" customHeight="1" thickTop="1">
      <c r="A77" s="51" t="s">
        <v>558</v>
      </c>
      <c r="B77" s="79" t="str">
        <f>IF($B$4=0,"　年　月",(YEAR($B$73)&amp;"年"&amp;MONTH($B$73)&amp;"月")-1)</f>
        <v>　年　月</v>
      </c>
      <c r="C77" s="64" t="s">
        <v>539</v>
      </c>
      <c r="D77" s="64" t="s">
        <v>540</v>
      </c>
      <c r="E77" s="64" t="s">
        <v>541</v>
      </c>
      <c r="F77" s="65" t="s">
        <v>542</v>
      </c>
      <c r="G77" s="66"/>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8">
        <f t="shared" si="0"/>
        <v>0</v>
      </c>
      <c r="AN77" s="342">
        <f>IF(C78&gt;11,D78*E78*1.25,IF(D78&gt;11,D78*E78*1.25,(D78+3)*E78))</f>
        <v>0</v>
      </c>
      <c r="AO77" s="345"/>
      <c r="AP77" s="345"/>
      <c r="AQ77" s="345"/>
    </row>
    <row r="78" spans="1:43" ht="22.5" customHeight="1">
      <c r="A78" s="51"/>
      <c r="B78" s="69"/>
      <c r="C78" s="348"/>
      <c r="D78" s="348"/>
      <c r="E78" s="348"/>
      <c r="F78" s="70"/>
      <c r="G78" s="71"/>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3">
        <f t="shared" si="0"/>
        <v>0</v>
      </c>
      <c r="AN78" s="343"/>
      <c r="AO78" s="346"/>
      <c r="AP78" s="346"/>
      <c r="AQ78" s="346"/>
    </row>
    <row r="79" spans="1:43" ht="22.5" customHeight="1">
      <c r="A79" s="51"/>
      <c r="B79" s="69"/>
      <c r="C79" s="349"/>
      <c r="D79" s="349"/>
      <c r="E79" s="349"/>
      <c r="F79" s="70"/>
      <c r="G79" s="71"/>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3">
        <f t="shared" si="0"/>
        <v>0</v>
      </c>
      <c r="AN79" s="343"/>
      <c r="AO79" s="346"/>
      <c r="AP79" s="346"/>
      <c r="AQ79" s="346"/>
    </row>
    <row r="80" spans="1:43" ht="22.5" customHeight="1" thickBot="1">
      <c r="A80" s="51"/>
      <c r="B80" s="74"/>
      <c r="C80" s="350"/>
      <c r="D80" s="350"/>
      <c r="E80" s="350"/>
      <c r="F80" s="75"/>
      <c r="G80" s="76" t="s">
        <v>543</v>
      </c>
      <c r="H80" s="77">
        <f t="shared" ref="H80:AL80" si="16">H77-H78-H79</f>
        <v>0</v>
      </c>
      <c r="I80" s="77">
        <f t="shared" si="16"/>
        <v>0</v>
      </c>
      <c r="J80" s="77">
        <f t="shared" si="16"/>
        <v>0</v>
      </c>
      <c r="K80" s="77">
        <f t="shared" si="16"/>
        <v>0</v>
      </c>
      <c r="L80" s="77">
        <f t="shared" si="16"/>
        <v>0</v>
      </c>
      <c r="M80" s="77">
        <f t="shared" si="16"/>
        <v>0</v>
      </c>
      <c r="N80" s="77">
        <f t="shared" si="16"/>
        <v>0</v>
      </c>
      <c r="O80" s="77">
        <f t="shared" si="16"/>
        <v>0</v>
      </c>
      <c r="P80" s="77">
        <f t="shared" si="16"/>
        <v>0</v>
      </c>
      <c r="Q80" s="77">
        <f t="shared" si="16"/>
        <v>0</v>
      </c>
      <c r="R80" s="77">
        <f t="shared" si="16"/>
        <v>0</v>
      </c>
      <c r="S80" s="77">
        <f t="shared" si="16"/>
        <v>0</v>
      </c>
      <c r="T80" s="77">
        <f t="shared" si="16"/>
        <v>0</v>
      </c>
      <c r="U80" s="77">
        <f t="shared" si="16"/>
        <v>0</v>
      </c>
      <c r="V80" s="77">
        <f t="shared" si="16"/>
        <v>0</v>
      </c>
      <c r="W80" s="77">
        <f t="shared" si="16"/>
        <v>0</v>
      </c>
      <c r="X80" s="77">
        <f t="shared" si="16"/>
        <v>0</v>
      </c>
      <c r="Y80" s="77">
        <f t="shared" si="16"/>
        <v>0</v>
      </c>
      <c r="Z80" s="77">
        <f t="shared" si="16"/>
        <v>0</v>
      </c>
      <c r="AA80" s="77">
        <f t="shared" si="16"/>
        <v>0</v>
      </c>
      <c r="AB80" s="77">
        <f t="shared" si="16"/>
        <v>0</v>
      </c>
      <c r="AC80" s="77">
        <f t="shared" si="16"/>
        <v>0</v>
      </c>
      <c r="AD80" s="77">
        <f t="shared" si="16"/>
        <v>0</v>
      </c>
      <c r="AE80" s="77">
        <f t="shared" si="16"/>
        <v>0</v>
      </c>
      <c r="AF80" s="77">
        <f t="shared" si="16"/>
        <v>0</v>
      </c>
      <c r="AG80" s="77">
        <f t="shared" si="16"/>
        <v>0</v>
      </c>
      <c r="AH80" s="77">
        <f t="shared" si="16"/>
        <v>0</v>
      </c>
      <c r="AI80" s="77">
        <f t="shared" si="16"/>
        <v>0</v>
      </c>
      <c r="AJ80" s="77">
        <f t="shared" si="16"/>
        <v>0</v>
      </c>
      <c r="AK80" s="77">
        <f t="shared" si="16"/>
        <v>0</v>
      </c>
      <c r="AL80" s="77">
        <f t="shared" si="16"/>
        <v>0</v>
      </c>
      <c r="AM80" s="78">
        <f t="shared" si="0"/>
        <v>0</v>
      </c>
      <c r="AN80" s="344"/>
      <c r="AO80" s="347"/>
      <c r="AP80" s="347"/>
      <c r="AQ80" s="347"/>
    </row>
    <row r="81" spans="1:43" ht="22.5" customHeight="1" thickTop="1">
      <c r="A81" s="51" t="s">
        <v>559</v>
      </c>
      <c r="B81" s="79" t="str">
        <f>IF($B$4=0,"　年　月",(YEAR($B$77)&amp;"年"&amp;MONTH($B$77)&amp;"月")-1)</f>
        <v>　年　月</v>
      </c>
      <c r="C81" s="64" t="s">
        <v>539</v>
      </c>
      <c r="D81" s="64" t="s">
        <v>540</v>
      </c>
      <c r="E81" s="64" t="s">
        <v>541</v>
      </c>
      <c r="F81" s="65" t="s">
        <v>542</v>
      </c>
      <c r="G81" s="66"/>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8">
        <f t="shared" si="0"/>
        <v>0</v>
      </c>
      <c r="AN81" s="342">
        <f>IF(C82&gt;11,D82*E82*1.25,IF(D82&gt;11,D82*E82*1.25,(D82+3)*E82))</f>
        <v>0</v>
      </c>
      <c r="AO81" s="345"/>
      <c r="AP81" s="345"/>
      <c r="AQ81" s="345"/>
    </row>
    <row r="82" spans="1:43" ht="22.5" customHeight="1">
      <c r="A82" s="51"/>
      <c r="B82" s="69"/>
      <c r="C82" s="348"/>
      <c r="D82" s="348"/>
      <c r="E82" s="348"/>
      <c r="F82" s="70"/>
      <c r="G82" s="71"/>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3">
        <f>SUM(H82:AL82)</f>
        <v>0</v>
      </c>
      <c r="AN82" s="343"/>
      <c r="AO82" s="346"/>
      <c r="AP82" s="346"/>
      <c r="AQ82" s="346"/>
    </row>
    <row r="83" spans="1:43" ht="22.5" customHeight="1">
      <c r="A83" s="51"/>
      <c r="B83" s="69"/>
      <c r="C83" s="349"/>
      <c r="D83" s="349"/>
      <c r="E83" s="349"/>
      <c r="F83" s="70"/>
      <c r="G83" s="71"/>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3">
        <f>SUM(H83:AL83)</f>
        <v>0</v>
      </c>
      <c r="AN83" s="343"/>
      <c r="AO83" s="346"/>
      <c r="AP83" s="346"/>
      <c r="AQ83" s="346"/>
    </row>
    <row r="84" spans="1:43" ht="22.5" customHeight="1" thickBot="1">
      <c r="A84" s="51"/>
      <c r="B84" s="74"/>
      <c r="C84" s="350"/>
      <c r="D84" s="350"/>
      <c r="E84" s="350"/>
      <c r="F84" s="75"/>
      <c r="G84" s="76" t="s">
        <v>543</v>
      </c>
      <c r="H84" s="77">
        <f t="shared" ref="H84:AL84" si="17">H81-H82-H83</f>
        <v>0</v>
      </c>
      <c r="I84" s="77">
        <f t="shared" si="17"/>
        <v>0</v>
      </c>
      <c r="J84" s="77">
        <f t="shared" si="17"/>
        <v>0</v>
      </c>
      <c r="K84" s="77">
        <f t="shared" si="17"/>
        <v>0</v>
      </c>
      <c r="L84" s="77">
        <f t="shared" si="17"/>
        <v>0</v>
      </c>
      <c r="M84" s="77">
        <f t="shared" si="17"/>
        <v>0</v>
      </c>
      <c r="N84" s="77">
        <f t="shared" si="17"/>
        <v>0</v>
      </c>
      <c r="O84" s="77">
        <f t="shared" si="17"/>
        <v>0</v>
      </c>
      <c r="P84" s="77">
        <f t="shared" si="17"/>
        <v>0</v>
      </c>
      <c r="Q84" s="77">
        <f t="shared" si="17"/>
        <v>0</v>
      </c>
      <c r="R84" s="77">
        <f t="shared" si="17"/>
        <v>0</v>
      </c>
      <c r="S84" s="77">
        <f t="shared" si="17"/>
        <v>0</v>
      </c>
      <c r="T84" s="77">
        <f t="shared" si="17"/>
        <v>0</v>
      </c>
      <c r="U84" s="77">
        <f t="shared" si="17"/>
        <v>0</v>
      </c>
      <c r="V84" s="77">
        <f t="shared" si="17"/>
        <v>0</v>
      </c>
      <c r="W84" s="77">
        <f t="shared" si="17"/>
        <v>0</v>
      </c>
      <c r="X84" s="77">
        <f t="shared" si="17"/>
        <v>0</v>
      </c>
      <c r="Y84" s="77">
        <f t="shared" si="17"/>
        <v>0</v>
      </c>
      <c r="Z84" s="77">
        <f t="shared" si="17"/>
        <v>0</v>
      </c>
      <c r="AA84" s="77">
        <f t="shared" si="17"/>
        <v>0</v>
      </c>
      <c r="AB84" s="77">
        <f t="shared" si="17"/>
        <v>0</v>
      </c>
      <c r="AC84" s="77">
        <f t="shared" si="17"/>
        <v>0</v>
      </c>
      <c r="AD84" s="77">
        <f t="shared" si="17"/>
        <v>0</v>
      </c>
      <c r="AE84" s="77">
        <f t="shared" si="17"/>
        <v>0</v>
      </c>
      <c r="AF84" s="77">
        <f t="shared" si="17"/>
        <v>0</v>
      </c>
      <c r="AG84" s="77">
        <f t="shared" si="17"/>
        <v>0</v>
      </c>
      <c r="AH84" s="77">
        <f t="shared" si="17"/>
        <v>0</v>
      </c>
      <c r="AI84" s="77">
        <f t="shared" si="17"/>
        <v>0</v>
      </c>
      <c r="AJ84" s="77">
        <f t="shared" si="17"/>
        <v>0</v>
      </c>
      <c r="AK84" s="77">
        <f t="shared" si="17"/>
        <v>0</v>
      </c>
      <c r="AL84" s="77">
        <f t="shared" si="17"/>
        <v>0</v>
      </c>
      <c r="AM84" s="78">
        <f>SUM(H84:AL84)</f>
        <v>0</v>
      </c>
      <c r="AN84" s="344"/>
      <c r="AO84" s="347"/>
      <c r="AP84" s="347"/>
      <c r="AQ84" s="347"/>
    </row>
    <row r="85" spans="1:43" ht="12.75" thickTop="1"/>
    <row r="86" spans="1:43" ht="16.5" customHeight="1">
      <c r="A86" s="81" t="s">
        <v>560</v>
      </c>
      <c r="B86" s="39" t="s">
        <v>561</v>
      </c>
    </row>
    <row r="87" spans="1:43" ht="16.5" customHeight="1">
      <c r="A87" s="81" t="s">
        <v>562</v>
      </c>
      <c r="B87" s="39" t="s">
        <v>563</v>
      </c>
    </row>
    <row r="88" spans="1:43" ht="16.5" customHeight="1">
      <c r="A88" s="81" t="s">
        <v>564</v>
      </c>
      <c r="B88" s="82" t="s">
        <v>565</v>
      </c>
    </row>
    <row r="89" spans="1:43" ht="16.5" customHeight="1">
      <c r="A89" s="81" t="s">
        <v>566</v>
      </c>
      <c r="B89" s="39" t="s">
        <v>567</v>
      </c>
    </row>
    <row r="90" spans="1:43" ht="16.5" customHeight="1">
      <c r="A90" s="81" t="s">
        <v>568</v>
      </c>
      <c r="B90" s="340" t="s">
        <v>569</v>
      </c>
      <c r="C90" s="341"/>
      <c r="D90" s="341"/>
      <c r="E90" s="341"/>
      <c r="F90" s="341"/>
      <c r="G90" s="341"/>
      <c r="H90" s="341"/>
      <c r="I90" s="341"/>
      <c r="J90" s="341"/>
      <c r="K90" s="341"/>
      <c r="L90" s="341"/>
      <c r="M90" s="341"/>
      <c r="N90" s="341"/>
      <c r="O90" s="341"/>
      <c r="P90" s="341"/>
      <c r="Q90" s="341"/>
      <c r="R90" s="341"/>
      <c r="S90" s="341"/>
      <c r="T90" s="341"/>
      <c r="U90" s="341"/>
      <c r="V90" s="341"/>
      <c r="W90" s="341"/>
      <c r="X90" s="341"/>
      <c r="Y90" s="341"/>
      <c r="Z90" s="341"/>
      <c r="AA90" s="341"/>
      <c r="AB90" s="341"/>
      <c r="AC90" s="341"/>
      <c r="AD90" s="341"/>
      <c r="AE90" s="341"/>
      <c r="AF90" s="341"/>
      <c r="AG90" s="341"/>
      <c r="AH90" s="341"/>
      <c r="AI90" s="341"/>
      <c r="AJ90" s="341"/>
      <c r="AK90" s="341"/>
      <c r="AL90" s="341"/>
      <c r="AM90" s="341"/>
      <c r="AN90" s="341"/>
      <c r="AO90" s="341"/>
      <c r="AP90" s="341"/>
    </row>
    <row r="91" spans="1:43" ht="16.5" customHeight="1">
      <c r="A91" s="81"/>
      <c r="B91" s="341"/>
      <c r="C91" s="341"/>
      <c r="D91" s="341"/>
      <c r="E91" s="341"/>
      <c r="F91" s="341"/>
      <c r="G91" s="341"/>
      <c r="H91" s="341"/>
      <c r="I91" s="341"/>
      <c r="J91" s="341"/>
      <c r="K91" s="341"/>
      <c r="L91" s="341"/>
      <c r="M91" s="341"/>
      <c r="N91" s="341"/>
      <c r="O91" s="341"/>
      <c r="P91" s="341"/>
      <c r="Q91" s="341"/>
      <c r="R91" s="341"/>
      <c r="S91" s="341"/>
      <c r="T91" s="341"/>
      <c r="U91" s="341"/>
      <c r="V91" s="341"/>
      <c r="W91" s="341"/>
      <c r="X91" s="341"/>
      <c r="Y91" s="341"/>
      <c r="Z91" s="341"/>
      <c r="AA91" s="341"/>
      <c r="AB91" s="341"/>
      <c r="AC91" s="341"/>
      <c r="AD91" s="341"/>
      <c r="AE91" s="341"/>
      <c r="AF91" s="341"/>
      <c r="AG91" s="341"/>
      <c r="AH91" s="341"/>
      <c r="AI91" s="341"/>
      <c r="AJ91" s="341"/>
      <c r="AK91" s="341"/>
      <c r="AL91" s="341"/>
      <c r="AM91" s="341"/>
      <c r="AN91" s="341"/>
      <c r="AO91" s="341"/>
      <c r="AP91" s="341"/>
    </row>
    <row r="92" spans="1:43" ht="16.5" customHeight="1">
      <c r="A92" s="81" t="s">
        <v>570</v>
      </c>
      <c r="B92" s="340" t="s">
        <v>571</v>
      </c>
      <c r="C92" s="340"/>
      <c r="D92" s="340"/>
      <c r="E92" s="340"/>
      <c r="F92" s="340"/>
      <c r="G92" s="340"/>
      <c r="H92" s="340"/>
      <c r="I92" s="340"/>
      <c r="J92" s="340"/>
      <c r="K92" s="340"/>
      <c r="L92" s="340"/>
      <c r="M92" s="340"/>
      <c r="N92" s="340"/>
      <c r="O92" s="340"/>
      <c r="P92" s="340"/>
      <c r="Q92" s="340"/>
      <c r="R92" s="340"/>
      <c r="S92" s="340"/>
      <c r="T92" s="340"/>
      <c r="U92" s="340"/>
      <c r="V92" s="340"/>
      <c r="W92" s="340"/>
      <c r="X92" s="340"/>
      <c r="Y92" s="340"/>
      <c r="Z92" s="340"/>
      <c r="AA92" s="340"/>
      <c r="AB92" s="340"/>
      <c r="AC92" s="340"/>
      <c r="AD92" s="340"/>
      <c r="AE92" s="340"/>
      <c r="AF92" s="340"/>
      <c r="AG92" s="340"/>
      <c r="AH92" s="340"/>
      <c r="AI92" s="340"/>
      <c r="AJ92" s="340"/>
      <c r="AK92" s="340"/>
      <c r="AL92" s="340"/>
      <c r="AM92" s="340"/>
      <c r="AN92" s="340"/>
      <c r="AO92" s="340"/>
      <c r="AP92" s="340"/>
    </row>
    <row r="93" spans="1:43" ht="16.5" customHeight="1">
      <c r="A93" s="81"/>
      <c r="B93" s="340"/>
      <c r="C93" s="340"/>
      <c r="D93" s="340"/>
      <c r="E93" s="340"/>
      <c r="F93" s="340"/>
      <c r="G93" s="340"/>
      <c r="H93" s="340"/>
      <c r="I93" s="340"/>
      <c r="J93" s="340"/>
      <c r="K93" s="340"/>
      <c r="L93" s="340"/>
      <c r="M93" s="340"/>
      <c r="N93" s="340"/>
      <c r="O93" s="340"/>
      <c r="P93" s="340"/>
      <c r="Q93" s="340"/>
      <c r="R93" s="340"/>
      <c r="S93" s="340"/>
      <c r="T93" s="340"/>
      <c r="U93" s="340"/>
      <c r="V93" s="340"/>
      <c r="W93" s="340"/>
      <c r="X93" s="340"/>
      <c r="Y93" s="340"/>
      <c r="Z93" s="340"/>
      <c r="AA93" s="340"/>
      <c r="AB93" s="340"/>
      <c r="AC93" s="340"/>
      <c r="AD93" s="340"/>
      <c r="AE93" s="340"/>
      <c r="AF93" s="340"/>
      <c r="AG93" s="340"/>
      <c r="AH93" s="340"/>
      <c r="AI93" s="340"/>
      <c r="AJ93" s="340"/>
      <c r="AK93" s="340"/>
      <c r="AL93" s="340"/>
      <c r="AM93" s="340"/>
      <c r="AN93" s="340"/>
      <c r="AO93" s="340"/>
      <c r="AP93" s="340"/>
    </row>
    <row r="94" spans="1:43" ht="16.5" customHeight="1">
      <c r="A94" s="81" t="s">
        <v>572</v>
      </c>
      <c r="B94" s="39" t="s">
        <v>573</v>
      </c>
      <c r="C94" s="83"/>
      <c r="D94" s="83"/>
      <c r="E94" s="83"/>
    </row>
    <row r="96" spans="1:43">
      <c r="C96" s="83"/>
      <c r="D96" s="83"/>
      <c r="E96" s="83"/>
    </row>
    <row r="98" spans="3:5">
      <c r="C98" s="83"/>
      <c r="D98" s="83"/>
      <c r="E98" s="83"/>
    </row>
    <row r="100" spans="3:5">
      <c r="C100" s="83"/>
      <c r="D100" s="83"/>
      <c r="E100" s="83"/>
    </row>
  </sheetData>
  <mergeCells count="129">
    <mergeCell ref="C18:C20"/>
    <mergeCell ref="D18:D20"/>
    <mergeCell ref="E18:E20"/>
    <mergeCell ref="AH4:AI4"/>
    <mergeCell ref="AJ4:AP4"/>
    <mergeCell ref="AN17:AN20"/>
    <mergeCell ref="AO17:AO20"/>
    <mergeCell ref="AP17:AP20"/>
    <mergeCell ref="E26:E28"/>
    <mergeCell ref="AQ17:AQ20"/>
    <mergeCell ref="E4:F4"/>
    <mergeCell ref="G4:M4"/>
    <mergeCell ref="P4:S4"/>
    <mergeCell ref="T4:Y4"/>
    <mergeCell ref="AA4:AB4"/>
    <mergeCell ref="AC4:AF4"/>
    <mergeCell ref="AN29:AN32"/>
    <mergeCell ref="AO29:AO32"/>
    <mergeCell ref="AP29:AP32"/>
    <mergeCell ref="AQ29:AQ32"/>
    <mergeCell ref="C30:C32"/>
    <mergeCell ref="D30:D32"/>
    <mergeCell ref="E30:E32"/>
    <mergeCell ref="AQ21:AQ24"/>
    <mergeCell ref="C22:C24"/>
    <mergeCell ref="D22:D24"/>
    <mergeCell ref="E22:E24"/>
    <mergeCell ref="AN25:AN28"/>
    <mergeCell ref="AO25:AO28"/>
    <mergeCell ref="AP25:AP28"/>
    <mergeCell ref="AQ25:AQ28"/>
    <mergeCell ref="C26:C28"/>
    <mergeCell ref="D26:D28"/>
    <mergeCell ref="AN21:AN24"/>
    <mergeCell ref="AO21:AO24"/>
    <mergeCell ref="AP21:AP24"/>
    <mergeCell ref="AN37:AN40"/>
    <mergeCell ref="AO37:AO40"/>
    <mergeCell ref="AP37:AP40"/>
    <mergeCell ref="AQ37:AQ40"/>
    <mergeCell ref="C38:C40"/>
    <mergeCell ref="D38:D40"/>
    <mergeCell ref="E38:E40"/>
    <mergeCell ref="AN33:AN36"/>
    <mergeCell ref="AO33:AO36"/>
    <mergeCell ref="AP33:AP36"/>
    <mergeCell ref="AQ33:AQ36"/>
    <mergeCell ref="C34:C36"/>
    <mergeCell ref="D34:D36"/>
    <mergeCell ref="E34:E36"/>
    <mergeCell ref="AN45:AN48"/>
    <mergeCell ref="AO45:AO48"/>
    <mergeCell ref="AP45:AP48"/>
    <mergeCell ref="AQ45:AQ48"/>
    <mergeCell ref="C46:C48"/>
    <mergeCell ref="D46:D48"/>
    <mergeCell ref="E46:E48"/>
    <mergeCell ref="AN41:AN44"/>
    <mergeCell ref="AO41:AO44"/>
    <mergeCell ref="AP41:AP44"/>
    <mergeCell ref="AQ41:AQ44"/>
    <mergeCell ref="C42:C44"/>
    <mergeCell ref="D42:D44"/>
    <mergeCell ref="E42:E44"/>
    <mergeCell ref="AN53:AN56"/>
    <mergeCell ref="AO53:AO56"/>
    <mergeCell ref="AP53:AP56"/>
    <mergeCell ref="AQ53:AQ56"/>
    <mergeCell ref="C54:C56"/>
    <mergeCell ref="D54:D56"/>
    <mergeCell ref="E54:E56"/>
    <mergeCell ref="AN49:AN52"/>
    <mergeCell ref="AO49:AO52"/>
    <mergeCell ref="AP49:AP52"/>
    <mergeCell ref="AQ49:AQ52"/>
    <mergeCell ref="C50:C52"/>
    <mergeCell ref="D50:D52"/>
    <mergeCell ref="E50:E52"/>
    <mergeCell ref="AN61:AN64"/>
    <mergeCell ref="AO61:AO64"/>
    <mergeCell ref="AP61:AP64"/>
    <mergeCell ref="AQ61:AQ64"/>
    <mergeCell ref="C62:C64"/>
    <mergeCell ref="D62:D64"/>
    <mergeCell ref="E62:E64"/>
    <mergeCell ref="AN57:AN60"/>
    <mergeCell ref="AO57:AO60"/>
    <mergeCell ref="AP57:AP60"/>
    <mergeCell ref="AQ57:AQ60"/>
    <mergeCell ref="C58:C60"/>
    <mergeCell ref="D58:D60"/>
    <mergeCell ref="E58:E60"/>
    <mergeCell ref="AN69:AN72"/>
    <mergeCell ref="AO69:AO72"/>
    <mergeCell ref="AP69:AP72"/>
    <mergeCell ref="AQ69:AQ72"/>
    <mergeCell ref="C70:C72"/>
    <mergeCell ref="D70:D72"/>
    <mergeCell ref="E70:E72"/>
    <mergeCell ref="AN65:AN68"/>
    <mergeCell ref="AO65:AO68"/>
    <mergeCell ref="AP65:AP68"/>
    <mergeCell ref="AQ65:AQ68"/>
    <mergeCell ref="C66:C68"/>
    <mergeCell ref="D66:D68"/>
    <mergeCell ref="E66:E68"/>
    <mergeCell ref="AN77:AN80"/>
    <mergeCell ref="AO77:AO80"/>
    <mergeCell ref="AP77:AP80"/>
    <mergeCell ref="AQ77:AQ80"/>
    <mergeCell ref="C78:C80"/>
    <mergeCell ref="D78:D80"/>
    <mergeCell ref="E78:E80"/>
    <mergeCell ref="AN73:AN76"/>
    <mergeCell ref="AO73:AO76"/>
    <mergeCell ref="AP73:AP76"/>
    <mergeCell ref="AQ73:AQ76"/>
    <mergeCell ref="C74:C76"/>
    <mergeCell ref="D74:D76"/>
    <mergeCell ref="E74:E76"/>
    <mergeCell ref="B90:AP91"/>
    <mergeCell ref="B92:AP93"/>
    <mergeCell ref="AN81:AN84"/>
    <mergeCell ref="AO81:AO84"/>
    <mergeCell ref="AP81:AP84"/>
    <mergeCell ref="AQ81:AQ84"/>
    <mergeCell ref="C82:C84"/>
    <mergeCell ref="D82:D84"/>
    <mergeCell ref="E82:E84"/>
  </mergeCells>
  <phoneticPr fontId="3"/>
  <dataValidations count="2">
    <dataValidation type="list" allowBlank="1" showInputMessage="1" showErrorMessage="1" sqref="T5 JP5 TL5 ADH5 AND5 AWZ5 BGV5 BQR5 CAN5 CKJ5 CUF5 DEB5 DNX5 DXT5 EHP5 ERL5 FBH5 FLD5 FUZ5 GEV5 GOR5 GYN5 HIJ5 HSF5 ICB5 ILX5 IVT5 JFP5 JPL5 JZH5 KJD5 KSZ5 LCV5 LMR5 LWN5 MGJ5 MQF5 NAB5 NJX5 NTT5 ODP5 ONL5 OXH5 PHD5 PQZ5 QAV5 QKR5 QUN5 REJ5 ROF5 RYB5 SHX5 SRT5 TBP5 TLL5 TVH5 UFD5 UOZ5 UYV5 VIR5 VSN5 WCJ5 WMF5 WWB5 T65541 JP65541 TL65541 ADH65541 AND65541 AWZ65541 BGV65541 BQR65541 CAN65541 CKJ65541 CUF65541 DEB65541 DNX65541 DXT65541 EHP65541 ERL65541 FBH65541 FLD65541 FUZ65541 GEV65541 GOR65541 GYN65541 HIJ65541 HSF65541 ICB65541 ILX65541 IVT65541 JFP65541 JPL65541 JZH65541 KJD65541 KSZ65541 LCV65541 LMR65541 LWN65541 MGJ65541 MQF65541 NAB65541 NJX65541 NTT65541 ODP65541 ONL65541 OXH65541 PHD65541 PQZ65541 QAV65541 QKR65541 QUN65541 REJ65541 ROF65541 RYB65541 SHX65541 SRT65541 TBP65541 TLL65541 TVH65541 UFD65541 UOZ65541 UYV65541 VIR65541 VSN65541 WCJ65541 WMF65541 WWB65541 T131077 JP131077 TL131077 ADH131077 AND131077 AWZ131077 BGV131077 BQR131077 CAN131077 CKJ131077 CUF131077 DEB131077 DNX131077 DXT131077 EHP131077 ERL131077 FBH131077 FLD131077 FUZ131077 GEV131077 GOR131077 GYN131077 HIJ131077 HSF131077 ICB131077 ILX131077 IVT131077 JFP131077 JPL131077 JZH131077 KJD131077 KSZ131077 LCV131077 LMR131077 LWN131077 MGJ131077 MQF131077 NAB131077 NJX131077 NTT131077 ODP131077 ONL131077 OXH131077 PHD131077 PQZ131077 QAV131077 QKR131077 QUN131077 REJ131077 ROF131077 RYB131077 SHX131077 SRT131077 TBP131077 TLL131077 TVH131077 UFD131077 UOZ131077 UYV131077 VIR131077 VSN131077 WCJ131077 WMF131077 WWB131077 T196613 JP196613 TL196613 ADH196613 AND196613 AWZ196613 BGV196613 BQR196613 CAN196613 CKJ196613 CUF196613 DEB196613 DNX196613 DXT196613 EHP196613 ERL196613 FBH196613 FLD196613 FUZ196613 GEV196613 GOR196613 GYN196613 HIJ196613 HSF196613 ICB196613 ILX196613 IVT196613 JFP196613 JPL196613 JZH196613 KJD196613 KSZ196613 LCV196613 LMR196613 LWN196613 MGJ196613 MQF196613 NAB196613 NJX196613 NTT196613 ODP196613 ONL196613 OXH196613 PHD196613 PQZ196613 QAV196613 QKR196613 QUN196613 REJ196613 ROF196613 RYB196613 SHX196613 SRT196613 TBP196613 TLL196613 TVH196613 UFD196613 UOZ196613 UYV196613 VIR196613 VSN196613 WCJ196613 WMF196613 WWB196613 T262149 JP262149 TL262149 ADH262149 AND262149 AWZ262149 BGV262149 BQR262149 CAN262149 CKJ262149 CUF262149 DEB262149 DNX262149 DXT262149 EHP262149 ERL262149 FBH262149 FLD262149 FUZ262149 GEV262149 GOR262149 GYN262149 HIJ262149 HSF262149 ICB262149 ILX262149 IVT262149 JFP262149 JPL262149 JZH262149 KJD262149 KSZ262149 LCV262149 LMR262149 LWN262149 MGJ262149 MQF262149 NAB262149 NJX262149 NTT262149 ODP262149 ONL262149 OXH262149 PHD262149 PQZ262149 QAV262149 QKR262149 QUN262149 REJ262149 ROF262149 RYB262149 SHX262149 SRT262149 TBP262149 TLL262149 TVH262149 UFD262149 UOZ262149 UYV262149 VIR262149 VSN262149 WCJ262149 WMF262149 WWB262149 T327685 JP327685 TL327685 ADH327685 AND327685 AWZ327685 BGV327685 BQR327685 CAN327685 CKJ327685 CUF327685 DEB327685 DNX327685 DXT327685 EHP327685 ERL327685 FBH327685 FLD327685 FUZ327685 GEV327685 GOR327685 GYN327685 HIJ327685 HSF327685 ICB327685 ILX327685 IVT327685 JFP327685 JPL327685 JZH327685 KJD327685 KSZ327685 LCV327685 LMR327685 LWN327685 MGJ327685 MQF327685 NAB327685 NJX327685 NTT327685 ODP327685 ONL327685 OXH327685 PHD327685 PQZ327685 QAV327685 QKR327685 QUN327685 REJ327685 ROF327685 RYB327685 SHX327685 SRT327685 TBP327685 TLL327685 TVH327685 UFD327685 UOZ327685 UYV327685 VIR327685 VSN327685 WCJ327685 WMF327685 WWB327685 T393221 JP393221 TL393221 ADH393221 AND393221 AWZ393221 BGV393221 BQR393221 CAN393221 CKJ393221 CUF393221 DEB393221 DNX393221 DXT393221 EHP393221 ERL393221 FBH393221 FLD393221 FUZ393221 GEV393221 GOR393221 GYN393221 HIJ393221 HSF393221 ICB393221 ILX393221 IVT393221 JFP393221 JPL393221 JZH393221 KJD393221 KSZ393221 LCV393221 LMR393221 LWN393221 MGJ393221 MQF393221 NAB393221 NJX393221 NTT393221 ODP393221 ONL393221 OXH393221 PHD393221 PQZ393221 QAV393221 QKR393221 QUN393221 REJ393221 ROF393221 RYB393221 SHX393221 SRT393221 TBP393221 TLL393221 TVH393221 UFD393221 UOZ393221 UYV393221 VIR393221 VSN393221 WCJ393221 WMF393221 WWB393221 T458757 JP458757 TL458757 ADH458757 AND458757 AWZ458757 BGV458757 BQR458757 CAN458757 CKJ458757 CUF458757 DEB458757 DNX458757 DXT458757 EHP458757 ERL458757 FBH458757 FLD458757 FUZ458757 GEV458757 GOR458757 GYN458757 HIJ458757 HSF458757 ICB458757 ILX458757 IVT458757 JFP458757 JPL458757 JZH458757 KJD458757 KSZ458757 LCV458757 LMR458757 LWN458757 MGJ458757 MQF458757 NAB458757 NJX458757 NTT458757 ODP458757 ONL458757 OXH458757 PHD458757 PQZ458757 QAV458757 QKR458757 QUN458757 REJ458757 ROF458757 RYB458757 SHX458757 SRT458757 TBP458757 TLL458757 TVH458757 UFD458757 UOZ458757 UYV458757 VIR458757 VSN458757 WCJ458757 WMF458757 WWB458757 T524293 JP524293 TL524293 ADH524293 AND524293 AWZ524293 BGV524293 BQR524293 CAN524293 CKJ524293 CUF524293 DEB524293 DNX524293 DXT524293 EHP524293 ERL524293 FBH524293 FLD524293 FUZ524293 GEV524293 GOR524293 GYN524293 HIJ524293 HSF524293 ICB524293 ILX524293 IVT524293 JFP524293 JPL524293 JZH524293 KJD524293 KSZ524293 LCV524293 LMR524293 LWN524293 MGJ524293 MQF524293 NAB524293 NJX524293 NTT524293 ODP524293 ONL524293 OXH524293 PHD524293 PQZ524293 QAV524293 QKR524293 QUN524293 REJ524293 ROF524293 RYB524293 SHX524293 SRT524293 TBP524293 TLL524293 TVH524293 UFD524293 UOZ524293 UYV524293 VIR524293 VSN524293 WCJ524293 WMF524293 WWB524293 T589829 JP589829 TL589829 ADH589829 AND589829 AWZ589829 BGV589829 BQR589829 CAN589829 CKJ589829 CUF589829 DEB589829 DNX589829 DXT589829 EHP589829 ERL589829 FBH589829 FLD589829 FUZ589829 GEV589829 GOR589829 GYN589829 HIJ589829 HSF589829 ICB589829 ILX589829 IVT589829 JFP589829 JPL589829 JZH589829 KJD589829 KSZ589829 LCV589829 LMR589829 LWN589829 MGJ589829 MQF589829 NAB589829 NJX589829 NTT589829 ODP589829 ONL589829 OXH589829 PHD589829 PQZ589829 QAV589829 QKR589829 QUN589829 REJ589829 ROF589829 RYB589829 SHX589829 SRT589829 TBP589829 TLL589829 TVH589829 UFD589829 UOZ589829 UYV589829 VIR589829 VSN589829 WCJ589829 WMF589829 WWB589829 T655365 JP655365 TL655365 ADH655365 AND655365 AWZ655365 BGV655365 BQR655365 CAN655365 CKJ655365 CUF655365 DEB655365 DNX655365 DXT655365 EHP655365 ERL655365 FBH655365 FLD655365 FUZ655365 GEV655365 GOR655365 GYN655365 HIJ655365 HSF655365 ICB655365 ILX655365 IVT655365 JFP655365 JPL655365 JZH655365 KJD655365 KSZ655365 LCV655365 LMR655365 LWN655365 MGJ655365 MQF655365 NAB655365 NJX655365 NTT655365 ODP655365 ONL655365 OXH655365 PHD655365 PQZ655365 QAV655365 QKR655365 QUN655365 REJ655365 ROF655365 RYB655365 SHX655365 SRT655365 TBP655365 TLL655365 TVH655365 UFD655365 UOZ655365 UYV655365 VIR655365 VSN655365 WCJ655365 WMF655365 WWB655365 T720901 JP720901 TL720901 ADH720901 AND720901 AWZ720901 BGV720901 BQR720901 CAN720901 CKJ720901 CUF720901 DEB720901 DNX720901 DXT720901 EHP720901 ERL720901 FBH720901 FLD720901 FUZ720901 GEV720901 GOR720901 GYN720901 HIJ720901 HSF720901 ICB720901 ILX720901 IVT720901 JFP720901 JPL720901 JZH720901 KJD720901 KSZ720901 LCV720901 LMR720901 LWN720901 MGJ720901 MQF720901 NAB720901 NJX720901 NTT720901 ODP720901 ONL720901 OXH720901 PHD720901 PQZ720901 QAV720901 QKR720901 QUN720901 REJ720901 ROF720901 RYB720901 SHX720901 SRT720901 TBP720901 TLL720901 TVH720901 UFD720901 UOZ720901 UYV720901 VIR720901 VSN720901 WCJ720901 WMF720901 WWB720901 T786437 JP786437 TL786437 ADH786437 AND786437 AWZ786437 BGV786437 BQR786437 CAN786437 CKJ786437 CUF786437 DEB786437 DNX786437 DXT786437 EHP786437 ERL786437 FBH786437 FLD786437 FUZ786437 GEV786437 GOR786437 GYN786437 HIJ786437 HSF786437 ICB786437 ILX786437 IVT786437 JFP786437 JPL786437 JZH786437 KJD786437 KSZ786437 LCV786437 LMR786437 LWN786437 MGJ786437 MQF786437 NAB786437 NJX786437 NTT786437 ODP786437 ONL786437 OXH786437 PHD786437 PQZ786437 QAV786437 QKR786437 QUN786437 REJ786437 ROF786437 RYB786437 SHX786437 SRT786437 TBP786437 TLL786437 TVH786437 UFD786437 UOZ786437 UYV786437 VIR786437 VSN786437 WCJ786437 WMF786437 WWB786437 T851973 JP851973 TL851973 ADH851973 AND851973 AWZ851973 BGV851973 BQR851973 CAN851973 CKJ851973 CUF851973 DEB851973 DNX851973 DXT851973 EHP851973 ERL851973 FBH851973 FLD851973 FUZ851973 GEV851973 GOR851973 GYN851973 HIJ851973 HSF851973 ICB851973 ILX851973 IVT851973 JFP851973 JPL851973 JZH851973 KJD851973 KSZ851973 LCV851973 LMR851973 LWN851973 MGJ851973 MQF851973 NAB851973 NJX851973 NTT851973 ODP851973 ONL851973 OXH851973 PHD851973 PQZ851973 QAV851973 QKR851973 QUN851973 REJ851973 ROF851973 RYB851973 SHX851973 SRT851973 TBP851973 TLL851973 TVH851973 UFD851973 UOZ851973 UYV851973 VIR851973 VSN851973 WCJ851973 WMF851973 WWB851973 T917509 JP917509 TL917509 ADH917509 AND917509 AWZ917509 BGV917509 BQR917509 CAN917509 CKJ917509 CUF917509 DEB917509 DNX917509 DXT917509 EHP917509 ERL917509 FBH917509 FLD917509 FUZ917509 GEV917509 GOR917509 GYN917509 HIJ917509 HSF917509 ICB917509 ILX917509 IVT917509 JFP917509 JPL917509 JZH917509 KJD917509 KSZ917509 LCV917509 LMR917509 LWN917509 MGJ917509 MQF917509 NAB917509 NJX917509 NTT917509 ODP917509 ONL917509 OXH917509 PHD917509 PQZ917509 QAV917509 QKR917509 QUN917509 REJ917509 ROF917509 RYB917509 SHX917509 SRT917509 TBP917509 TLL917509 TVH917509 UFD917509 UOZ917509 UYV917509 VIR917509 VSN917509 WCJ917509 WMF917509 WWB917509 T983045 JP983045 TL983045 ADH983045 AND983045 AWZ983045 BGV983045 BQR983045 CAN983045 CKJ983045 CUF983045 DEB983045 DNX983045 DXT983045 EHP983045 ERL983045 FBH983045 FLD983045 FUZ983045 GEV983045 GOR983045 GYN983045 HIJ983045 HSF983045 ICB983045 ILX983045 IVT983045 JFP983045 JPL983045 JZH983045 KJD983045 KSZ983045 LCV983045 LMR983045 LWN983045 MGJ983045 MQF983045 NAB983045 NJX983045 NTT983045 ODP983045 ONL983045 OXH983045 PHD983045 PQZ983045 QAV983045 QKR983045 QUN983045 REJ983045 ROF983045 RYB983045 SHX983045 SRT983045 TBP983045 TLL983045 TVH983045 UFD983045 UOZ983045 UYV983045 VIR983045 VSN983045 WCJ983045 WMF983045 WWB983045">
      <formula1>"療養介護,生活介護,短期入所,施設入所支援,自立訓練（機能訓練）,自立訓練（生活訓練）,自立訓練（宿泊型生活訓練）,就労移行支援,就労継続支援Ａ型,就労継続支援Ｂ型,児童発達支援,医療型児童発達支援,放課後等デイサービス,障害児入所支援"</formula1>
    </dataValidation>
    <dataValidation type="list" allowBlank="1" showInputMessage="1" showErrorMessage="1" sqref="T4 JP4 TL4 ADH4 AND4 AWZ4 BGV4 BQR4 CAN4 CKJ4 CUF4 DEB4 DNX4 DXT4 EHP4 ERL4 FBH4 FLD4 FUZ4 GEV4 GOR4 GYN4 HIJ4 HSF4 ICB4 ILX4 IVT4 JFP4 JPL4 JZH4 KJD4 KSZ4 LCV4 LMR4 LWN4 MGJ4 MQF4 NAB4 NJX4 NTT4 ODP4 ONL4 OXH4 PHD4 PQZ4 QAV4 QKR4 QUN4 REJ4 ROF4 RYB4 SHX4 SRT4 TBP4 TLL4 TVH4 UFD4 UOZ4 UYV4 VIR4 VSN4 WCJ4 WMF4 WWB4 T65540 JP65540 TL65540 ADH65540 AND65540 AWZ65540 BGV65540 BQR65540 CAN65540 CKJ65540 CUF65540 DEB65540 DNX65540 DXT65540 EHP65540 ERL65540 FBH65540 FLD65540 FUZ65540 GEV65540 GOR65540 GYN65540 HIJ65540 HSF65540 ICB65540 ILX65540 IVT65540 JFP65540 JPL65540 JZH65540 KJD65540 KSZ65540 LCV65540 LMR65540 LWN65540 MGJ65540 MQF65540 NAB65540 NJX65540 NTT65540 ODP65540 ONL65540 OXH65540 PHD65540 PQZ65540 QAV65540 QKR65540 QUN65540 REJ65540 ROF65540 RYB65540 SHX65540 SRT65540 TBP65540 TLL65540 TVH65540 UFD65540 UOZ65540 UYV65540 VIR65540 VSN65540 WCJ65540 WMF65540 WWB65540 T131076 JP131076 TL131076 ADH131076 AND131076 AWZ131076 BGV131076 BQR131076 CAN131076 CKJ131076 CUF131076 DEB131076 DNX131076 DXT131076 EHP131076 ERL131076 FBH131076 FLD131076 FUZ131076 GEV131076 GOR131076 GYN131076 HIJ131076 HSF131076 ICB131076 ILX131076 IVT131076 JFP131076 JPL131076 JZH131076 KJD131076 KSZ131076 LCV131076 LMR131076 LWN131076 MGJ131076 MQF131076 NAB131076 NJX131076 NTT131076 ODP131076 ONL131076 OXH131076 PHD131076 PQZ131076 QAV131076 QKR131076 QUN131076 REJ131076 ROF131076 RYB131076 SHX131076 SRT131076 TBP131076 TLL131076 TVH131076 UFD131076 UOZ131076 UYV131076 VIR131076 VSN131076 WCJ131076 WMF131076 WWB131076 T196612 JP196612 TL196612 ADH196612 AND196612 AWZ196612 BGV196612 BQR196612 CAN196612 CKJ196612 CUF196612 DEB196612 DNX196612 DXT196612 EHP196612 ERL196612 FBH196612 FLD196612 FUZ196612 GEV196612 GOR196612 GYN196612 HIJ196612 HSF196612 ICB196612 ILX196612 IVT196612 JFP196612 JPL196612 JZH196612 KJD196612 KSZ196612 LCV196612 LMR196612 LWN196612 MGJ196612 MQF196612 NAB196612 NJX196612 NTT196612 ODP196612 ONL196612 OXH196612 PHD196612 PQZ196612 QAV196612 QKR196612 QUN196612 REJ196612 ROF196612 RYB196612 SHX196612 SRT196612 TBP196612 TLL196612 TVH196612 UFD196612 UOZ196612 UYV196612 VIR196612 VSN196612 WCJ196612 WMF196612 WWB196612 T262148 JP262148 TL262148 ADH262148 AND262148 AWZ262148 BGV262148 BQR262148 CAN262148 CKJ262148 CUF262148 DEB262148 DNX262148 DXT262148 EHP262148 ERL262148 FBH262148 FLD262148 FUZ262148 GEV262148 GOR262148 GYN262148 HIJ262148 HSF262148 ICB262148 ILX262148 IVT262148 JFP262148 JPL262148 JZH262148 KJD262148 KSZ262148 LCV262148 LMR262148 LWN262148 MGJ262148 MQF262148 NAB262148 NJX262148 NTT262148 ODP262148 ONL262148 OXH262148 PHD262148 PQZ262148 QAV262148 QKR262148 QUN262148 REJ262148 ROF262148 RYB262148 SHX262148 SRT262148 TBP262148 TLL262148 TVH262148 UFD262148 UOZ262148 UYV262148 VIR262148 VSN262148 WCJ262148 WMF262148 WWB262148 T327684 JP327684 TL327684 ADH327684 AND327684 AWZ327684 BGV327684 BQR327684 CAN327684 CKJ327684 CUF327684 DEB327684 DNX327684 DXT327684 EHP327684 ERL327684 FBH327684 FLD327684 FUZ327684 GEV327684 GOR327684 GYN327684 HIJ327684 HSF327684 ICB327684 ILX327684 IVT327684 JFP327684 JPL327684 JZH327684 KJD327684 KSZ327684 LCV327684 LMR327684 LWN327684 MGJ327684 MQF327684 NAB327684 NJX327684 NTT327684 ODP327684 ONL327684 OXH327684 PHD327684 PQZ327684 QAV327684 QKR327684 QUN327684 REJ327684 ROF327684 RYB327684 SHX327684 SRT327684 TBP327684 TLL327684 TVH327684 UFD327684 UOZ327684 UYV327684 VIR327684 VSN327684 WCJ327684 WMF327684 WWB327684 T393220 JP393220 TL393220 ADH393220 AND393220 AWZ393220 BGV393220 BQR393220 CAN393220 CKJ393220 CUF393220 DEB393220 DNX393220 DXT393220 EHP393220 ERL393220 FBH393220 FLD393220 FUZ393220 GEV393220 GOR393220 GYN393220 HIJ393220 HSF393220 ICB393220 ILX393220 IVT393220 JFP393220 JPL393220 JZH393220 KJD393220 KSZ393220 LCV393220 LMR393220 LWN393220 MGJ393220 MQF393220 NAB393220 NJX393220 NTT393220 ODP393220 ONL393220 OXH393220 PHD393220 PQZ393220 QAV393220 QKR393220 QUN393220 REJ393220 ROF393220 RYB393220 SHX393220 SRT393220 TBP393220 TLL393220 TVH393220 UFD393220 UOZ393220 UYV393220 VIR393220 VSN393220 WCJ393220 WMF393220 WWB393220 T458756 JP458756 TL458756 ADH458756 AND458756 AWZ458756 BGV458756 BQR458756 CAN458756 CKJ458756 CUF458756 DEB458756 DNX458756 DXT458756 EHP458756 ERL458756 FBH458756 FLD458756 FUZ458756 GEV458756 GOR458756 GYN458756 HIJ458756 HSF458756 ICB458756 ILX458756 IVT458756 JFP458756 JPL458756 JZH458756 KJD458756 KSZ458756 LCV458756 LMR458756 LWN458756 MGJ458756 MQF458756 NAB458756 NJX458756 NTT458756 ODP458756 ONL458756 OXH458756 PHD458756 PQZ458756 QAV458756 QKR458756 QUN458756 REJ458756 ROF458756 RYB458756 SHX458756 SRT458756 TBP458756 TLL458756 TVH458756 UFD458756 UOZ458756 UYV458756 VIR458756 VSN458756 WCJ458756 WMF458756 WWB458756 T524292 JP524292 TL524292 ADH524292 AND524292 AWZ524292 BGV524292 BQR524292 CAN524292 CKJ524292 CUF524292 DEB524292 DNX524292 DXT524292 EHP524292 ERL524292 FBH524292 FLD524292 FUZ524292 GEV524292 GOR524292 GYN524292 HIJ524292 HSF524292 ICB524292 ILX524292 IVT524292 JFP524292 JPL524292 JZH524292 KJD524292 KSZ524292 LCV524292 LMR524292 LWN524292 MGJ524292 MQF524292 NAB524292 NJX524292 NTT524292 ODP524292 ONL524292 OXH524292 PHD524292 PQZ524292 QAV524292 QKR524292 QUN524292 REJ524292 ROF524292 RYB524292 SHX524292 SRT524292 TBP524292 TLL524292 TVH524292 UFD524292 UOZ524292 UYV524292 VIR524292 VSN524292 WCJ524292 WMF524292 WWB524292 T589828 JP589828 TL589828 ADH589828 AND589828 AWZ589828 BGV589828 BQR589828 CAN589828 CKJ589828 CUF589828 DEB589828 DNX589828 DXT589828 EHP589828 ERL589828 FBH589828 FLD589828 FUZ589828 GEV589828 GOR589828 GYN589828 HIJ589828 HSF589828 ICB589828 ILX589828 IVT589828 JFP589828 JPL589828 JZH589828 KJD589828 KSZ589828 LCV589828 LMR589828 LWN589828 MGJ589828 MQF589828 NAB589828 NJX589828 NTT589828 ODP589828 ONL589828 OXH589828 PHD589828 PQZ589828 QAV589828 QKR589828 QUN589828 REJ589828 ROF589828 RYB589828 SHX589828 SRT589828 TBP589828 TLL589828 TVH589828 UFD589828 UOZ589828 UYV589828 VIR589828 VSN589828 WCJ589828 WMF589828 WWB589828 T655364 JP655364 TL655364 ADH655364 AND655364 AWZ655364 BGV655364 BQR655364 CAN655364 CKJ655364 CUF655364 DEB655364 DNX655364 DXT655364 EHP655364 ERL655364 FBH655364 FLD655364 FUZ655364 GEV655364 GOR655364 GYN655364 HIJ655364 HSF655364 ICB655364 ILX655364 IVT655364 JFP655364 JPL655364 JZH655364 KJD655364 KSZ655364 LCV655364 LMR655364 LWN655364 MGJ655364 MQF655364 NAB655364 NJX655364 NTT655364 ODP655364 ONL655364 OXH655364 PHD655364 PQZ655364 QAV655364 QKR655364 QUN655364 REJ655364 ROF655364 RYB655364 SHX655364 SRT655364 TBP655364 TLL655364 TVH655364 UFD655364 UOZ655364 UYV655364 VIR655364 VSN655364 WCJ655364 WMF655364 WWB655364 T720900 JP720900 TL720900 ADH720900 AND720900 AWZ720900 BGV720900 BQR720900 CAN720900 CKJ720900 CUF720900 DEB720900 DNX720900 DXT720900 EHP720900 ERL720900 FBH720900 FLD720900 FUZ720900 GEV720900 GOR720900 GYN720900 HIJ720900 HSF720900 ICB720900 ILX720900 IVT720900 JFP720900 JPL720900 JZH720900 KJD720900 KSZ720900 LCV720900 LMR720900 LWN720900 MGJ720900 MQF720900 NAB720900 NJX720900 NTT720900 ODP720900 ONL720900 OXH720900 PHD720900 PQZ720900 QAV720900 QKR720900 QUN720900 REJ720900 ROF720900 RYB720900 SHX720900 SRT720900 TBP720900 TLL720900 TVH720900 UFD720900 UOZ720900 UYV720900 VIR720900 VSN720900 WCJ720900 WMF720900 WWB720900 T786436 JP786436 TL786436 ADH786436 AND786436 AWZ786436 BGV786436 BQR786436 CAN786436 CKJ786436 CUF786436 DEB786436 DNX786436 DXT786436 EHP786436 ERL786436 FBH786436 FLD786436 FUZ786436 GEV786436 GOR786436 GYN786436 HIJ786436 HSF786436 ICB786436 ILX786436 IVT786436 JFP786436 JPL786436 JZH786436 KJD786436 KSZ786436 LCV786436 LMR786436 LWN786436 MGJ786436 MQF786436 NAB786436 NJX786436 NTT786436 ODP786436 ONL786436 OXH786436 PHD786436 PQZ786436 QAV786436 QKR786436 QUN786436 REJ786436 ROF786436 RYB786436 SHX786436 SRT786436 TBP786436 TLL786436 TVH786436 UFD786436 UOZ786436 UYV786436 VIR786436 VSN786436 WCJ786436 WMF786436 WWB786436 T851972 JP851972 TL851972 ADH851972 AND851972 AWZ851972 BGV851972 BQR851972 CAN851972 CKJ851972 CUF851972 DEB851972 DNX851972 DXT851972 EHP851972 ERL851972 FBH851972 FLD851972 FUZ851972 GEV851972 GOR851972 GYN851972 HIJ851972 HSF851972 ICB851972 ILX851972 IVT851972 JFP851972 JPL851972 JZH851972 KJD851972 KSZ851972 LCV851972 LMR851972 LWN851972 MGJ851972 MQF851972 NAB851972 NJX851972 NTT851972 ODP851972 ONL851972 OXH851972 PHD851972 PQZ851972 QAV851972 QKR851972 QUN851972 REJ851972 ROF851972 RYB851972 SHX851972 SRT851972 TBP851972 TLL851972 TVH851972 UFD851972 UOZ851972 UYV851972 VIR851972 VSN851972 WCJ851972 WMF851972 WWB851972 T917508 JP917508 TL917508 ADH917508 AND917508 AWZ917508 BGV917508 BQR917508 CAN917508 CKJ917508 CUF917508 DEB917508 DNX917508 DXT917508 EHP917508 ERL917508 FBH917508 FLD917508 FUZ917508 GEV917508 GOR917508 GYN917508 HIJ917508 HSF917508 ICB917508 ILX917508 IVT917508 JFP917508 JPL917508 JZH917508 KJD917508 KSZ917508 LCV917508 LMR917508 LWN917508 MGJ917508 MQF917508 NAB917508 NJX917508 NTT917508 ODP917508 ONL917508 OXH917508 PHD917508 PQZ917508 QAV917508 QKR917508 QUN917508 REJ917508 ROF917508 RYB917508 SHX917508 SRT917508 TBP917508 TLL917508 TVH917508 UFD917508 UOZ917508 UYV917508 VIR917508 VSN917508 WCJ917508 WMF917508 WWB917508 T983044 JP983044 TL983044 ADH983044 AND983044 AWZ983044 BGV983044 BQR983044 CAN983044 CKJ983044 CUF983044 DEB983044 DNX983044 DXT983044 EHP983044 ERL983044 FBH983044 FLD983044 FUZ983044 GEV983044 GOR983044 GYN983044 HIJ983044 HSF983044 ICB983044 ILX983044 IVT983044 JFP983044 JPL983044 JZH983044 KJD983044 KSZ983044 LCV983044 LMR983044 LWN983044 MGJ983044 MQF983044 NAB983044 NJX983044 NTT983044 ODP983044 ONL983044 OXH983044 PHD983044 PQZ983044 QAV983044 QKR983044 QUN983044 REJ983044 ROF983044 RYB983044 SHX983044 SRT983044 TBP983044 TLL983044 TVH983044 UFD983044 UOZ983044 UYV983044 VIR983044 VSN983044 WCJ983044 WMF983044 WWB983044">
      <formula1>"生活介護,自立訓練（機能訓練）,自立訓練（生活訓練）,就労移行支援,就労継続支援Ａ型,就労継続支援Ｂ型,児童発達支援,医療型児童発達支援,放課後等デイサービス"</formula1>
    </dataValidation>
  </dataValidations>
  <pageMargins left="0.70866141732283472" right="0.51181102362204722" top="0.74803149606299213" bottom="0.74803149606299213" header="0.31496062992125984" footer="0.31496062992125984"/>
  <pageSetup paperSize="9" scale="3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0"/>
  <sheetViews>
    <sheetView view="pageBreakPreview" zoomScaleNormal="100" workbookViewId="0">
      <selection activeCell="E89" sqref="E89"/>
    </sheetView>
  </sheetViews>
  <sheetFormatPr defaultColWidth="2.375" defaultRowHeight="12" customHeight="1"/>
  <cols>
    <col min="1" max="1" width="2.375" style="84" customWidth="1"/>
    <col min="2" max="5" width="2.375" style="85" customWidth="1"/>
    <col min="6" max="256" width="2.375" style="84"/>
    <col min="257" max="261" width="2.375" style="84" customWidth="1"/>
    <col min="262" max="512" width="2.375" style="84"/>
    <col min="513" max="517" width="2.375" style="84" customWidth="1"/>
    <col min="518" max="768" width="2.375" style="84"/>
    <col min="769" max="773" width="2.375" style="84" customWidth="1"/>
    <col min="774" max="1024" width="2.375" style="84"/>
    <col min="1025" max="1029" width="2.375" style="84" customWidth="1"/>
    <col min="1030" max="1280" width="2.375" style="84"/>
    <col min="1281" max="1285" width="2.375" style="84" customWidth="1"/>
    <col min="1286" max="1536" width="2.375" style="84"/>
    <col min="1537" max="1541" width="2.375" style="84" customWidth="1"/>
    <col min="1542" max="1792" width="2.375" style="84"/>
    <col min="1793" max="1797" width="2.375" style="84" customWidth="1"/>
    <col min="1798" max="2048" width="2.375" style="84"/>
    <col min="2049" max="2053" width="2.375" style="84" customWidth="1"/>
    <col min="2054" max="2304" width="2.375" style="84"/>
    <col min="2305" max="2309" width="2.375" style="84" customWidth="1"/>
    <col min="2310" max="2560" width="2.375" style="84"/>
    <col min="2561" max="2565" width="2.375" style="84" customWidth="1"/>
    <col min="2566" max="2816" width="2.375" style="84"/>
    <col min="2817" max="2821" width="2.375" style="84" customWidth="1"/>
    <col min="2822" max="3072" width="2.375" style="84"/>
    <col min="3073" max="3077" width="2.375" style="84" customWidth="1"/>
    <col min="3078" max="3328" width="2.375" style="84"/>
    <col min="3329" max="3333" width="2.375" style="84" customWidth="1"/>
    <col min="3334" max="3584" width="2.375" style="84"/>
    <col min="3585" max="3589" width="2.375" style="84" customWidth="1"/>
    <col min="3590" max="3840" width="2.375" style="84"/>
    <col min="3841" max="3845" width="2.375" style="84" customWidth="1"/>
    <col min="3846" max="4096" width="2.375" style="84"/>
    <col min="4097" max="4101" width="2.375" style="84" customWidth="1"/>
    <col min="4102" max="4352" width="2.375" style="84"/>
    <col min="4353" max="4357" width="2.375" style="84" customWidth="1"/>
    <col min="4358" max="4608" width="2.375" style="84"/>
    <col min="4609" max="4613" width="2.375" style="84" customWidth="1"/>
    <col min="4614" max="4864" width="2.375" style="84"/>
    <col min="4865" max="4869" width="2.375" style="84" customWidth="1"/>
    <col min="4870" max="5120" width="2.375" style="84"/>
    <col min="5121" max="5125" width="2.375" style="84" customWidth="1"/>
    <col min="5126" max="5376" width="2.375" style="84"/>
    <col min="5377" max="5381" width="2.375" style="84" customWidth="1"/>
    <col min="5382" max="5632" width="2.375" style="84"/>
    <col min="5633" max="5637" width="2.375" style="84" customWidth="1"/>
    <col min="5638" max="5888" width="2.375" style="84"/>
    <col min="5889" max="5893" width="2.375" style="84" customWidth="1"/>
    <col min="5894" max="6144" width="2.375" style="84"/>
    <col min="6145" max="6149" width="2.375" style="84" customWidth="1"/>
    <col min="6150" max="6400" width="2.375" style="84"/>
    <col min="6401" max="6405" width="2.375" style="84" customWidth="1"/>
    <col min="6406" max="6656" width="2.375" style="84"/>
    <col min="6657" max="6661" width="2.375" style="84" customWidth="1"/>
    <col min="6662" max="6912" width="2.375" style="84"/>
    <col min="6913" max="6917" width="2.375" style="84" customWidth="1"/>
    <col min="6918" max="7168" width="2.375" style="84"/>
    <col min="7169" max="7173" width="2.375" style="84" customWidth="1"/>
    <col min="7174" max="7424" width="2.375" style="84"/>
    <col min="7425" max="7429" width="2.375" style="84" customWidth="1"/>
    <col min="7430" max="7680" width="2.375" style="84"/>
    <col min="7681" max="7685" width="2.375" style="84" customWidth="1"/>
    <col min="7686" max="7936" width="2.375" style="84"/>
    <col min="7937" max="7941" width="2.375" style="84" customWidth="1"/>
    <col min="7942" max="8192" width="2.375" style="84"/>
    <col min="8193" max="8197" width="2.375" style="84" customWidth="1"/>
    <col min="8198" max="8448" width="2.375" style="84"/>
    <col min="8449" max="8453" width="2.375" style="84" customWidth="1"/>
    <col min="8454" max="8704" width="2.375" style="84"/>
    <col min="8705" max="8709" width="2.375" style="84" customWidth="1"/>
    <col min="8710" max="8960" width="2.375" style="84"/>
    <col min="8961" max="8965" width="2.375" style="84" customWidth="1"/>
    <col min="8966" max="9216" width="2.375" style="84"/>
    <col min="9217" max="9221" width="2.375" style="84" customWidth="1"/>
    <col min="9222" max="9472" width="2.375" style="84"/>
    <col min="9473" max="9477" width="2.375" style="84" customWidth="1"/>
    <col min="9478" max="9728" width="2.375" style="84"/>
    <col min="9729" max="9733" width="2.375" style="84" customWidth="1"/>
    <col min="9734" max="9984" width="2.375" style="84"/>
    <col min="9985" max="9989" width="2.375" style="84" customWidth="1"/>
    <col min="9990" max="10240" width="2.375" style="84"/>
    <col min="10241" max="10245" width="2.375" style="84" customWidth="1"/>
    <col min="10246" max="10496" width="2.375" style="84"/>
    <col min="10497" max="10501" width="2.375" style="84" customWidth="1"/>
    <col min="10502" max="10752" width="2.375" style="84"/>
    <col min="10753" max="10757" width="2.375" style="84" customWidth="1"/>
    <col min="10758" max="11008" width="2.375" style="84"/>
    <col min="11009" max="11013" width="2.375" style="84" customWidth="1"/>
    <col min="11014" max="11264" width="2.375" style="84"/>
    <col min="11265" max="11269" width="2.375" style="84" customWidth="1"/>
    <col min="11270" max="11520" width="2.375" style="84"/>
    <col min="11521" max="11525" width="2.375" style="84" customWidth="1"/>
    <col min="11526" max="11776" width="2.375" style="84"/>
    <col min="11777" max="11781" width="2.375" style="84" customWidth="1"/>
    <col min="11782" max="12032" width="2.375" style="84"/>
    <col min="12033" max="12037" width="2.375" style="84" customWidth="1"/>
    <col min="12038" max="12288" width="2.375" style="84"/>
    <col min="12289" max="12293" width="2.375" style="84" customWidth="1"/>
    <col min="12294" max="12544" width="2.375" style="84"/>
    <col min="12545" max="12549" width="2.375" style="84" customWidth="1"/>
    <col min="12550" max="12800" width="2.375" style="84"/>
    <col min="12801" max="12805" width="2.375" style="84" customWidth="1"/>
    <col min="12806" max="13056" width="2.375" style="84"/>
    <col min="13057" max="13061" width="2.375" style="84" customWidth="1"/>
    <col min="13062" max="13312" width="2.375" style="84"/>
    <col min="13313" max="13317" width="2.375" style="84" customWidth="1"/>
    <col min="13318" max="13568" width="2.375" style="84"/>
    <col min="13569" max="13573" width="2.375" style="84" customWidth="1"/>
    <col min="13574" max="13824" width="2.375" style="84"/>
    <col min="13825" max="13829" width="2.375" style="84" customWidth="1"/>
    <col min="13830" max="14080" width="2.375" style="84"/>
    <col min="14081" max="14085" width="2.375" style="84" customWidth="1"/>
    <col min="14086" max="14336" width="2.375" style="84"/>
    <col min="14337" max="14341" width="2.375" style="84" customWidth="1"/>
    <col min="14342" max="14592" width="2.375" style="84"/>
    <col min="14593" max="14597" width="2.375" style="84" customWidth="1"/>
    <col min="14598" max="14848" width="2.375" style="84"/>
    <col min="14849" max="14853" width="2.375" style="84" customWidth="1"/>
    <col min="14854" max="15104" width="2.375" style="84"/>
    <col min="15105" max="15109" width="2.375" style="84" customWidth="1"/>
    <col min="15110" max="15360" width="2.375" style="84"/>
    <col min="15361" max="15365" width="2.375" style="84" customWidth="1"/>
    <col min="15366" max="15616" width="2.375" style="84"/>
    <col min="15617" max="15621" width="2.375" style="84" customWidth="1"/>
    <col min="15622" max="15872" width="2.375" style="84"/>
    <col min="15873" max="15877" width="2.375" style="84" customWidth="1"/>
    <col min="15878" max="16128" width="2.375" style="84"/>
    <col min="16129" max="16133" width="2.375" style="84" customWidth="1"/>
    <col min="16134" max="16384" width="2.375" style="84"/>
  </cols>
  <sheetData>
    <row r="1" spans="1:58" ht="12" customHeight="1">
      <c r="A1" s="84" t="s">
        <v>574</v>
      </c>
      <c r="D1" s="84" t="s">
        <v>575</v>
      </c>
      <c r="E1" s="84"/>
    </row>
    <row r="2" spans="1:58" ht="12" customHeight="1" thickBot="1">
      <c r="B2" s="84"/>
      <c r="C2" s="84"/>
      <c r="D2" s="84"/>
      <c r="E2" s="84"/>
    </row>
    <row r="3" spans="1:58" ht="12" customHeight="1" thickBot="1">
      <c r="B3" s="86" t="s">
        <v>576</v>
      </c>
      <c r="C3" s="87"/>
      <c r="D3" s="87"/>
      <c r="E3" s="87"/>
      <c r="F3" s="87"/>
      <c r="G3" s="87"/>
      <c r="H3" s="466"/>
      <c r="I3" s="467"/>
      <c r="J3" s="467"/>
      <c r="K3" s="467"/>
      <c r="L3" s="467"/>
      <c r="M3" s="467"/>
      <c r="N3" s="467"/>
      <c r="O3" s="467"/>
      <c r="P3" s="467"/>
      <c r="Q3" s="467"/>
      <c r="R3" s="467"/>
      <c r="S3" s="467"/>
      <c r="T3" s="467"/>
      <c r="U3" s="467"/>
      <c r="V3" s="467"/>
      <c r="W3" s="468"/>
      <c r="X3" s="88" t="s">
        <v>577</v>
      </c>
      <c r="Y3" s="89"/>
      <c r="Z3" s="89"/>
      <c r="AA3" s="89"/>
      <c r="AB3" s="89"/>
      <c r="AC3" s="89"/>
      <c r="AD3" s="90"/>
      <c r="AE3" s="91"/>
      <c r="AF3" s="469"/>
      <c r="AG3" s="470"/>
      <c r="AH3" s="470"/>
      <c r="AI3" s="470"/>
      <c r="AJ3" s="471"/>
      <c r="AK3" s="92" t="s">
        <v>578</v>
      </c>
      <c r="AL3" s="93"/>
      <c r="AM3" s="93"/>
      <c r="AN3" s="93"/>
      <c r="AO3" s="94"/>
      <c r="AP3" s="472"/>
      <c r="AQ3" s="473"/>
      <c r="AR3" s="473"/>
      <c r="AS3" s="473"/>
      <c r="AT3" s="474"/>
      <c r="AU3" s="95" t="s">
        <v>579</v>
      </c>
      <c r="AV3" s="96"/>
      <c r="AW3" s="96"/>
      <c r="AX3" s="96"/>
      <c r="AY3" s="96"/>
      <c r="AZ3" s="96"/>
      <c r="BA3" s="97"/>
      <c r="BB3" s="472"/>
      <c r="BC3" s="473"/>
      <c r="BD3" s="473"/>
      <c r="BE3" s="473"/>
      <c r="BF3" s="474"/>
    </row>
    <row r="4" spans="1:58" ht="12" customHeight="1" thickBot="1">
      <c r="B4" s="86" t="s">
        <v>580</v>
      </c>
      <c r="C4" s="87"/>
      <c r="D4" s="87"/>
      <c r="E4" s="87"/>
      <c r="F4" s="87"/>
      <c r="G4" s="87"/>
      <c r="H4" s="466"/>
      <c r="I4" s="467"/>
      <c r="J4" s="467"/>
      <c r="K4" s="467"/>
      <c r="L4" s="467"/>
      <c r="M4" s="467"/>
      <c r="N4" s="467"/>
      <c r="O4" s="467"/>
      <c r="P4" s="467"/>
      <c r="Q4" s="467"/>
      <c r="R4" s="467"/>
      <c r="S4" s="467"/>
      <c r="T4" s="467"/>
      <c r="U4" s="467"/>
      <c r="V4" s="467"/>
      <c r="W4" s="468"/>
      <c r="X4" s="98" t="s">
        <v>581</v>
      </c>
      <c r="Y4" s="98"/>
      <c r="Z4" s="98"/>
      <c r="AA4" s="98"/>
      <c r="AB4" s="98"/>
      <c r="AC4" s="98"/>
      <c r="AD4" s="98"/>
      <c r="AE4" s="98"/>
      <c r="AF4" s="98"/>
      <c r="AG4" s="98"/>
      <c r="AH4" s="98" t="s">
        <v>582</v>
      </c>
      <c r="AI4" s="98"/>
      <c r="AJ4" s="475"/>
      <c r="AK4" s="473"/>
      <c r="AL4" s="99" t="s">
        <v>583</v>
      </c>
      <c r="AM4" s="99"/>
      <c r="AN4" s="99"/>
      <c r="AO4" s="475"/>
      <c r="AP4" s="473"/>
      <c r="AQ4" s="99" t="s">
        <v>584</v>
      </c>
      <c r="AR4" s="99"/>
      <c r="AS4" s="99"/>
      <c r="AT4" s="475"/>
      <c r="AU4" s="473"/>
      <c r="AV4" s="99" t="s">
        <v>585</v>
      </c>
      <c r="AW4" s="99"/>
      <c r="AX4" s="99"/>
      <c r="AY4" s="475"/>
      <c r="AZ4" s="473"/>
      <c r="BA4" s="99" t="s">
        <v>586</v>
      </c>
      <c r="BB4" s="99"/>
      <c r="BC4" s="99"/>
      <c r="BD4" s="475"/>
      <c r="BE4" s="473"/>
      <c r="BF4" s="100" t="s">
        <v>464</v>
      </c>
    </row>
    <row r="5" spans="1:58" ht="12" customHeight="1" thickBot="1">
      <c r="B5" s="457" t="s">
        <v>587</v>
      </c>
      <c r="C5" s="458"/>
      <c r="D5" s="458"/>
      <c r="E5" s="458"/>
      <c r="F5" s="458"/>
      <c r="G5" s="458"/>
      <c r="H5" s="458"/>
      <c r="I5" s="458"/>
      <c r="J5" s="458"/>
      <c r="K5" s="458"/>
      <c r="L5" s="458"/>
      <c r="M5" s="458"/>
      <c r="N5" s="458"/>
      <c r="O5" s="458"/>
      <c r="P5" s="458"/>
      <c r="Q5" s="458"/>
      <c r="R5" s="458"/>
      <c r="S5" s="458"/>
      <c r="T5" s="458"/>
      <c r="U5" s="458"/>
      <c r="V5" s="458"/>
      <c r="W5" s="458"/>
      <c r="X5" s="458"/>
      <c r="Y5" s="458"/>
      <c r="Z5" s="458"/>
      <c r="AA5" s="458"/>
      <c r="AB5" s="458"/>
      <c r="AC5" s="458"/>
      <c r="AD5" s="458"/>
      <c r="AE5" s="458"/>
      <c r="AF5" s="458"/>
      <c r="AG5" s="458"/>
      <c r="AH5" s="459"/>
      <c r="AI5" s="460" t="s">
        <v>588</v>
      </c>
      <c r="AJ5" s="458"/>
      <c r="AK5" s="458"/>
      <c r="AL5" s="458"/>
      <c r="AM5" s="458"/>
      <c r="AN5" s="458"/>
      <c r="AO5" s="458"/>
      <c r="AP5" s="458"/>
      <c r="AQ5" s="458"/>
      <c r="AR5" s="458"/>
      <c r="AS5" s="458"/>
      <c r="AT5" s="458"/>
      <c r="AU5" s="458"/>
      <c r="AV5" s="458"/>
      <c r="AW5" s="458"/>
      <c r="AX5" s="458"/>
      <c r="AY5" s="458"/>
      <c r="AZ5" s="458"/>
      <c r="BA5" s="458"/>
      <c r="BB5" s="458"/>
      <c r="BC5" s="458"/>
      <c r="BD5" s="458"/>
      <c r="BE5" s="458"/>
      <c r="BF5" s="459"/>
    </row>
    <row r="6" spans="1:58" ht="12" customHeight="1" thickTop="1" thickBot="1">
      <c r="B6" s="395" t="s">
        <v>589</v>
      </c>
      <c r="C6" s="396"/>
      <c r="D6" s="396"/>
      <c r="E6" s="396"/>
      <c r="F6" s="396"/>
      <c r="G6" s="396"/>
      <c r="H6" s="396"/>
      <c r="I6" s="396"/>
      <c r="J6" s="396"/>
      <c r="K6" s="396"/>
      <c r="L6" s="396"/>
      <c r="M6" s="396"/>
      <c r="N6" s="396"/>
      <c r="O6" s="396"/>
      <c r="P6" s="396"/>
      <c r="Q6" s="396"/>
      <c r="R6" s="396"/>
      <c r="S6" s="396"/>
      <c r="T6" s="396"/>
      <c r="U6" s="396"/>
      <c r="V6" s="396"/>
      <c r="W6" s="396"/>
      <c r="X6" s="396"/>
      <c r="Y6" s="396"/>
      <c r="Z6" s="396"/>
      <c r="AA6" s="396"/>
      <c r="AB6" s="396"/>
      <c r="AC6" s="396"/>
      <c r="AD6" s="396"/>
      <c r="AE6" s="396"/>
      <c r="AF6" s="396"/>
      <c r="AG6" s="396"/>
      <c r="AH6" s="396"/>
      <c r="AI6" s="396"/>
      <c r="AJ6" s="396"/>
      <c r="AK6" s="396"/>
      <c r="AL6" s="396"/>
      <c r="AM6" s="396"/>
      <c r="AN6" s="396"/>
      <c r="AO6" s="396"/>
      <c r="AP6" s="396"/>
      <c r="AQ6" s="396"/>
      <c r="AR6" s="396"/>
      <c r="AS6" s="396"/>
      <c r="AT6" s="396"/>
      <c r="AU6" s="396"/>
      <c r="AV6" s="396"/>
      <c r="AW6" s="397"/>
      <c r="AX6" s="398"/>
      <c r="AY6" s="399"/>
      <c r="AZ6" s="399"/>
      <c r="BA6" s="461"/>
      <c r="BB6" s="462"/>
      <c r="BC6" s="463"/>
      <c r="BD6" s="464"/>
      <c r="BE6" s="464"/>
      <c r="BF6" s="465"/>
    </row>
    <row r="7" spans="1:58" ht="12" customHeight="1">
      <c r="B7" s="445" t="s">
        <v>590</v>
      </c>
      <c r="C7" s="446"/>
      <c r="D7" s="446"/>
      <c r="E7" s="446"/>
      <c r="F7" s="446"/>
      <c r="G7" s="447"/>
      <c r="H7" s="435" t="s">
        <v>591</v>
      </c>
      <c r="I7" s="427"/>
      <c r="J7" s="427"/>
      <c r="K7" s="427"/>
      <c r="L7" s="428"/>
      <c r="M7" s="101" t="s">
        <v>592</v>
      </c>
      <c r="N7" s="101"/>
      <c r="O7" s="101"/>
      <c r="P7" s="101"/>
      <c r="Q7" s="102"/>
      <c r="R7" s="103"/>
      <c r="S7" s="103"/>
      <c r="T7" s="103"/>
      <c r="U7" s="104"/>
      <c r="V7" s="454" t="s">
        <v>593</v>
      </c>
      <c r="W7" s="455"/>
      <c r="X7" s="455"/>
      <c r="Y7" s="455"/>
      <c r="Z7" s="455"/>
      <c r="AA7" s="455"/>
      <c r="AB7" s="456"/>
      <c r="AC7" s="454" t="s">
        <v>594</v>
      </c>
      <c r="AD7" s="455"/>
      <c r="AE7" s="455"/>
      <c r="AF7" s="455"/>
      <c r="AG7" s="455"/>
      <c r="AH7" s="455"/>
      <c r="AI7" s="456"/>
      <c r="AJ7" s="454" t="s">
        <v>595</v>
      </c>
      <c r="AK7" s="455"/>
      <c r="AL7" s="455"/>
      <c r="AM7" s="455"/>
      <c r="AN7" s="455"/>
      <c r="AO7" s="455"/>
      <c r="AP7" s="456"/>
      <c r="AQ7" s="454" t="s">
        <v>596</v>
      </c>
      <c r="AR7" s="455"/>
      <c r="AS7" s="455"/>
      <c r="AT7" s="455"/>
      <c r="AU7" s="455"/>
      <c r="AV7" s="455"/>
      <c r="AW7" s="456"/>
      <c r="AX7" s="426" t="s">
        <v>597</v>
      </c>
      <c r="AY7" s="427"/>
      <c r="AZ7" s="428"/>
      <c r="BA7" s="435" t="s">
        <v>598</v>
      </c>
      <c r="BB7" s="427"/>
      <c r="BC7" s="428"/>
      <c r="BD7" s="435" t="s">
        <v>599</v>
      </c>
      <c r="BE7" s="427"/>
      <c r="BF7" s="438"/>
    </row>
    <row r="8" spans="1:58" ht="12" customHeight="1" thickBot="1">
      <c r="B8" s="448"/>
      <c r="C8" s="449"/>
      <c r="D8" s="449"/>
      <c r="E8" s="449"/>
      <c r="F8" s="449"/>
      <c r="G8" s="450"/>
      <c r="H8" s="436"/>
      <c r="I8" s="430"/>
      <c r="J8" s="430"/>
      <c r="K8" s="430"/>
      <c r="L8" s="431"/>
      <c r="M8" s="105" t="s">
        <v>600</v>
      </c>
      <c r="N8" s="105"/>
      <c r="O8" s="105"/>
      <c r="P8" s="105"/>
      <c r="Q8" s="441" t="s">
        <v>601</v>
      </c>
      <c r="R8" s="442"/>
      <c r="S8" s="442"/>
      <c r="T8" s="442"/>
      <c r="U8" s="443"/>
      <c r="V8" s="106">
        <v>1</v>
      </c>
      <c r="W8" s="107">
        <v>2</v>
      </c>
      <c r="X8" s="107">
        <v>3</v>
      </c>
      <c r="Y8" s="107">
        <v>4</v>
      </c>
      <c r="Z8" s="107">
        <v>5</v>
      </c>
      <c r="AA8" s="107">
        <v>6</v>
      </c>
      <c r="AB8" s="108">
        <v>7</v>
      </c>
      <c r="AC8" s="106">
        <v>8</v>
      </c>
      <c r="AD8" s="107">
        <v>9</v>
      </c>
      <c r="AE8" s="107">
        <v>10</v>
      </c>
      <c r="AF8" s="107">
        <v>11</v>
      </c>
      <c r="AG8" s="107">
        <v>12</v>
      </c>
      <c r="AH8" s="107">
        <v>13</v>
      </c>
      <c r="AI8" s="108">
        <v>14</v>
      </c>
      <c r="AJ8" s="106">
        <v>15</v>
      </c>
      <c r="AK8" s="107">
        <v>16</v>
      </c>
      <c r="AL8" s="107">
        <v>17</v>
      </c>
      <c r="AM8" s="107">
        <v>18</v>
      </c>
      <c r="AN8" s="107">
        <v>19</v>
      </c>
      <c r="AO8" s="107">
        <v>20</v>
      </c>
      <c r="AP8" s="108">
        <v>21</v>
      </c>
      <c r="AQ8" s="109">
        <v>22</v>
      </c>
      <c r="AR8" s="107">
        <v>23</v>
      </c>
      <c r="AS8" s="107">
        <v>24</v>
      </c>
      <c r="AT8" s="107">
        <v>25</v>
      </c>
      <c r="AU8" s="107">
        <v>26</v>
      </c>
      <c r="AV8" s="107">
        <v>27</v>
      </c>
      <c r="AW8" s="108">
        <v>28</v>
      </c>
      <c r="AX8" s="429"/>
      <c r="AY8" s="430"/>
      <c r="AZ8" s="431"/>
      <c r="BA8" s="436"/>
      <c r="BB8" s="430"/>
      <c r="BC8" s="431"/>
      <c r="BD8" s="436"/>
      <c r="BE8" s="430"/>
      <c r="BF8" s="439"/>
    </row>
    <row r="9" spans="1:58" ht="12" customHeight="1" thickBot="1">
      <c r="B9" s="451"/>
      <c r="C9" s="452"/>
      <c r="D9" s="452"/>
      <c r="E9" s="452"/>
      <c r="F9" s="452"/>
      <c r="G9" s="453"/>
      <c r="H9" s="437"/>
      <c r="I9" s="433"/>
      <c r="J9" s="433"/>
      <c r="K9" s="433"/>
      <c r="L9" s="434"/>
      <c r="M9" s="110" t="s">
        <v>602</v>
      </c>
      <c r="N9" s="110"/>
      <c r="O9" s="110"/>
      <c r="P9" s="110"/>
      <c r="Q9" s="111"/>
      <c r="R9" s="112"/>
      <c r="S9" s="112"/>
      <c r="T9" s="112"/>
      <c r="U9" s="113" t="s">
        <v>603</v>
      </c>
      <c r="V9" s="114"/>
      <c r="W9" s="115"/>
      <c r="X9" s="115"/>
      <c r="Y9" s="115"/>
      <c r="Z9" s="115"/>
      <c r="AA9" s="115"/>
      <c r="AB9" s="116"/>
      <c r="AC9" s="117"/>
      <c r="AD9" s="115"/>
      <c r="AE9" s="115"/>
      <c r="AF9" s="115"/>
      <c r="AG9" s="115"/>
      <c r="AH9" s="115"/>
      <c r="AI9" s="116"/>
      <c r="AJ9" s="117"/>
      <c r="AK9" s="115"/>
      <c r="AL9" s="115"/>
      <c r="AM9" s="115"/>
      <c r="AN9" s="115"/>
      <c r="AO9" s="115"/>
      <c r="AP9" s="116"/>
      <c r="AQ9" s="118"/>
      <c r="AR9" s="115"/>
      <c r="AS9" s="115"/>
      <c r="AT9" s="115"/>
      <c r="AU9" s="115"/>
      <c r="AV9" s="115"/>
      <c r="AW9" s="116"/>
      <c r="AX9" s="432"/>
      <c r="AY9" s="433"/>
      <c r="AZ9" s="434"/>
      <c r="BA9" s="437"/>
      <c r="BB9" s="433"/>
      <c r="BC9" s="434"/>
      <c r="BD9" s="437"/>
      <c r="BE9" s="433"/>
      <c r="BF9" s="440"/>
    </row>
    <row r="10" spans="1:58" ht="12" customHeight="1">
      <c r="B10" s="415"/>
      <c r="C10" s="416"/>
      <c r="D10" s="416"/>
      <c r="E10" s="416"/>
      <c r="F10" s="416"/>
      <c r="G10" s="416"/>
      <c r="H10" s="417"/>
      <c r="I10" s="417"/>
      <c r="J10" s="417"/>
      <c r="K10" s="417"/>
      <c r="L10" s="417"/>
      <c r="M10" s="418"/>
      <c r="N10" s="419"/>
      <c r="O10" s="419"/>
      <c r="P10" s="420"/>
      <c r="Q10" s="416"/>
      <c r="R10" s="416"/>
      <c r="S10" s="416"/>
      <c r="T10" s="416"/>
      <c r="U10" s="444"/>
      <c r="V10" s="119"/>
      <c r="W10" s="120"/>
      <c r="X10" s="120"/>
      <c r="Y10" s="120"/>
      <c r="Z10" s="120"/>
      <c r="AA10" s="120"/>
      <c r="AB10" s="121"/>
      <c r="AC10" s="119"/>
      <c r="AD10" s="120"/>
      <c r="AE10" s="120"/>
      <c r="AF10" s="120"/>
      <c r="AG10" s="120"/>
      <c r="AH10" s="120"/>
      <c r="AI10" s="121"/>
      <c r="AJ10" s="119"/>
      <c r="AK10" s="120"/>
      <c r="AL10" s="120"/>
      <c r="AM10" s="120"/>
      <c r="AN10" s="120"/>
      <c r="AO10" s="120"/>
      <c r="AP10" s="121"/>
      <c r="AQ10" s="122"/>
      <c r="AR10" s="120"/>
      <c r="AS10" s="120"/>
      <c r="AT10" s="120"/>
      <c r="AU10" s="120"/>
      <c r="AV10" s="120"/>
      <c r="AW10" s="121"/>
      <c r="AX10" s="413" t="str">
        <f t="shared" ref="AX10:AX29" si="0">IF(SUM(V10:AW10)=0,"",SUM(V10:AW10))</f>
        <v/>
      </c>
      <c r="AY10" s="413"/>
      <c r="AZ10" s="422"/>
      <c r="BA10" s="412" t="str">
        <f t="shared" ref="BA10:BA29" si="1">IF(SUM(V10:AW10)=0,"",SUM(V10:AW10)/4)</f>
        <v/>
      </c>
      <c r="BB10" s="413"/>
      <c r="BC10" s="422"/>
      <c r="BD10" s="412" t="str">
        <f>IF(SUM(V10:AW10)=0,"",IF(BA10/$BA$6&gt;1,1,ROUNDDOWN(BA10/$BA$6,1)))</f>
        <v/>
      </c>
      <c r="BE10" s="413"/>
      <c r="BF10" s="414"/>
    </row>
    <row r="11" spans="1:58" ht="12" customHeight="1">
      <c r="B11" s="415"/>
      <c r="C11" s="416"/>
      <c r="D11" s="416"/>
      <c r="E11" s="416"/>
      <c r="F11" s="416"/>
      <c r="G11" s="416"/>
      <c r="H11" s="417"/>
      <c r="I11" s="417"/>
      <c r="J11" s="417"/>
      <c r="K11" s="417"/>
      <c r="L11" s="417"/>
      <c r="M11" s="418"/>
      <c r="N11" s="419"/>
      <c r="O11" s="419"/>
      <c r="P11" s="420"/>
      <c r="Q11" s="416"/>
      <c r="R11" s="416"/>
      <c r="S11" s="416"/>
      <c r="T11" s="416"/>
      <c r="U11" s="421"/>
      <c r="V11" s="106"/>
      <c r="W11" s="120"/>
      <c r="X11" s="120"/>
      <c r="Y11" s="120"/>
      <c r="Z11" s="120"/>
      <c r="AA11" s="107"/>
      <c r="AB11" s="108"/>
      <c r="AC11" s="106"/>
      <c r="AD11" s="107"/>
      <c r="AE11" s="107"/>
      <c r="AF11" s="107"/>
      <c r="AG11" s="107"/>
      <c r="AH11" s="107"/>
      <c r="AI11" s="108"/>
      <c r="AJ11" s="106"/>
      <c r="AK11" s="107"/>
      <c r="AL11" s="107"/>
      <c r="AM11" s="107"/>
      <c r="AN11" s="107"/>
      <c r="AO11" s="107"/>
      <c r="AP11" s="108"/>
      <c r="AQ11" s="109"/>
      <c r="AR11" s="107"/>
      <c r="AS11" s="107"/>
      <c r="AT11" s="107"/>
      <c r="AU11" s="107"/>
      <c r="AV11" s="107"/>
      <c r="AW11" s="108"/>
      <c r="AX11" s="413" t="str">
        <f t="shared" si="0"/>
        <v/>
      </c>
      <c r="AY11" s="413"/>
      <c r="AZ11" s="422"/>
      <c r="BA11" s="412" t="str">
        <f t="shared" si="1"/>
        <v/>
      </c>
      <c r="BB11" s="413"/>
      <c r="BC11" s="422"/>
      <c r="BD11" s="412" t="str">
        <f t="shared" ref="BD11:BD29" si="2">IF(SUM(V11:AW11)=0,"",IF(BA11/$BA$6&gt;1,1,ROUNDDOWN(BA11/$BA$6,1)))</f>
        <v/>
      </c>
      <c r="BE11" s="413"/>
      <c r="BF11" s="414"/>
    </row>
    <row r="12" spans="1:58" ht="12" customHeight="1">
      <c r="B12" s="415"/>
      <c r="C12" s="416"/>
      <c r="D12" s="416"/>
      <c r="E12" s="416"/>
      <c r="F12" s="416"/>
      <c r="G12" s="416"/>
      <c r="H12" s="417"/>
      <c r="I12" s="417"/>
      <c r="J12" s="417"/>
      <c r="K12" s="417"/>
      <c r="L12" s="417"/>
      <c r="M12" s="418"/>
      <c r="N12" s="419"/>
      <c r="O12" s="419"/>
      <c r="P12" s="420"/>
      <c r="Q12" s="416"/>
      <c r="R12" s="416"/>
      <c r="S12" s="416"/>
      <c r="T12" s="416"/>
      <c r="U12" s="421"/>
      <c r="V12" s="106"/>
      <c r="W12" s="120"/>
      <c r="X12" s="120"/>
      <c r="Y12" s="120"/>
      <c r="Z12" s="120"/>
      <c r="AA12" s="107"/>
      <c r="AB12" s="108"/>
      <c r="AC12" s="106"/>
      <c r="AD12" s="107"/>
      <c r="AE12" s="107"/>
      <c r="AF12" s="107"/>
      <c r="AG12" s="107"/>
      <c r="AH12" s="107"/>
      <c r="AI12" s="108"/>
      <c r="AJ12" s="106"/>
      <c r="AK12" s="107"/>
      <c r="AL12" s="107"/>
      <c r="AM12" s="107"/>
      <c r="AN12" s="107"/>
      <c r="AO12" s="107"/>
      <c r="AP12" s="108"/>
      <c r="AQ12" s="109"/>
      <c r="AR12" s="107"/>
      <c r="AS12" s="107"/>
      <c r="AT12" s="107"/>
      <c r="AU12" s="107"/>
      <c r="AV12" s="107"/>
      <c r="AW12" s="108"/>
      <c r="AX12" s="413" t="str">
        <f t="shared" si="0"/>
        <v/>
      </c>
      <c r="AY12" s="413"/>
      <c r="AZ12" s="422"/>
      <c r="BA12" s="412" t="str">
        <f t="shared" si="1"/>
        <v/>
      </c>
      <c r="BB12" s="413"/>
      <c r="BC12" s="422"/>
      <c r="BD12" s="412" t="str">
        <f t="shared" si="2"/>
        <v/>
      </c>
      <c r="BE12" s="413"/>
      <c r="BF12" s="414"/>
    </row>
    <row r="13" spans="1:58" ht="12" customHeight="1">
      <c r="B13" s="415"/>
      <c r="C13" s="416"/>
      <c r="D13" s="416"/>
      <c r="E13" s="416"/>
      <c r="F13" s="416"/>
      <c r="G13" s="416"/>
      <c r="H13" s="417"/>
      <c r="I13" s="417"/>
      <c r="J13" s="417"/>
      <c r="K13" s="417"/>
      <c r="L13" s="417"/>
      <c r="M13" s="418"/>
      <c r="N13" s="419"/>
      <c r="O13" s="419"/>
      <c r="P13" s="420"/>
      <c r="Q13" s="416"/>
      <c r="R13" s="416"/>
      <c r="S13" s="416"/>
      <c r="T13" s="416"/>
      <c r="U13" s="421"/>
      <c r="V13" s="106"/>
      <c r="W13" s="120"/>
      <c r="X13" s="120"/>
      <c r="Y13" s="120"/>
      <c r="Z13" s="120"/>
      <c r="AA13" s="107"/>
      <c r="AB13" s="108"/>
      <c r="AC13" s="106"/>
      <c r="AD13" s="107"/>
      <c r="AE13" s="107"/>
      <c r="AF13" s="107"/>
      <c r="AG13" s="107"/>
      <c r="AH13" s="107"/>
      <c r="AI13" s="108"/>
      <c r="AJ13" s="106"/>
      <c r="AK13" s="107"/>
      <c r="AL13" s="107"/>
      <c r="AM13" s="107"/>
      <c r="AN13" s="107"/>
      <c r="AO13" s="107"/>
      <c r="AP13" s="108"/>
      <c r="AQ13" s="109"/>
      <c r="AR13" s="107"/>
      <c r="AS13" s="107"/>
      <c r="AT13" s="107"/>
      <c r="AU13" s="107"/>
      <c r="AV13" s="107"/>
      <c r="AW13" s="108"/>
      <c r="AX13" s="413" t="str">
        <f t="shared" si="0"/>
        <v/>
      </c>
      <c r="AY13" s="413"/>
      <c r="AZ13" s="422"/>
      <c r="BA13" s="412" t="str">
        <f t="shared" si="1"/>
        <v/>
      </c>
      <c r="BB13" s="413"/>
      <c r="BC13" s="422"/>
      <c r="BD13" s="412" t="str">
        <f t="shared" si="2"/>
        <v/>
      </c>
      <c r="BE13" s="413"/>
      <c r="BF13" s="414"/>
    </row>
    <row r="14" spans="1:58" ht="12" customHeight="1">
      <c r="B14" s="415"/>
      <c r="C14" s="416"/>
      <c r="D14" s="416"/>
      <c r="E14" s="416"/>
      <c r="F14" s="416"/>
      <c r="G14" s="416"/>
      <c r="H14" s="417"/>
      <c r="I14" s="417"/>
      <c r="J14" s="417"/>
      <c r="K14" s="417"/>
      <c r="L14" s="417"/>
      <c r="M14" s="418"/>
      <c r="N14" s="419"/>
      <c r="O14" s="419"/>
      <c r="P14" s="420"/>
      <c r="Q14" s="416"/>
      <c r="R14" s="416"/>
      <c r="S14" s="416"/>
      <c r="T14" s="416"/>
      <c r="U14" s="421"/>
      <c r="V14" s="106"/>
      <c r="W14" s="120"/>
      <c r="X14" s="120"/>
      <c r="Y14" s="120"/>
      <c r="Z14" s="120"/>
      <c r="AA14" s="107"/>
      <c r="AB14" s="108"/>
      <c r="AC14" s="106"/>
      <c r="AD14" s="107"/>
      <c r="AE14" s="107"/>
      <c r="AF14" s="107"/>
      <c r="AG14" s="107"/>
      <c r="AH14" s="107"/>
      <c r="AI14" s="108"/>
      <c r="AJ14" s="106"/>
      <c r="AK14" s="107"/>
      <c r="AL14" s="107"/>
      <c r="AM14" s="107"/>
      <c r="AN14" s="107"/>
      <c r="AO14" s="107"/>
      <c r="AP14" s="108"/>
      <c r="AQ14" s="109"/>
      <c r="AR14" s="107"/>
      <c r="AS14" s="107"/>
      <c r="AT14" s="107"/>
      <c r="AU14" s="107"/>
      <c r="AV14" s="107"/>
      <c r="AW14" s="108"/>
      <c r="AX14" s="413" t="str">
        <f t="shared" si="0"/>
        <v/>
      </c>
      <c r="AY14" s="413"/>
      <c r="AZ14" s="422"/>
      <c r="BA14" s="412" t="str">
        <f t="shared" si="1"/>
        <v/>
      </c>
      <c r="BB14" s="413"/>
      <c r="BC14" s="422"/>
      <c r="BD14" s="412" t="str">
        <f t="shared" si="2"/>
        <v/>
      </c>
      <c r="BE14" s="413"/>
      <c r="BF14" s="414"/>
    </row>
    <row r="15" spans="1:58" ht="12" customHeight="1">
      <c r="B15" s="415"/>
      <c r="C15" s="416"/>
      <c r="D15" s="416"/>
      <c r="E15" s="416"/>
      <c r="F15" s="416"/>
      <c r="G15" s="416"/>
      <c r="H15" s="417"/>
      <c r="I15" s="417"/>
      <c r="J15" s="417"/>
      <c r="K15" s="417"/>
      <c r="L15" s="417"/>
      <c r="M15" s="418"/>
      <c r="N15" s="419"/>
      <c r="O15" s="419"/>
      <c r="P15" s="420"/>
      <c r="Q15" s="416"/>
      <c r="R15" s="416"/>
      <c r="S15" s="416"/>
      <c r="T15" s="416"/>
      <c r="U15" s="421"/>
      <c r="V15" s="106"/>
      <c r="W15" s="120"/>
      <c r="X15" s="120"/>
      <c r="Y15" s="120"/>
      <c r="Z15" s="120"/>
      <c r="AA15" s="107"/>
      <c r="AB15" s="108"/>
      <c r="AC15" s="106"/>
      <c r="AD15" s="107"/>
      <c r="AE15" s="107"/>
      <c r="AF15" s="107"/>
      <c r="AG15" s="107"/>
      <c r="AH15" s="107"/>
      <c r="AI15" s="108"/>
      <c r="AJ15" s="106"/>
      <c r="AK15" s="107"/>
      <c r="AL15" s="107"/>
      <c r="AM15" s="107"/>
      <c r="AN15" s="107"/>
      <c r="AO15" s="107"/>
      <c r="AP15" s="108"/>
      <c r="AQ15" s="109"/>
      <c r="AR15" s="107"/>
      <c r="AS15" s="107"/>
      <c r="AT15" s="107"/>
      <c r="AU15" s="107"/>
      <c r="AV15" s="107"/>
      <c r="AW15" s="108"/>
      <c r="AX15" s="413" t="str">
        <f t="shared" si="0"/>
        <v/>
      </c>
      <c r="AY15" s="413"/>
      <c r="AZ15" s="422"/>
      <c r="BA15" s="412" t="str">
        <f t="shared" si="1"/>
        <v/>
      </c>
      <c r="BB15" s="413"/>
      <c r="BC15" s="422"/>
      <c r="BD15" s="412" t="str">
        <f t="shared" si="2"/>
        <v/>
      </c>
      <c r="BE15" s="413"/>
      <c r="BF15" s="414"/>
    </row>
    <row r="16" spans="1:58" ht="12" customHeight="1">
      <c r="B16" s="415"/>
      <c r="C16" s="416"/>
      <c r="D16" s="416"/>
      <c r="E16" s="416"/>
      <c r="F16" s="416"/>
      <c r="G16" s="416"/>
      <c r="H16" s="417"/>
      <c r="I16" s="417"/>
      <c r="J16" s="417"/>
      <c r="K16" s="417"/>
      <c r="L16" s="417"/>
      <c r="M16" s="418"/>
      <c r="N16" s="419"/>
      <c r="O16" s="419"/>
      <c r="P16" s="420"/>
      <c r="Q16" s="416"/>
      <c r="R16" s="416"/>
      <c r="S16" s="416"/>
      <c r="T16" s="416"/>
      <c r="U16" s="421"/>
      <c r="V16" s="106"/>
      <c r="W16" s="120"/>
      <c r="X16" s="120"/>
      <c r="Y16" s="120"/>
      <c r="Z16" s="120"/>
      <c r="AA16" s="107"/>
      <c r="AB16" s="108"/>
      <c r="AC16" s="106"/>
      <c r="AD16" s="107"/>
      <c r="AE16" s="107"/>
      <c r="AF16" s="107"/>
      <c r="AG16" s="107"/>
      <c r="AH16" s="107"/>
      <c r="AI16" s="108"/>
      <c r="AJ16" s="106"/>
      <c r="AK16" s="107"/>
      <c r="AL16" s="107"/>
      <c r="AM16" s="107"/>
      <c r="AN16" s="107"/>
      <c r="AO16" s="107"/>
      <c r="AP16" s="108"/>
      <c r="AQ16" s="109"/>
      <c r="AR16" s="107"/>
      <c r="AS16" s="107"/>
      <c r="AT16" s="107"/>
      <c r="AU16" s="107"/>
      <c r="AV16" s="107"/>
      <c r="AW16" s="108"/>
      <c r="AX16" s="413" t="str">
        <f t="shared" si="0"/>
        <v/>
      </c>
      <c r="AY16" s="413"/>
      <c r="AZ16" s="422"/>
      <c r="BA16" s="412" t="str">
        <f t="shared" si="1"/>
        <v/>
      </c>
      <c r="BB16" s="413"/>
      <c r="BC16" s="422"/>
      <c r="BD16" s="412" t="str">
        <f t="shared" si="2"/>
        <v/>
      </c>
      <c r="BE16" s="413"/>
      <c r="BF16" s="414"/>
    </row>
    <row r="17" spans="2:59" ht="12" customHeight="1">
      <c r="B17" s="415"/>
      <c r="C17" s="416"/>
      <c r="D17" s="416"/>
      <c r="E17" s="416"/>
      <c r="F17" s="416"/>
      <c r="G17" s="416"/>
      <c r="H17" s="417"/>
      <c r="I17" s="417"/>
      <c r="J17" s="417"/>
      <c r="K17" s="417"/>
      <c r="L17" s="417"/>
      <c r="M17" s="418"/>
      <c r="N17" s="419"/>
      <c r="O17" s="419"/>
      <c r="P17" s="420"/>
      <c r="Q17" s="416"/>
      <c r="R17" s="416"/>
      <c r="S17" s="416"/>
      <c r="T17" s="416"/>
      <c r="U17" s="421"/>
      <c r="V17" s="106"/>
      <c r="W17" s="120"/>
      <c r="X17" s="120"/>
      <c r="Y17" s="120"/>
      <c r="Z17" s="120"/>
      <c r="AA17" s="107"/>
      <c r="AB17" s="108"/>
      <c r="AC17" s="106"/>
      <c r="AD17" s="107"/>
      <c r="AE17" s="107"/>
      <c r="AF17" s="107"/>
      <c r="AG17" s="107"/>
      <c r="AH17" s="107"/>
      <c r="AI17" s="108"/>
      <c r="AJ17" s="106"/>
      <c r="AK17" s="107"/>
      <c r="AL17" s="107"/>
      <c r="AM17" s="107"/>
      <c r="AN17" s="107"/>
      <c r="AO17" s="107"/>
      <c r="AP17" s="108"/>
      <c r="AQ17" s="109"/>
      <c r="AR17" s="107"/>
      <c r="AS17" s="107"/>
      <c r="AT17" s="107"/>
      <c r="AU17" s="107"/>
      <c r="AV17" s="107"/>
      <c r="AW17" s="108"/>
      <c r="AX17" s="413" t="str">
        <f t="shared" si="0"/>
        <v/>
      </c>
      <c r="AY17" s="413"/>
      <c r="AZ17" s="422"/>
      <c r="BA17" s="412" t="str">
        <f t="shared" si="1"/>
        <v/>
      </c>
      <c r="BB17" s="413"/>
      <c r="BC17" s="422"/>
      <c r="BD17" s="412" t="str">
        <f t="shared" si="2"/>
        <v/>
      </c>
      <c r="BE17" s="413"/>
      <c r="BF17" s="414"/>
    </row>
    <row r="18" spans="2:59" ht="12" customHeight="1">
      <c r="B18" s="415"/>
      <c r="C18" s="416"/>
      <c r="D18" s="416"/>
      <c r="E18" s="416"/>
      <c r="F18" s="416"/>
      <c r="G18" s="416"/>
      <c r="H18" s="417"/>
      <c r="I18" s="417"/>
      <c r="J18" s="417"/>
      <c r="K18" s="417"/>
      <c r="L18" s="417"/>
      <c r="M18" s="418"/>
      <c r="N18" s="419"/>
      <c r="O18" s="419"/>
      <c r="P18" s="420"/>
      <c r="Q18" s="416"/>
      <c r="R18" s="416"/>
      <c r="S18" s="416"/>
      <c r="T18" s="416"/>
      <c r="U18" s="421"/>
      <c r="V18" s="106"/>
      <c r="W18" s="120"/>
      <c r="X18" s="120"/>
      <c r="Y18" s="120"/>
      <c r="Z18" s="120"/>
      <c r="AA18" s="107"/>
      <c r="AB18" s="108"/>
      <c r="AC18" s="106"/>
      <c r="AD18" s="107"/>
      <c r="AE18" s="107"/>
      <c r="AF18" s="107"/>
      <c r="AG18" s="107"/>
      <c r="AH18" s="107"/>
      <c r="AI18" s="108"/>
      <c r="AJ18" s="106"/>
      <c r="AK18" s="107"/>
      <c r="AL18" s="107"/>
      <c r="AM18" s="107"/>
      <c r="AN18" s="107"/>
      <c r="AO18" s="107"/>
      <c r="AP18" s="108"/>
      <c r="AQ18" s="109"/>
      <c r="AR18" s="107"/>
      <c r="AS18" s="107"/>
      <c r="AT18" s="107"/>
      <c r="AU18" s="107"/>
      <c r="AV18" s="107"/>
      <c r="AW18" s="108"/>
      <c r="AX18" s="413" t="str">
        <f t="shared" si="0"/>
        <v/>
      </c>
      <c r="AY18" s="413"/>
      <c r="AZ18" s="422"/>
      <c r="BA18" s="412" t="str">
        <f t="shared" si="1"/>
        <v/>
      </c>
      <c r="BB18" s="413"/>
      <c r="BC18" s="422"/>
      <c r="BD18" s="412" t="str">
        <f t="shared" si="2"/>
        <v/>
      </c>
      <c r="BE18" s="413"/>
      <c r="BF18" s="414"/>
    </row>
    <row r="19" spans="2:59" ht="12" customHeight="1">
      <c r="B19" s="415"/>
      <c r="C19" s="416"/>
      <c r="D19" s="416"/>
      <c r="E19" s="416"/>
      <c r="F19" s="416"/>
      <c r="G19" s="416"/>
      <c r="H19" s="417"/>
      <c r="I19" s="417"/>
      <c r="J19" s="417"/>
      <c r="K19" s="417"/>
      <c r="L19" s="417"/>
      <c r="M19" s="418"/>
      <c r="N19" s="419"/>
      <c r="O19" s="419"/>
      <c r="P19" s="420"/>
      <c r="Q19" s="416"/>
      <c r="R19" s="416"/>
      <c r="S19" s="416"/>
      <c r="T19" s="416"/>
      <c r="U19" s="421"/>
      <c r="V19" s="106"/>
      <c r="W19" s="120"/>
      <c r="X19" s="120"/>
      <c r="Y19" s="120"/>
      <c r="Z19" s="120"/>
      <c r="AA19" s="107"/>
      <c r="AB19" s="108"/>
      <c r="AC19" s="106"/>
      <c r="AD19" s="107"/>
      <c r="AE19" s="107"/>
      <c r="AF19" s="107"/>
      <c r="AG19" s="107"/>
      <c r="AH19" s="107"/>
      <c r="AI19" s="108"/>
      <c r="AJ19" s="106"/>
      <c r="AK19" s="107"/>
      <c r="AL19" s="107"/>
      <c r="AM19" s="107"/>
      <c r="AN19" s="107"/>
      <c r="AO19" s="107"/>
      <c r="AP19" s="108"/>
      <c r="AQ19" s="109"/>
      <c r="AR19" s="107"/>
      <c r="AS19" s="107"/>
      <c r="AT19" s="107"/>
      <c r="AU19" s="107"/>
      <c r="AV19" s="107"/>
      <c r="AW19" s="108"/>
      <c r="AX19" s="413" t="str">
        <f t="shared" si="0"/>
        <v/>
      </c>
      <c r="AY19" s="413"/>
      <c r="AZ19" s="422"/>
      <c r="BA19" s="412" t="str">
        <f t="shared" si="1"/>
        <v/>
      </c>
      <c r="BB19" s="413"/>
      <c r="BC19" s="422"/>
      <c r="BD19" s="412" t="str">
        <f t="shared" si="2"/>
        <v/>
      </c>
      <c r="BE19" s="413"/>
      <c r="BF19" s="414"/>
    </row>
    <row r="20" spans="2:59" ht="12" customHeight="1">
      <c r="B20" s="415"/>
      <c r="C20" s="416"/>
      <c r="D20" s="416"/>
      <c r="E20" s="416"/>
      <c r="F20" s="416"/>
      <c r="G20" s="416"/>
      <c r="H20" s="417"/>
      <c r="I20" s="417"/>
      <c r="J20" s="417"/>
      <c r="K20" s="417"/>
      <c r="L20" s="417"/>
      <c r="M20" s="418"/>
      <c r="N20" s="419"/>
      <c r="O20" s="419"/>
      <c r="P20" s="420"/>
      <c r="Q20" s="416"/>
      <c r="R20" s="416"/>
      <c r="S20" s="416"/>
      <c r="T20" s="416"/>
      <c r="U20" s="421"/>
      <c r="V20" s="106"/>
      <c r="W20" s="120"/>
      <c r="X20" s="120"/>
      <c r="Y20" s="120"/>
      <c r="Z20" s="120"/>
      <c r="AA20" s="107"/>
      <c r="AB20" s="108"/>
      <c r="AC20" s="106"/>
      <c r="AD20" s="107"/>
      <c r="AE20" s="107"/>
      <c r="AF20" s="107"/>
      <c r="AG20" s="107"/>
      <c r="AH20" s="107"/>
      <c r="AI20" s="108"/>
      <c r="AJ20" s="106"/>
      <c r="AK20" s="107"/>
      <c r="AL20" s="107"/>
      <c r="AM20" s="107"/>
      <c r="AN20" s="107"/>
      <c r="AO20" s="107"/>
      <c r="AP20" s="108"/>
      <c r="AQ20" s="109"/>
      <c r="AR20" s="107"/>
      <c r="AS20" s="107"/>
      <c r="AT20" s="107"/>
      <c r="AU20" s="107"/>
      <c r="AV20" s="107"/>
      <c r="AW20" s="108"/>
      <c r="AX20" s="413" t="str">
        <f t="shared" si="0"/>
        <v/>
      </c>
      <c r="AY20" s="413"/>
      <c r="AZ20" s="422"/>
      <c r="BA20" s="412" t="str">
        <f t="shared" si="1"/>
        <v/>
      </c>
      <c r="BB20" s="413"/>
      <c r="BC20" s="422"/>
      <c r="BD20" s="412" t="str">
        <f t="shared" si="2"/>
        <v/>
      </c>
      <c r="BE20" s="413"/>
      <c r="BF20" s="414"/>
    </row>
    <row r="21" spans="2:59" ht="12" customHeight="1">
      <c r="B21" s="415"/>
      <c r="C21" s="416"/>
      <c r="D21" s="416"/>
      <c r="E21" s="416"/>
      <c r="F21" s="416"/>
      <c r="G21" s="416"/>
      <c r="H21" s="417"/>
      <c r="I21" s="417"/>
      <c r="J21" s="417"/>
      <c r="K21" s="417"/>
      <c r="L21" s="417"/>
      <c r="M21" s="418"/>
      <c r="N21" s="419"/>
      <c r="O21" s="419"/>
      <c r="P21" s="420"/>
      <c r="Q21" s="416"/>
      <c r="R21" s="416"/>
      <c r="S21" s="416"/>
      <c r="T21" s="416"/>
      <c r="U21" s="421"/>
      <c r="V21" s="106"/>
      <c r="W21" s="120"/>
      <c r="X21" s="120"/>
      <c r="Y21" s="120"/>
      <c r="Z21" s="120"/>
      <c r="AA21" s="107"/>
      <c r="AB21" s="108"/>
      <c r="AC21" s="106"/>
      <c r="AD21" s="107"/>
      <c r="AE21" s="107"/>
      <c r="AF21" s="107"/>
      <c r="AG21" s="107"/>
      <c r="AH21" s="107"/>
      <c r="AI21" s="108"/>
      <c r="AJ21" s="106"/>
      <c r="AK21" s="107"/>
      <c r="AL21" s="107"/>
      <c r="AM21" s="107"/>
      <c r="AN21" s="107"/>
      <c r="AO21" s="107"/>
      <c r="AP21" s="108"/>
      <c r="AQ21" s="109"/>
      <c r="AR21" s="107"/>
      <c r="AS21" s="107"/>
      <c r="AT21" s="107"/>
      <c r="AU21" s="107"/>
      <c r="AV21" s="107"/>
      <c r="AW21" s="108"/>
      <c r="AX21" s="413" t="str">
        <f t="shared" si="0"/>
        <v/>
      </c>
      <c r="AY21" s="413"/>
      <c r="AZ21" s="422"/>
      <c r="BA21" s="412" t="str">
        <f t="shared" si="1"/>
        <v/>
      </c>
      <c r="BB21" s="413"/>
      <c r="BC21" s="422"/>
      <c r="BD21" s="412" t="str">
        <f t="shared" si="2"/>
        <v/>
      </c>
      <c r="BE21" s="413"/>
      <c r="BF21" s="414"/>
    </row>
    <row r="22" spans="2:59" ht="12" customHeight="1">
      <c r="B22" s="415"/>
      <c r="C22" s="416"/>
      <c r="D22" s="416"/>
      <c r="E22" s="416"/>
      <c r="F22" s="416"/>
      <c r="G22" s="416"/>
      <c r="H22" s="417"/>
      <c r="I22" s="417"/>
      <c r="J22" s="417"/>
      <c r="K22" s="417"/>
      <c r="L22" s="417"/>
      <c r="M22" s="418"/>
      <c r="N22" s="419"/>
      <c r="O22" s="419"/>
      <c r="P22" s="420"/>
      <c r="Q22" s="416"/>
      <c r="R22" s="416"/>
      <c r="S22" s="416"/>
      <c r="T22" s="416"/>
      <c r="U22" s="421"/>
      <c r="V22" s="106"/>
      <c r="W22" s="120"/>
      <c r="X22" s="120"/>
      <c r="Y22" s="120"/>
      <c r="Z22" s="120"/>
      <c r="AA22" s="107"/>
      <c r="AB22" s="108"/>
      <c r="AC22" s="106"/>
      <c r="AD22" s="107"/>
      <c r="AE22" s="107"/>
      <c r="AF22" s="107"/>
      <c r="AG22" s="107"/>
      <c r="AH22" s="107"/>
      <c r="AI22" s="108"/>
      <c r="AJ22" s="106"/>
      <c r="AK22" s="107"/>
      <c r="AL22" s="107"/>
      <c r="AM22" s="107"/>
      <c r="AN22" s="107"/>
      <c r="AO22" s="107"/>
      <c r="AP22" s="108"/>
      <c r="AQ22" s="109"/>
      <c r="AR22" s="107"/>
      <c r="AS22" s="107"/>
      <c r="AT22" s="107"/>
      <c r="AU22" s="107"/>
      <c r="AV22" s="107"/>
      <c r="AW22" s="108"/>
      <c r="AX22" s="413" t="str">
        <f t="shared" si="0"/>
        <v/>
      </c>
      <c r="AY22" s="413"/>
      <c r="AZ22" s="422"/>
      <c r="BA22" s="412" t="str">
        <f t="shared" si="1"/>
        <v/>
      </c>
      <c r="BB22" s="413"/>
      <c r="BC22" s="422"/>
      <c r="BD22" s="412" t="str">
        <f t="shared" si="2"/>
        <v/>
      </c>
      <c r="BE22" s="413"/>
      <c r="BF22" s="414"/>
    </row>
    <row r="23" spans="2:59" ht="12" customHeight="1">
      <c r="B23" s="415"/>
      <c r="C23" s="416"/>
      <c r="D23" s="416"/>
      <c r="E23" s="416"/>
      <c r="F23" s="416"/>
      <c r="G23" s="416"/>
      <c r="H23" s="417"/>
      <c r="I23" s="417"/>
      <c r="J23" s="417"/>
      <c r="K23" s="417"/>
      <c r="L23" s="417"/>
      <c r="M23" s="418"/>
      <c r="N23" s="419"/>
      <c r="O23" s="419"/>
      <c r="P23" s="420"/>
      <c r="Q23" s="416"/>
      <c r="R23" s="416"/>
      <c r="S23" s="416"/>
      <c r="T23" s="416"/>
      <c r="U23" s="421"/>
      <c r="V23" s="106"/>
      <c r="W23" s="120"/>
      <c r="X23" s="120"/>
      <c r="Y23" s="120"/>
      <c r="Z23" s="120"/>
      <c r="AA23" s="107"/>
      <c r="AB23" s="108"/>
      <c r="AC23" s="106"/>
      <c r="AD23" s="107"/>
      <c r="AE23" s="107"/>
      <c r="AF23" s="107"/>
      <c r="AG23" s="107"/>
      <c r="AH23" s="107"/>
      <c r="AI23" s="108"/>
      <c r="AJ23" s="106"/>
      <c r="AK23" s="107"/>
      <c r="AL23" s="107"/>
      <c r="AM23" s="107"/>
      <c r="AN23" s="107"/>
      <c r="AO23" s="107"/>
      <c r="AP23" s="108"/>
      <c r="AQ23" s="109"/>
      <c r="AR23" s="107"/>
      <c r="AS23" s="107"/>
      <c r="AT23" s="107"/>
      <c r="AU23" s="107"/>
      <c r="AV23" s="107"/>
      <c r="AW23" s="108"/>
      <c r="AX23" s="413" t="str">
        <f t="shared" si="0"/>
        <v/>
      </c>
      <c r="AY23" s="413"/>
      <c r="AZ23" s="422"/>
      <c r="BA23" s="412" t="str">
        <f t="shared" si="1"/>
        <v/>
      </c>
      <c r="BB23" s="413"/>
      <c r="BC23" s="422"/>
      <c r="BD23" s="412" t="str">
        <f t="shared" si="2"/>
        <v/>
      </c>
      <c r="BE23" s="413"/>
      <c r="BF23" s="414"/>
    </row>
    <row r="24" spans="2:59" ht="12" customHeight="1">
      <c r="B24" s="415"/>
      <c r="C24" s="416"/>
      <c r="D24" s="416"/>
      <c r="E24" s="416"/>
      <c r="F24" s="416"/>
      <c r="G24" s="416"/>
      <c r="H24" s="417"/>
      <c r="I24" s="417"/>
      <c r="J24" s="417"/>
      <c r="K24" s="417"/>
      <c r="L24" s="417"/>
      <c r="M24" s="418"/>
      <c r="N24" s="419"/>
      <c r="O24" s="419"/>
      <c r="P24" s="420"/>
      <c r="Q24" s="416"/>
      <c r="R24" s="416"/>
      <c r="S24" s="416"/>
      <c r="T24" s="416"/>
      <c r="U24" s="421"/>
      <c r="V24" s="106"/>
      <c r="W24" s="120"/>
      <c r="X24" s="120"/>
      <c r="Y24" s="120"/>
      <c r="Z24" s="120"/>
      <c r="AA24" s="107"/>
      <c r="AB24" s="108"/>
      <c r="AC24" s="106"/>
      <c r="AD24" s="107"/>
      <c r="AE24" s="107"/>
      <c r="AF24" s="107"/>
      <c r="AG24" s="107"/>
      <c r="AH24" s="107"/>
      <c r="AI24" s="108"/>
      <c r="AJ24" s="106"/>
      <c r="AK24" s="107"/>
      <c r="AL24" s="107"/>
      <c r="AM24" s="107"/>
      <c r="AN24" s="107"/>
      <c r="AO24" s="107"/>
      <c r="AP24" s="108"/>
      <c r="AQ24" s="109"/>
      <c r="AR24" s="107"/>
      <c r="AS24" s="107"/>
      <c r="AT24" s="107"/>
      <c r="AU24" s="107"/>
      <c r="AV24" s="107"/>
      <c r="AW24" s="108"/>
      <c r="AX24" s="413" t="str">
        <f t="shared" si="0"/>
        <v/>
      </c>
      <c r="AY24" s="413"/>
      <c r="AZ24" s="422"/>
      <c r="BA24" s="412" t="str">
        <f t="shared" si="1"/>
        <v/>
      </c>
      <c r="BB24" s="413"/>
      <c r="BC24" s="422"/>
      <c r="BD24" s="412" t="str">
        <f t="shared" si="2"/>
        <v/>
      </c>
      <c r="BE24" s="413"/>
      <c r="BF24" s="414"/>
    </row>
    <row r="25" spans="2:59" ht="12" customHeight="1">
      <c r="B25" s="415"/>
      <c r="C25" s="416"/>
      <c r="D25" s="416"/>
      <c r="E25" s="416"/>
      <c r="F25" s="416"/>
      <c r="G25" s="416"/>
      <c r="H25" s="417"/>
      <c r="I25" s="417"/>
      <c r="J25" s="417"/>
      <c r="K25" s="417"/>
      <c r="L25" s="417"/>
      <c r="M25" s="418"/>
      <c r="N25" s="419"/>
      <c r="O25" s="419"/>
      <c r="P25" s="420"/>
      <c r="Q25" s="416"/>
      <c r="R25" s="416"/>
      <c r="S25" s="416"/>
      <c r="T25" s="416"/>
      <c r="U25" s="421"/>
      <c r="V25" s="106"/>
      <c r="W25" s="120"/>
      <c r="X25" s="120"/>
      <c r="Y25" s="120"/>
      <c r="Z25" s="120"/>
      <c r="AA25" s="107"/>
      <c r="AB25" s="108"/>
      <c r="AC25" s="106"/>
      <c r="AD25" s="107"/>
      <c r="AE25" s="107"/>
      <c r="AF25" s="107"/>
      <c r="AG25" s="107"/>
      <c r="AH25" s="107"/>
      <c r="AI25" s="108"/>
      <c r="AJ25" s="106"/>
      <c r="AK25" s="107"/>
      <c r="AL25" s="107"/>
      <c r="AM25" s="107"/>
      <c r="AN25" s="107"/>
      <c r="AO25" s="107"/>
      <c r="AP25" s="108"/>
      <c r="AQ25" s="109"/>
      <c r="AR25" s="107"/>
      <c r="AS25" s="107"/>
      <c r="AT25" s="107"/>
      <c r="AU25" s="107"/>
      <c r="AV25" s="107"/>
      <c r="AW25" s="108"/>
      <c r="AX25" s="413" t="str">
        <f t="shared" si="0"/>
        <v/>
      </c>
      <c r="AY25" s="413"/>
      <c r="AZ25" s="422"/>
      <c r="BA25" s="412" t="str">
        <f t="shared" si="1"/>
        <v/>
      </c>
      <c r="BB25" s="413"/>
      <c r="BC25" s="422"/>
      <c r="BD25" s="412" t="str">
        <f t="shared" si="2"/>
        <v/>
      </c>
      <c r="BE25" s="413"/>
      <c r="BF25" s="414"/>
    </row>
    <row r="26" spans="2:59" ht="12" customHeight="1">
      <c r="B26" s="415"/>
      <c r="C26" s="416"/>
      <c r="D26" s="416"/>
      <c r="E26" s="416"/>
      <c r="F26" s="416"/>
      <c r="G26" s="416"/>
      <c r="H26" s="417"/>
      <c r="I26" s="417"/>
      <c r="J26" s="417"/>
      <c r="K26" s="417"/>
      <c r="L26" s="417"/>
      <c r="M26" s="418"/>
      <c r="N26" s="419"/>
      <c r="O26" s="419"/>
      <c r="P26" s="420"/>
      <c r="Q26" s="416"/>
      <c r="R26" s="416"/>
      <c r="S26" s="416"/>
      <c r="T26" s="416"/>
      <c r="U26" s="421"/>
      <c r="V26" s="106"/>
      <c r="W26" s="120"/>
      <c r="X26" s="120"/>
      <c r="Y26" s="120"/>
      <c r="Z26" s="120"/>
      <c r="AA26" s="107"/>
      <c r="AB26" s="108"/>
      <c r="AC26" s="106"/>
      <c r="AD26" s="107"/>
      <c r="AE26" s="107"/>
      <c r="AF26" s="107"/>
      <c r="AG26" s="107"/>
      <c r="AH26" s="107"/>
      <c r="AI26" s="108"/>
      <c r="AJ26" s="106"/>
      <c r="AK26" s="107"/>
      <c r="AL26" s="107"/>
      <c r="AM26" s="107"/>
      <c r="AN26" s="107"/>
      <c r="AO26" s="107"/>
      <c r="AP26" s="108"/>
      <c r="AQ26" s="109"/>
      <c r="AR26" s="107"/>
      <c r="AS26" s="107"/>
      <c r="AT26" s="107"/>
      <c r="AU26" s="107"/>
      <c r="AV26" s="107"/>
      <c r="AW26" s="108"/>
      <c r="AX26" s="413" t="str">
        <f t="shared" si="0"/>
        <v/>
      </c>
      <c r="AY26" s="413"/>
      <c r="AZ26" s="422"/>
      <c r="BA26" s="412" t="str">
        <f t="shared" si="1"/>
        <v/>
      </c>
      <c r="BB26" s="413"/>
      <c r="BC26" s="422"/>
      <c r="BD26" s="412" t="str">
        <f t="shared" si="2"/>
        <v/>
      </c>
      <c r="BE26" s="413"/>
      <c r="BF26" s="414"/>
    </row>
    <row r="27" spans="2:59" ht="12" customHeight="1">
      <c r="B27" s="415"/>
      <c r="C27" s="416"/>
      <c r="D27" s="416"/>
      <c r="E27" s="416"/>
      <c r="F27" s="416"/>
      <c r="G27" s="416"/>
      <c r="H27" s="417"/>
      <c r="I27" s="417"/>
      <c r="J27" s="417"/>
      <c r="K27" s="417"/>
      <c r="L27" s="417"/>
      <c r="M27" s="418"/>
      <c r="N27" s="419"/>
      <c r="O27" s="419"/>
      <c r="P27" s="420"/>
      <c r="Q27" s="416"/>
      <c r="R27" s="416"/>
      <c r="S27" s="416"/>
      <c r="T27" s="416"/>
      <c r="U27" s="421"/>
      <c r="V27" s="106"/>
      <c r="W27" s="120"/>
      <c r="X27" s="120"/>
      <c r="Y27" s="120"/>
      <c r="Z27" s="120"/>
      <c r="AA27" s="107"/>
      <c r="AB27" s="108"/>
      <c r="AC27" s="106"/>
      <c r="AD27" s="107"/>
      <c r="AE27" s="107"/>
      <c r="AF27" s="107"/>
      <c r="AG27" s="107"/>
      <c r="AH27" s="107"/>
      <c r="AI27" s="108"/>
      <c r="AJ27" s="106"/>
      <c r="AK27" s="107"/>
      <c r="AL27" s="107"/>
      <c r="AM27" s="107"/>
      <c r="AN27" s="107"/>
      <c r="AO27" s="107"/>
      <c r="AP27" s="108"/>
      <c r="AQ27" s="109"/>
      <c r="AR27" s="107"/>
      <c r="AS27" s="107"/>
      <c r="AT27" s="107"/>
      <c r="AU27" s="107"/>
      <c r="AV27" s="107"/>
      <c r="AW27" s="108"/>
      <c r="AX27" s="413" t="str">
        <f t="shared" si="0"/>
        <v/>
      </c>
      <c r="AY27" s="413"/>
      <c r="AZ27" s="422"/>
      <c r="BA27" s="412" t="str">
        <f t="shared" si="1"/>
        <v/>
      </c>
      <c r="BB27" s="413"/>
      <c r="BC27" s="422"/>
      <c r="BD27" s="412" t="str">
        <f t="shared" si="2"/>
        <v/>
      </c>
      <c r="BE27" s="413"/>
      <c r="BF27" s="414"/>
    </row>
    <row r="28" spans="2:59" ht="12" customHeight="1">
      <c r="B28" s="415"/>
      <c r="C28" s="416"/>
      <c r="D28" s="416"/>
      <c r="E28" s="416"/>
      <c r="F28" s="416"/>
      <c r="G28" s="416"/>
      <c r="H28" s="417"/>
      <c r="I28" s="417"/>
      <c r="J28" s="417"/>
      <c r="K28" s="417"/>
      <c r="L28" s="417"/>
      <c r="M28" s="418"/>
      <c r="N28" s="419"/>
      <c r="O28" s="419"/>
      <c r="P28" s="420"/>
      <c r="Q28" s="416"/>
      <c r="R28" s="416"/>
      <c r="S28" s="416"/>
      <c r="T28" s="416"/>
      <c r="U28" s="421"/>
      <c r="V28" s="106"/>
      <c r="W28" s="120"/>
      <c r="X28" s="120"/>
      <c r="Y28" s="120"/>
      <c r="Z28" s="120"/>
      <c r="AA28" s="107"/>
      <c r="AB28" s="108"/>
      <c r="AC28" s="106"/>
      <c r="AD28" s="107"/>
      <c r="AE28" s="107"/>
      <c r="AF28" s="107"/>
      <c r="AG28" s="107"/>
      <c r="AH28" s="107"/>
      <c r="AI28" s="108"/>
      <c r="AJ28" s="106"/>
      <c r="AK28" s="107"/>
      <c r="AL28" s="107"/>
      <c r="AM28" s="107"/>
      <c r="AN28" s="107"/>
      <c r="AO28" s="107"/>
      <c r="AP28" s="108"/>
      <c r="AQ28" s="109"/>
      <c r="AR28" s="107"/>
      <c r="AS28" s="107"/>
      <c r="AT28" s="107"/>
      <c r="AU28" s="107"/>
      <c r="AV28" s="107"/>
      <c r="AW28" s="108"/>
      <c r="AX28" s="413" t="str">
        <f t="shared" si="0"/>
        <v/>
      </c>
      <c r="AY28" s="413"/>
      <c r="AZ28" s="422"/>
      <c r="BA28" s="412" t="str">
        <f t="shared" si="1"/>
        <v/>
      </c>
      <c r="BB28" s="413"/>
      <c r="BC28" s="422"/>
      <c r="BD28" s="412" t="str">
        <f t="shared" si="2"/>
        <v/>
      </c>
      <c r="BE28" s="413"/>
      <c r="BF28" s="414"/>
    </row>
    <row r="29" spans="2:59" ht="12" customHeight="1" thickBot="1">
      <c r="B29" s="415"/>
      <c r="C29" s="416"/>
      <c r="D29" s="416"/>
      <c r="E29" s="416"/>
      <c r="F29" s="416"/>
      <c r="G29" s="416"/>
      <c r="H29" s="417"/>
      <c r="I29" s="417"/>
      <c r="J29" s="417"/>
      <c r="K29" s="417"/>
      <c r="L29" s="417"/>
      <c r="M29" s="418"/>
      <c r="N29" s="419"/>
      <c r="O29" s="419"/>
      <c r="P29" s="420"/>
      <c r="Q29" s="416"/>
      <c r="R29" s="416"/>
      <c r="S29" s="416"/>
      <c r="T29" s="416"/>
      <c r="U29" s="421"/>
      <c r="V29" s="106"/>
      <c r="W29" s="120"/>
      <c r="X29" s="120"/>
      <c r="Y29" s="120"/>
      <c r="Z29" s="120"/>
      <c r="AA29" s="107"/>
      <c r="AB29" s="108"/>
      <c r="AC29" s="106"/>
      <c r="AD29" s="107"/>
      <c r="AE29" s="107"/>
      <c r="AF29" s="107"/>
      <c r="AG29" s="107"/>
      <c r="AH29" s="107"/>
      <c r="AI29" s="108"/>
      <c r="AJ29" s="106"/>
      <c r="AK29" s="107"/>
      <c r="AL29" s="107"/>
      <c r="AM29" s="107"/>
      <c r="AN29" s="107"/>
      <c r="AO29" s="107"/>
      <c r="AP29" s="108"/>
      <c r="AQ29" s="109"/>
      <c r="AR29" s="107"/>
      <c r="AS29" s="107"/>
      <c r="AT29" s="107"/>
      <c r="AU29" s="107"/>
      <c r="AV29" s="107"/>
      <c r="AW29" s="108"/>
      <c r="AX29" s="413" t="str">
        <f t="shared" si="0"/>
        <v/>
      </c>
      <c r="AY29" s="413"/>
      <c r="AZ29" s="422"/>
      <c r="BA29" s="412" t="str">
        <f t="shared" si="1"/>
        <v/>
      </c>
      <c r="BB29" s="413"/>
      <c r="BC29" s="422"/>
      <c r="BD29" s="423" t="str">
        <f t="shared" si="2"/>
        <v/>
      </c>
      <c r="BE29" s="424"/>
      <c r="BF29" s="425"/>
    </row>
    <row r="30" spans="2:59" ht="12" customHeight="1" thickBot="1">
      <c r="B30" s="395" t="s">
        <v>604</v>
      </c>
      <c r="C30" s="396"/>
      <c r="D30" s="396"/>
      <c r="E30" s="396"/>
      <c r="F30" s="396"/>
      <c r="G30" s="396"/>
      <c r="H30" s="396"/>
      <c r="I30" s="396"/>
      <c r="J30" s="396"/>
      <c r="K30" s="396"/>
      <c r="L30" s="396"/>
      <c r="M30" s="396"/>
      <c r="N30" s="396"/>
      <c r="O30" s="396"/>
      <c r="P30" s="396"/>
      <c r="Q30" s="396"/>
      <c r="R30" s="396"/>
      <c r="S30" s="396"/>
      <c r="T30" s="396"/>
      <c r="U30" s="397"/>
      <c r="V30" s="123">
        <f>SUM(V10:V29)</f>
        <v>0</v>
      </c>
      <c r="W30" s="124">
        <f t="shared" ref="W30:AW30" si="3">SUM(W10:W29)</f>
        <v>0</v>
      </c>
      <c r="X30" s="124">
        <f t="shared" si="3"/>
        <v>0</v>
      </c>
      <c r="Y30" s="124">
        <f t="shared" si="3"/>
        <v>0</v>
      </c>
      <c r="Z30" s="124">
        <f t="shared" si="3"/>
        <v>0</v>
      </c>
      <c r="AA30" s="124">
        <f t="shared" si="3"/>
        <v>0</v>
      </c>
      <c r="AB30" s="125">
        <f t="shared" si="3"/>
        <v>0</v>
      </c>
      <c r="AC30" s="126">
        <f t="shared" si="3"/>
        <v>0</v>
      </c>
      <c r="AD30" s="124">
        <f t="shared" si="3"/>
        <v>0</v>
      </c>
      <c r="AE30" s="124">
        <f t="shared" si="3"/>
        <v>0</v>
      </c>
      <c r="AF30" s="124">
        <f t="shared" si="3"/>
        <v>0</v>
      </c>
      <c r="AG30" s="124">
        <f t="shared" si="3"/>
        <v>0</v>
      </c>
      <c r="AH30" s="124">
        <f t="shared" si="3"/>
        <v>0</v>
      </c>
      <c r="AI30" s="125">
        <f t="shared" si="3"/>
        <v>0</v>
      </c>
      <c r="AJ30" s="126">
        <f t="shared" si="3"/>
        <v>0</v>
      </c>
      <c r="AK30" s="124">
        <f t="shared" si="3"/>
        <v>0</v>
      </c>
      <c r="AL30" s="124">
        <f t="shared" si="3"/>
        <v>0</v>
      </c>
      <c r="AM30" s="124">
        <f t="shared" si="3"/>
        <v>0</v>
      </c>
      <c r="AN30" s="124">
        <f t="shared" si="3"/>
        <v>0</v>
      </c>
      <c r="AO30" s="124">
        <f t="shared" si="3"/>
        <v>0</v>
      </c>
      <c r="AP30" s="125">
        <f t="shared" si="3"/>
        <v>0</v>
      </c>
      <c r="AQ30" s="126">
        <f t="shared" si="3"/>
        <v>0</v>
      </c>
      <c r="AR30" s="124">
        <f t="shared" si="3"/>
        <v>0</v>
      </c>
      <c r="AS30" s="124">
        <f t="shared" si="3"/>
        <v>0</v>
      </c>
      <c r="AT30" s="124">
        <f t="shared" si="3"/>
        <v>0</v>
      </c>
      <c r="AU30" s="124">
        <f t="shared" si="3"/>
        <v>0</v>
      </c>
      <c r="AV30" s="124">
        <f t="shared" si="3"/>
        <v>0</v>
      </c>
      <c r="AW30" s="125">
        <f t="shared" si="3"/>
        <v>0</v>
      </c>
      <c r="AX30" s="398"/>
      <c r="AY30" s="399"/>
      <c r="AZ30" s="400"/>
      <c r="BA30" s="401" t="str">
        <f>IF(SUM(BA10:BC29)=0,"",SUM(BA10:BC29))</f>
        <v/>
      </c>
      <c r="BB30" s="402"/>
      <c r="BC30" s="403"/>
      <c r="BD30" s="401" t="str">
        <f>IF(SUM(BD10:BF29)=0,"",SUM(BD10:BF29))</f>
        <v/>
      </c>
      <c r="BE30" s="402"/>
      <c r="BF30" s="403"/>
    </row>
    <row r="31" spans="2:59" ht="12" customHeight="1" thickBot="1">
      <c r="B31" s="404" t="s">
        <v>605</v>
      </c>
      <c r="C31" s="405"/>
      <c r="D31" s="405"/>
      <c r="E31" s="405"/>
      <c r="F31" s="405"/>
      <c r="G31" s="405"/>
      <c r="H31" s="405"/>
      <c r="I31" s="405"/>
      <c r="J31" s="405"/>
      <c r="K31" s="405"/>
      <c r="L31" s="405"/>
      <c r="M31" s="405"/>
      <c r="N31" s="405"/>
      <c r="O31" s="405"/>
      <c r="P31" s="405"/>
      <c r="Q31" s="405"/>
      <c r="R31" s="405"/>
      <c r="S31" s="405"/>
      <c r="T31" s="405"/>
      <c r="U31" s="406"/>
      <c r="V31" s="127"/>
      <c r="W31" s="128"/>
      <c r="X31" s="128"/>
      <c r="Y31" s="128"/>
      <c r="Z31" s="128"/>
      <c r="AA31" s="128"/>
      <c r="AB31" s="129"/>
      <c r="AC31" s="127"/>
      <c r="AD31" s="128"/>
      <c r="AE31" s="128"/>
      <c r="AF31" s="128"/>
      <c r="AG31" s="128"/>
      <c r="AH31" s="128"/>
      <c r="AI31" s="130"/>
      <c r="AJ31" s="127"/>
      <c r="AK31" s="128"/>
      <c r="AL31" s="128"/>
      <c r="AM31" s="128"/>
      <c r="AN31" s="128"/>
      <c r="AO31" s="128"/>
      <c r="AP31" s="130"/>
      <c r="AQ31" s="127"/>
      <c r="AR31" s="128"/>
      <c r="AS31" s="128"/>
      <c r="AT31" s="128"/>
      <c r="AU31" s="128"/>
      <c r="AV31" s="128"/>
      <c r="AW31" s="130"/>
      <c r="AX31" s="407" t="str">
        <f>IF(SUM(V31:AW31)=0,"",SUM(V31:AW31))</f>
        <v/>
      </c>
      <c r="AY31" s="408"/>
      <c r="AZ31" s="409"/>
      <c r="BA31" s="398"/>
      <c r="BB31" s="399"/>
      <c r="BC31" s="400"/>
      <c r="BD31" s="410"/>
      <c r="BE31" s="399"/>
      <c r="BF31" s="411"/>
    </row>
    <row r="32" spans="2:59" ht="12" customHeight="1">
      <c r="B32" s="392" t="s">
        <v>606</v>
      </c>
      <c r="C32" s="392"/>
      <c r="D32" s="392"/>
      <c r="E32" s="392"/>
      <c r="F32" s="392"/>
      <c r="G32" s="392"/>
      <c r="H32" s="392"/>
      <c r="I32" s="392"/>
      <c r="J32" s="392"/>
      <c r="K32" s="392"/>
      <c r="L32" s="392"/>
      <c r="M32" s="392"/>
      <c r="N32" s="392"/>
      <c r="O32" s="392"/>
      <c r="P32" s="392"/>
      <c r="Q32" s="392"/>
      <c r="R32" s="392"/>
      <c r="S32" s="392"/>
      <c r="T32" s="392"/>
      <c r="U32" s="392"/>
      <c r="V32" s="392"/>
      <c r="W32" s="392"/>
      <c r="X32" s="392"/>
      <c r="Y32" s="392"/>
      <c r="Z32" s="392"/>
      <c r="AA32" s="392"/>
      <c r="AB32" s="392"/>
      <c r="AC32" s="392"/>
      <c r="AD32" s="392"/>
      <c r="AE32" s="392"/>
      <c r="AF32" s="392"/>
      <c r="AG32" s="392"/>
      <c r="AH32" s="392"/>
      <c r="AI32" s="392"/>
      <c r="AJ32" s="392"/>
      <c r="AK32" s="392"/>
      <c r="AL32" s="392"/>
      <c r="AM32" s="392"/>
      <c r="AN32" s="392"/>
      <c r="AO32" s="392"/>
      <c r="AP32" s="392"/>
      <c r="AQ32" s="392"/>
      <c r="AR32" s="392"/>
      <c r="AS32" s="392"/>
      <c r="AT32" s="392"/>
      <c r="AU32" s="392"/>
      <c r="AV32" s="392"/>
      <c r="AW32" s="392"/>
      <c r="AX32" s="392"/>
      <c r="AY32" s="392"/>
      <c r="AZ32" s="392"/>
      <c r="BA32" s="392"/>
      <c r="BB32" s="392"/>
      <c r="BC32" s="392"/>
      <c r="BD32" s="392"/>
      <c r="BE32" s="392"/>
      <c r="BF32" s="392"/>
      <c r="BG32" s="392"/>
    </row>
    <row r="33" spans="1:59" ht="12" customHeight="1">
      <c r="B33" s="392" t="s">
        <v>607</v>
      </c>
      <c r="C33" s="392"/>
      <c r="D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2"/>
      <c r="AJ33" s="392"/>
      <c r="AK33" s="392"/>
      <c r="AL33" s="392"/>
      <c r="AM33" s="392"/>
      <c r="AN33" s="392"/>
      <c r="AO33" s="392"/>
      <c r="AP33" s="392"/>
      <c r="AQ33" s="392"/>
      <c r="AR33" s="392"/>
      <c r="AS33" s="392"/>
      <c r="AT33" s="392"/>
      <c r="AU33" s="392"/>
      <c r="AV33" s="392"/>
      <c r="AW33" s="392"/>
      <c r="AX33" s="392"/>
      <c r="AY33" s="392"/>
      <c r="AZ33" s="392"/>
      <c r="BA33" s="392"/>
      <c r="BB33" s="392"/>
      <c r="BC33" s="392"/>
      <c r="BD33" s="392"/>
      <c r="BE33" s="392"/>
      <c r="BF33" s="392"/>
      <c r="BG33" s="392"/>
    </row>
    <row r="34" spans="1:59" ht="12" customHeight="1">
      <c r="B34" s="393" t="s">
        <v>608</v>
      </c>
      <c r="C34" s="393"/>
      <c r="D34" s="393"/>
      <c r="E34" s="393"/>
      <c r="F34" s="393"/>
      <c r="G34" s="393"/>
      <c r="H34" s="393"/>
      <c r="I34" s="393"/>
      <c r="J34" s="393"/>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3"/>
      <c r="AL34" s="393"/>
      <c r="AM34" s="393"/>
      <c r="AN34" s="393"/>
      <c r="AO34" s="393"/>
      <c r="AP34" s="393"/>
      <c r="AQ34" s="393"/>
      <c r="AR34" s="393"/>
      <c r="AS34" s="393"/>
      <c r="AT34" s="393"/>
      <c r="AU34" s="393"/>
      <c r="AV34" s="393"/>
      <c r="AW34" s="393"/>
      <c r="AX34" s="393"/>
      <c r="AY34" s="393"/>
      <c r="AZ34" s="393"/>
      <c r="BA34" s="393"/>
      <c r="BB34" s="393"/>
      <c r="BC34" s="393"/>
      <c r="BD34" s="393"/>
      <c r="BE34" s="393"/>
      <c r="BF34" s="393"/>
      <c r="BG34" s="393"/>
    </row>
    <row r="35" spans="1:59" ht="12" customHeight="1">
      <c r="B35" s="393"/>
      <c r="C35" s="393"/>
      <c r="D35" s="393"/>
      <c r="E35" s="393"/>
      <c r="F35" s="393"/>
      <c r="G35" s="393"/>
      <c r="H35" s="393"/>
      <c r="I35" s="393"/>
      <c r="J35" s="393"/>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3"/>
      <c r="AJ35" s="393"/>
      <c r="AK35" s="393"/>
      <c r="AL35" s="393"/>
      <c r="AM35" s="393"/>
      <c r="AN35" s="393"/>
      <c r="AO35" s="393"/>
      <c r="AP35" s="393"/>
      <c r="AQ35" s="393"/>
      <c r="AR35" s="393"/>
      <c r="AS35" s="393"/>
      <c r="AT35" s="393"/>
      <c r="AU35" s="393"/>
      <c r="AV35" s="393"/>
      <c r="AW35" s="393"/>
      <c r="AX35" s="393"/>
      <c r="AY35" s="393"/>
      <c r="AZ35" s="393"/>
      <c r="BA35" s="393"/>
      <c r="BB35" s="393"/>
      <c r="BC35" s="393"/>
      <c r="BD35" s="393"/>
      <c r="BE35" s="393"/>
      <c r="BF35" s="393"/>
      <c r="BG35" s="393"/>
    </row>
    <row r="36" spans="1:59" ht="12" customHeight="1">
      <c r="B36" s="394" t="s">
        <v>609</v>
      </c>
      <c r="C36" s="394"/>
      <c r="D36" s="394"/>
      <c r="E36" s="394"/>
      <c r="F36" s="394"/>
      <c r="G36" s="394"/>
      <c r="H36" s="394"/>
      <c r="I36" s="394"/>
      <c r="J36" s="394"/>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4"/>
      <c r="AK36" s="394"/>
      <c r="AL36" s="394"/>
      <c r="AM36" s="394"/>
      <c r="AN36" s="394"/>
      <c r="AO36" s="394"/>
      <c r="AP36" s="394"/>
      <c r="AQ36" s="394"/>
      <c r="AR36" s="394"/>
      <c r="AS36" s="394"/>
      <c r="AT36" s="394"/>
      <c r="AU36" s="394"/>
      <c r="AV36" s="394"/>
      <c r="AW36" s="394"/>
      <c r="AX36" s="394"/>
      <c r="AY36" s="394"/>
      <c r="AZ36" s="394"/>
      <c r="BA36" s="394"/>
      <c r="BB36" s="394"/>
      <c r="BC36" s="394"/>
      <c r="BD36" s="394"/>
      <c r="BE36" s="394"/>
      <c r="BF36" s="394"/>
      <c r="BG36" s="394"/>
    </row>
    <row r="37" spans="1:59" ht="12" customHeight="1">
      <c r="B37" s="394"/>
      <c r="C37" s="394"/>
      <c r="D37" s="394"/>
      <c r="E37" s="394"/>
      <c r="F37" s="394"/>
      <c r="G37" s="394"/>
      <c r="H37" s="394"/>
      <c r="I37" s="394"/>
      <c r="J37" s="394"/>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4"/>
      <c r="AM37" s="394"/>
      <c r="AN37" s="394"/>
      <c r="AO37" s="394"/>
      <c r="AP37" s="394"/>
      <c r="AQ37" s="394"/>
      <c r="AR37" s="394"/>
      <c r="AS37" s="394"/>
      <c r="AT37" s="394"/>
      <c r="AU37" s="394"/>
      <c r="AV37" s="394"/>
      <c r="AW37" s="394"/>
      <c r="AX37" s="394"/>
      <c r="AY37" s="394"/>
      <c r="AZ37" s="394"/>
      <c r="BA37" s="394"/>
      <c r="BB37" s="394"/>
      <c r="BC37" s="394"/>
      <c r="BD37" s="394"/>
      <c r="BE37" s="394"/>
      <c r="BF37" s="394"/>
      <c r="BG37" s="394"/>
    </row>
    <row r="38" spans="1:59" ht="12" customHeight="1">
      <c r="B38" s="392" t="s">
        <v>610</v>
      </c>
      <c r="C38" s="392"/>
      <c r="D38" s="392"/>
      <c r="E38" s="392"/>
      <c r="F38" s="392"/>
      <c r="G38" s="392"/>
      <c r="H38" s="392"/>
      <c r="I38" s="392"/>
      <c r="J38" s="392"/>
      <c r="K38" s="392"/>
      <c r="L38" s="392"/>
      <c r="M38" s="392"/>
      <c r="N38" s="392"/>
      <c r="O38" s="392"/>
      <c r="P38" s="392"/>
      <c r="Q38" s="392"/>
      <c r="R38" s="392"/>
      <c r="S38" s="392"/>
      <c r="T38" s="392"/>
      <c r="U38" s="392"/>
      <c r="V38" s="392"/>
      <c r="W38" s="392"/>
      <c r="X38" s="392"/>
      <c r="Y38" s="392"/>
      <c r="Z38" s="392"/>
      <c r="AA38" s="392"/>
      <c r="AB38" s="392"/>
      <c r="AC38" s="392"/>
      <c r="AD38" s="392"/>
      <c r="AE38" s="392"/>
      <c r="AF38" s="392"/>
      <c r="AG38" s="392"/>
      <c r="AH38" s="392"/>
      <c r="AI38" s="392"/>
      <c r="AJ38" s="392"/>
      <c r="AK38" s="392"/>
      <c r="AL38" s="392"/>
      <c r="AM38" s="392"/>
      <c r="AN38" s="392"/>
      <c r="AO38" s="392"/>
      <c r="AP38" s="392"/>
      <c r="AQ38" s="392"/>
      <c r="AR38" s="392"/>
      <c r="AS38" s="392"/>
      <c r="AT38" s="392"/>
      <c r="AU38" s="392"/>
      <c r="AV38" s="392"/>
      <c r="AW38" s="392"/>
      <c r="AX38" s="392"/>
      <c r="AY38" s="392"/>
      <c r="AZ38" s="392"/>
      <c r="BA38" s="392"/>
      <c r="BB38" s="392"/>
      <c r="BC38" s="392"/>
      <c r="BD38" s="392"/>
      <c r="BE38" s="392"/>
      <c r="BF38" s="392"/>
      <c r="BG38" s="392"/>
    </row>
    <row r="39" spans="1:59" ht="12" customHeight="1">
      <c r="B39" s="394" t="s">
        <v>611</v>
      </c>
      <c r="C39" s="394"/>
      <c r="D39" s="394"/>
      <c r="E39" s="394"/>
      <c r="F39" s="394"/>
      <c r="G39" s="394"/>
      <c r="H39" s="394"/>
      <c r="I39" s="394"/>
      <c r="J39" s="394"/>
      <c r="K39" s="394"/>
      <c r="L39" s="394"/>
      <c r="M39" s="394"/>
      <c r="N39" s="394"/>
      <c r="O39" s="394"/>
      <c r="P39" s="394"/>
      <c r="Q39" s="394"/>
      <c r="R39" s="394"/>
      <c r="S39" s="394"/>
      <c r="T39" s="394"/>
      <c r="U39" s="394"/>
      <c r="V39" s="394"/>
      <c r="W39" s="394"/>
      <c r="X39" s="394"/>
      <c r="Y39" s="394"/>
      <c r="Z39" s="394"/>
      <c r="AA39" s="394"/>
      <c r="AB39" s="394"/>
      <c r="AC39" s="394"/>
      <c r="AD39" s="394"/>
      <c r="AE39" s="394"/>
      <c r="AF39" s="394"/>
      <c r="AG39" s="394"/>
      <c r="AH39" s="394"/>
      <c r="AI39" s="394"/>
      <c r="AJ39" s="394"/>
      <c r="AK39" s="394"/>
      <c r="AL39" s="394"/>
      <c r="AM39" s="394"/>
      <c r="AN39" s="394"/>
      <c r="AO39" s="394"/>
      <c r="AP39" s="394"/>
      <c r="AQ39" s="394"/>
      <c r="AR39" s="394"/>
      <c r="AS39" s="394"/>
      <c r="AT39" s="394"/>
      <c r="AU39" s="394"/>
      <c r="AV39" s="394"/>
      <c r="AW39" s="394"/>
      <c r="AX39" s="394"/>
      <c r="AY39" s="394"/>
      <c r="AZ39" s="394"/>
      <c r="BA39" s="394"/>
      <c r="BB39" s="394"/>
      <c r="BC39" s="394"/>
      <c r="BD39" s="394"/>
      <c r="BE39" s="394"/>
      <c r="BF39" s="394"/>
      <c r="BG39" s="394"/>
    </row>
    <row r="40" spans="1:59" ht="12" customHeight="1">
      <c r="B40" s="394"/>
      <c r="C40" s="394"/>
      <c r="D40" s="394"/>
      <c r="E40" s="394"/>
      <c r="F40" s="394"/>
      <c r="G40" s="394"/>
      <c r="H40" s="394"/>
      <c r="I40" s="394"/>
      <c r="J40" s="394"/>
      <c r="K40" s="394"/>
      <c r="L40" s="394"/>
      <c r="M40" s="394"/>
      <c r="N40" s="394"/>
      <c r="O40" s="394"/>
      <c r="P40" s="394"/>
      <c r="Q40" s="394"/>
      <c r="R40" s="394"/>
      <c r="S40" s="394"/>
      <c r="T40" s="394"/>
      <c r="U40" s="394"/>
      <c r="V40" s="394"/>
      <c r="W40" s="394"/>
      <c r="X40" s="394"/>
      <c r="Y40" s="394"/>
      <c r="Z40" s="394"/>
      <c r="AA40" s="394"/>
      <c r="AB40" s="394"/>
      <c r="AC40" s="394"/>
      <c r="AD40" s="394"/>
      <c r="AE40" s="394"/>
      <c r="AF40" s="394"/>
      <c r="AG40" s="394"/>
      <c r="AH40" s="394"/>
      <c r="AI40" s="394"/>
      <c r="AJ40" s="394"/>
      <c r="AK40" s="394"/>
      <c r="AL40" s="394"/>
      <c r="AM40" s="394"/>
      <c r="AN40" s="394"/>
      <c r="AO40" s="394"/>
      <c r="AP40" s="394"/>
      <c r="AQ40" s="394"/>
      <c r="AR40" s="394"/>
      <c r="AS40" s="394"/>
      <c r="AT40" s="394"/>
      <c r="AU40" s="394"/>
      <c r="AV40" s="394"/>
      <c r="AW40" s="394"/>
      <c r="AX40" s="394"/>
      <c r="AY40" s="394"/>
      <c r="AZ40" s="394"/>
      <c r="BA40" s="394"/>
      <c r="BB40" s="394"/>
      <c r="BC40" s="394"/>
      <c r="BD40" s="394"/>
      <c r="BE40" s="394"/>
      <c r="BF40" s="394"/>
      <c r="BG40" s="394"/>
    </row>
    <row r="41" spans="1:59" ht="12" customHeight="1">
      <c r="B41" s="131"/>
      <c r="C41" s="131"/>
      <c r="D41" s="131"/>
      <c r="E41" s="131"/>
    </row>
    <row r="42" spans="1:59" ht="12" customHeight="1">
      <c r="B42" s="131"/>
      <c r="C42" s="131"/>
      <c r="D42" s="131"/>
      <c r="E42" s="131"/>
    </row>
    <row r="43" spans="1:59" ht="12" customHeight="1">
      <c r="A43" s="84" t="s">
        <v>612</v>
      </c>
      <c r="B43" s="131"/>
      <c r="C43" s="131"/>
      <c r="D43" s="84" t="s">
        <v>613</v>
      </c>
      <c r="E43" s="131"/>
    </row>
    <row r="44" spans="1:59" ht="12" customHeight="1">
      <c r="B44" s="131"/>
      <c r="C44" s="131"/>
      <c r="D44" s="131"/>
      <c r="E44" s="131"/>
    </row>
    <row r="45" spans="1:59" ht="12" customHeight="1">
      <c r="B45" s="84"/>
      <c r="C45" s="132" t="s">
        <v>614</v>
      </c>
      <c r="D45" s="84" t="s">
        <v>615</v>
      </c>
      <c r="E45" s="131"/>
    </row>
    <row r="46" spans="1:59" ht="12" customHeight="1">
      <c r="B46" s="131"/>
      <c r="C46" s="131"/>
      <c r="D46" s="133" t="s">
        <v>616</v>
      </c>
      <c r="E46" s="134"/>
      <c r="F46" s="134"/>
      <c r="G46" s="134"/>
      <c r="H46" s="134"/>
      <c r="I46" s="134"/>
      <c r="J46" s="134"/>
      <c r="K46" s="134"/>
      <c r="L46" s="134"/>
      <c r="M46" s="134"/>
      <c r="N46" s="135"/>
      <c r="O46" s="133" t="s">
        <v>617</v>
      </c>
      <c r="P46" s="134"/>
      <c r="Q46" s="134"/>
      <c r="R46" s="134"/>
      <c r="S46" s="134"/>
      <c r="T46" s="134"/>
      <c r="U46" s="134"/>
      <c r="V46" s="134"/>
      <c r="W46" s="134"/>
      <c r="X46" s="134"/>
      <c r="Y46" s="134"/>
      <c r="Z46" s="134"/>
      <c r="AA46" s="134"/>
      <c r="AB46" s="134"/>
      <c r="AC46" s="134"/>
      <c r="AD46" s="134"/>
      <c r="AE46" s="134"/>
      <c r="AF46" s="134"/>
      <c r="AG46" s="134"/>
      <c r="AH46" s="134"/>
      <c r="AI46" s="135"/>
      <c r="AJ46" s="133" t="s">
        <v>618</v>
      </c>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5"/>
    </row>
    <row r="47" spans="1:59" ht="12" customHeight="1">
      <c r="B47" s="131"/>
      <c r="C47" s="131"/>
      <c r="D47" s="136"/>
      <c r="E47" s="137"/>
      <c r="F47" s="138"/>
      <c r="G47" s="138"/>
      <c r="H47" s="138"/>
      <c r="I47" s="138"/>
      <c r="J47" s="138"/>
      <c r="K47" s="138"/>
      <c r="L47" s="138"/>
      <c r="M47" s="138"/>
      <c r="N47" s="139"/>
      <c r="O47" s="373"/>
      <c r="P47" s="374"/>
      <c r="Q47" s="374"/>
      <c r="R47" s="374"/>
      <c r="S47" s="374"/>
      <c r="T47" s="374"/>
      <c r="U47" s="374"/>
      <c r="V47" s="374"/>
      <c r="W47" s="374"/>
      <c r="X47" s="374"/>
      <c r="Y47" s="374"/>
      <c r="Z47" s="374"/>
      <c r="AA47" s="374"/>
      <c r="AB47" s="374"/>
      <c r="AC47" s="374"/>
      <c r="AD47" s="374"/>
      <c r="AE47" s="374"/>
      <c r="AF47" s="374"/>
      <c r="AG47" s="374"/>
      <c r="AH47" s="374"/>
      <c r="AI47" s="375"/>
      <c r="AJ47" s="373"/>
      <c r="AK47" s="382"/>
      <c r="AL47" s="382"/>
      <c r="AM47" s="382"/>
      <c r="AN47" s="382"/>
      <c r="AO47" s="382"/>
      <c r="AP47" s="382"/>
      <c r="AQ47" s="382"/>
      <c r="AR47" s="382"/>
      <c r="AS47" s="382"/>
      <c r="AT47" s="382"/>
      <c r="AU47" s="382"/>
      <c r="AV47" s="382"/>
      <c r="AW47" s="382"/>
      <c r="AX47" s="382"/>
      <c r="AY47" s="382"/>
      <c r="AZ47" s="382"/>
      <c r="BA47" s="382"/>
      <c r="BB47" s="382"/>
      <c r="BC47" s="382"/>
      <c r="BD47" s="382"/>
      <c r="BE47" s="382"/>
      <c r="BF47" s="383"/>
    </row>
    <row r="48" spans="1:59" ht="12" customHeight="1">
      <c r="B48" s="131"/>
      <c r="C48" s="131"/>
      <c r="D48" s="140"/>
      <c r="E48" s="141"/>
      <c r="F48" s="142"/>
      <c r="G48" s="142"/>
      <c r="H48" s="142"/>
      <c r="I48" s="142"/>
      <c r="J48" s="142"/>
      <c r="K48" s="142"/>
      <c r="L48" s="142"/>
      <c r="M48" s="142"/>
      <c r="N48" s="143"/>
      <c r="O48" s="376"/>
      <c r="P48" s="377"/>
      <c r="Q48" s="377"/>
      <c r="R48" s="377"/>
      <c r="S48" s="377"/>
      <c r="T48" s="377"/>
      <c r="U48" s="377"/>
      <c r="V48" s="377"/>
      <c r="W48" s="377"/>
      <c r="X48" s="377"/>
      <c r="Y48" s="377"/>
      <c r="Z48" s="377"/>
      <c r="AA48" s="377"/>
      <c r="AB48" s="377"/>
      <c r="AC48" s="377"/>
      <c r="AD48" s="377"/>
      <c r="AE48" s="377"/>
      <c r="AF48" s="377"/>
      <c r="AG48" s="377"/>
      <c r="AH48" s="377"/>
      <c r="AI48" s="378"/>
      <c r="AJ48" s="384"/>
      <c r="AK48" s="385"/>
      <c r="AL48" s="385"/>
      <c r="AM48" s="385"/>
      <c r="AN48" s="385"/>
      <c r="AO48" s="385"/>
      <c r="AP48" s="385"/>
      <c r="AQ48" s="385"/>
      <c r="AR48" s="385"/>
      <c r="AS48" s="385"/>
      <c r="AT48" s="385"/>
      <c r="AU48" s="385"/>
      <c r="AV48" s="385"/>
      <c r="AW48" s="385"/>
      <c r="AX48" s="385"/>
      <c r="AY48" s="385"/>
      <c r="AZ48" s="385"/>
      <c r="BA48" s="385"/>
      <c r="BB48" s="385"/>
      <c r="BC48" s="385"/>
      <c r="BD48" s="385"/>
      <c r="BE48" s="385"/>
      <c r="BF48" s="386"/>
    </row>
    <row r="49" spans="2:58" ht="12" customHeight="1">
      <c r="B49" s="131"/>
      <c r="C49" s="131"/>
      <c r="D49" s="144"/>
      <c r="E49" s="145" t="s">
        <v>406</v>
      </c>
      <c r="F49" s="390"/>
      <c r="G49" s="391"/>
      <c r="H49" s="142" t="s">
        <v>415</v>
      </c>
      <c r="I49" s="390"/>
      <c r="J49" s="391"/>
      <c r="K49" s="142" t="s">
        <v>416</v>
      </c>
      <c r="L49" s="390"/>
      <c r="M49" s="391"/>
      <c r="N49" s="143" t="s">
        <v>619</v>
      </c>
      <c r="O49" s="376"/>
      <c r="P49" s="377"/>
      <c r="Q49" s="377"/>
      <c r="R49" s="377"/>
      <c r="S49" s="377"/>
      <c r="T49" s="377"/>
      <c r="U49" s="377"/>
      <c r="V49" s="377"/>
      <c r="W49" s="377"/>
      <c r="X49" s="377"/>
      <c r="Y49" s="377"/>
      <c r="Z49" s="377"/>
      <c r="AA49" s="377"/>
      <c r="AB49" s="377"/>
      <c r="AC49" s="377"/>
      <c r="AD49" s="377"/>
      <c r="AE49" s="377"/>
      <c r="AF49" s="377"/>
      <c r="AG49" s="377"/>
      <c r="AH49" s="377"/>
      <c r="AI49" s="378"/>
      <c r="AJ49" s="384"/>
      <c r="AK49" s="385"/>
      <c r="AL49" s="385"/>
      <c r="AM49" s="385"/>
      <c r="AN49" s="385"/>
      <c r="AO49" s="385"/>
      <c r="AP49" s="385"/>
      <c r="AQ49" s="385"/>
      <c r="AR49" s="385"/>
      <c r="AS49" s="385"/>
      <c r="AT49" s="385"/>
      <c r="AU49" s="385"/>
      <c r="AV49" s="385"/>
      <c r="AW49" s="385"/>
      <c r="AX49" s="385"/>
      <c r="AY49" s="385"/>
      <c r="AZ49" s="385"/>
      <c r="BA49" s="385"/>
      <c r="BB49" s="385"/>
      <c r="BC49" s="385"/>
      <c r="BD49" s="385"/>
      <c r="BE49" s="385"/>
      <c r="BF49" s="386"/>
    </row>
    <row r="50" spans="2:58" ht="12" customHeight="1">
      <c r="B50" s="131"/>
      <c r="C50" s="131"/>
      <c r="D50" s="146"/>
      <c r="E50" s="147"/>
      <c r="F50" s="142"/>
      <c r="G50" s="142"/>
      <c r="H50" s="142"/>
      <c r="I50" s="142"/>
      <c r="J50" s="142"/>
      <c r="K50" s="142"/>
      <c r="L50" s="142"/>
      <c r="M50" s="142"/>
      <c r="N50" s="143"/>
      <c r="O50" s="376"/>
      <c r="P50" s="377"/>
      <c r="Q50" s="377"/>
      <c r="R50" s="377"/>
      <c r="S50" s="377"/>
      <c r="T50" s="377"/>
      <c r="U50" s="377"/>
      <c r="V50" s="377"/>
      <c r="W50" s="377"/>
      <c r="X50" s="377"/>
      <c r="Y50" s="377"/>
      <c r="Z50" s="377"/>
      <c r="AA50" s="377"/>
      <c r="AB50" s="377"/>
      <c r="AC50" s="377"/>
      <c r="AD50" s="377"/>
      <c r="AE50" s="377"/>
      <c r="AF50" s="377"/>
      <c r="AG50" s="377"/>
      <c r="AH50" s="377"/>
      <c r="AI50" s="378"/>
      <c r="AJ50" s="384"/>
      <c r="AK50" s="385"/>
      <c r="AL50" s="385"/>
      <c r="AM50" s="385"/>
      <c r="AN50" s="385"/>
      <c r="AO50" s="385"/>
      <c r="AP50" s="385"/>
      <c r="AQ50" s="385"/>
      <c r="AR50" s="385"/>
      <c r="AS50" s="385"/>
      <c r="AT50" s="385"/>
      <c r="AU50" s="385"/>
      <c r="AV50" s="385"/>
      <c r="AW50" s="385"/>
      <c r="AX50" s="385"/>
      <c r="AY50" s="385"/>
      <c r="AZ50" s="385"/>
      <c r="BA50" s="385"/>
      <c r="BB50" s="385"/>
      <c r="BC50" s="385"/>
      <c r="BD50" s="385"/>
      <c r="BE50" s="385"/>
      <c r="BF50" s="386"/>
    </row>
    <row r="51" spans="2:58" ht="12" customHeight="1">
      <c r="B51" s="131"/>
      <c r="C51" s="131"/>
      <c r="D51" s="148"/>
      <c r="E51" s="149"/>
      <c r="F51" s="150"/>
      <c r="G51" s="150"/>
      <c r="H51" s="150"/>
      <c r="I51" s="150"/>
      <c r="J51" s="150"/>
      <c r="K51" s="150"/>
      <c r="L51" s="150"/>
      <c r="M51" s="150"/>
      <c r="N51" s="151"/>
      <c r="O51" s="379"/>
      <c r="P51" s="380"/>
      <c r="Q51" s="380"/>
      <c r="R51" s="380"/>
      <c r="S51" s="380"/>
      <c r="T51" s="380"/>
      <c r="U51" s="380"/>
      <c r="V51" s="380"/>
      <c r="W51" s="380"/>
      <c r="X51" s="380"/>
      <c r="Y51" s="380"/>
      <c r="Z51" s="380"/>
      <c r="AA51" s="380"/>
      <c r="AB51" s="380"/>
      <c r="AC51" s="380"/>
      <c r="AD51" s="380"/>
      <c r="AE51" s="380"/>
      <c r="AF51" s="380"/>
      <c r="AG51" s="380"/>
      <c r="AH51" s="380"/>
      <c r="AI51" s="381"/>
      <c r="AJ51" s="387"/>
      <c r="AK51" s="388"/>
      <c r="AL51" s="388"/>
      <c r="AM51" s="388"/>
      <c r="AN51" s="388"/>
      <c r="AO51" s="388"/>
      <c r="AP51" s="388"/>
      <c r="AQ51" s="388"/>
      <c r="AR51" s="388"/>
      <c r="AS51" s="388"/>
      <c r="AT51" s="388"/>
      <c r="AU51" s="388"/>
      <c r="AV51" s="388"/>
      <c r="AW51" s="388"/>
      <c r="AX51" s="388"/>
      <c r="AY51" s="388"/>
      <c r="AZ51" s="388"/>
      <c r="BA51" s="388"/>
      <c r="BB51" s="388"/>
      <c r="BC51" s="388"/>
      <c r="BD51" s="388"/>
      <c r="BE51" s="388"/>
      <c r="BF51" s="389"/>
    </row>
    <row r="52" spans="2:58" ht="12" customHeight="1">
      <c r="B52" s="131"/>
      <c r="C52" s="131"/>
      <c r="D52" s="136"/>
      <c r="E52" s="137"/>
      <c r="F52" s="138"/>
      <c r="G52" s="138"/>
      <c r="H52" s="138"/>
      <c r="I52" s="138"/>
      <c r="J52" s="138"/>
      <c r="K52" s="138"/>
      <c r="L52" s="138"/>
      <c r="M52" s="138"/>
      <c r="N52" s="139"/>
      <c r="O52" s="373"/>
      <c r="P52" s="374"/>
      <c r="Q52" s="374"/>
      <c r="R52" s="374"/>
      <c r="S52" s="374"/>
      <c r="T52" s="374"/>
      <c r="U52" s="374"/>
      <c r="V52" s="374"/>
      <c r="W52" s="374"/>
      <c r="X52" s="374"/>
      <c r="Y52" s="374"/>
      <c r="Z52" s="374"/>
      <c r="AA52" s="374"/>
      <c r="AB52" s="374"/>
      <c r="AC52" s="374"/>
      <c r="AD52" s="374"/>
      <c r="AE52" s="374"/>
      <c r="AF52" s="374"/>
      <c r="AG52" s="374"/>
      <c r="AH52" s="374"/>
      <c r="AI52" s="375"/>
      <c r="AJ52" s="373"/>
      <c r="AK52" s="382"/>
      <c r="AL52" s="382"/>
      <c r="AM52" s="382"/>
      <c r="AN52" s="382"/>
      <c r="AO52" s="382"/>
      <c r="AP52" s="382"/>
      <c r="AQ52" s="382"/>
      <c r="AR52" s="382"/>
      <c r="AS52" s="382"/>
      <c r="AT52" s="382"/>
      <c r="AU52" s="382"/>
      <c r="AV52" s="382"/>
      <c r="AW52" s="382"/>
      <c r="AX52" s="382"/>
      <c r="AY52" s="382"/>
      <c r="AZ52" s="382"/>
      <c r="BA52" s="382"/>
      <c r="BB52" s="382"/>
      <c r="BC52" s="382"/>
      <c r="BD52" s="382"/>
      <c r="BE52" s="382"/>
      <c r="BF52" s="383"/>
    </row>
    <row r="53" spans="2:58" ht="12" customHeight="1">
      <c r="B53" s="131"/>
      <c r="C53" s="131"/>
      <c r="D53" s="140"/>
      <c r="E53" s="141"/>
      <c r="F53" s="142"/>
      <c r="G53" s="142"/>
      <c r="H53" s="142"/>
      <c r="I53" s="142"/>
      <c r="J53" s="142"/>
      <c r="K53" s="142"/>
      <c r="L53" s="142"/>
      <c r="M53" s="142"/>
      <c r="N53" s="143"/>
      <c r="O53" s="376"/>
      <c r="P53" s="377"/>
      <c r="Q53" s="377"/>
      <c r="R53" s="377"/>
      <c r="S53" s="377"/>
      <c r="T53" s="377"/>
      <c r="U53" s="377"/>
      <c r="V53" s="377"/>
      <c r="W53" s="377"/>
      <c r="X53" s="377"/>
      <c r="Y53" s="377"/>
      <c r="Z53" s="377"/>
      <c r="AA53" s="377"/>
      <c r="AB53" s="377"/>
      <c r="AC53" s="377"/>
      <c r="AD53" s="377"/>
      <c r="AE53" s="377"/>
      <c r="AF53" s="377"/>
      <c r="AG53" s="377"/>
      <c r="AH53" s="377"/>
      <c r="AI53" s="378"/>
      <c r="AJ53" s="384"/>
      <c r="AK53" s="385"/>
      <c r="AL53" s="385"/>
      <c r="AM53" s="385"/>
      <c r="AN53" s="385"/>
      <c r="AO53" s="385"/>
      <c r="AP53" s="385"/>
      <c r="AQ53" s="385"/>
      <c r="AR53" s="385"/>
      <c r="AS53" s="385"/>
      <c r="AT53" s="385"/>
      <c r="AU53" s="385"/>
      <c r="AV53" s="385"/>
      <c r="AW53" s="385"/>
      <c r="AX53" s="385"/>
      <c r="AY53" s="385"/>
      <c r="AZ53" s="385"/>
      <c r="BA53" s="385"/>
      <c r="BB53" s="385"/>
      <c r="BC53" s="385"/>
      <c r="BD53" s="385"/>
      <c r="BE53" s="385"/>
      <c r="BF53" s="386"/>
    </row>
    <row r="54" spans="2:58" ht="12" customHeight="1">
      <c r="B54" s="131"/>
      <c r="C54" s="131"/>
      <c r="D54" s="144"/>
      <c r="E54" s="145" t="s">
        <v>406</v>
      </c>
      <c r="F54" s="390"/>
      <c r="G54" s="391"/>
      <c r="H54" s="142" t="s">
        <v>415</v>
      </c>
      <c r="I54" s="390"/>
      <c r="J54" s="391"/>
      <c r="K54" s="142" t="s">
        <v>416</v>
      </c>
      <c r="L54" s="390"/>
      <c r="M54" s="391"/>
      <c r="N54" s="143" t="s">
        <v>619</v>
      </c>
      <c r="O54" s="376"/>
      <c r="P54" s="377"/>
      <c r="Q54" s="377"/>
      <c r="R54" s="377"/>
      <c r="S54" s="377"/>
      <c r="T54" s="377"/>
      <c r="U54" s="377"/>
      <c r="V54" s="377"/>
      <c r="W54" s="377"/>
      <c r="X54" s="377"/>
      <c r="Y54" s="377"/>
      <c r="Z54" s="377"/>
      <c r="AA54" s="377"/>
      <c r="AB54" s="377"/>
      <c r="AC54" s="377"/>
      <c r="AD54" s="377"/>
      <c r="AE54" s="377"/>
      <c r="AF54" s="377"/>
      <c r="AG54" s="377"/>
      <c r="AH54" s="377"/>
      <c r="AI54" s="378"/>
      <c r="AJ54" s="384"/>
      <c r="AK54" s="385"/>
      <c r="AL54" s="385"/>
      <c r="AM54" s="385"/>
      <c r="AN54" s="385"/>
      <c r="AO54" s="385"/>
      <c r="AP54" s="385"/>
      <c r="AQ54" s="385"/>
      <c r="AR54" s="385"/>
      <c r="AS54" s="385"/>
      <c r="AT54" s="385"/>
      <c r="AU54" s="385"/>
      <c r="AV54" s="385"/>
      <c r="AW54" s="385"/>
      <c r="AX54" s="385"/>
      <c r="AY54" s="385"/>
      <c r="AZ54" s="385"/>
      <c r="BA54" s="385"/>
      <c r="BB54" s="385"/>
      <c r="BC54" s="385"/>
      <c r="BD54" s="385"/>
      <c r="BE54" s="385"/>
      <c r="BF54" s="386"/>
    </row>
    <row r="55" spans="2:58" ht="12" customHeight="1">
      <c r="B55" s="131"/>
      <c r="C55" s="131"/>
      <c r="D55" s="146"/>
      <c r="E55" s="147"/>
      <c r="F55" s="142"/>
      <c r="G55" s="142"/>
      <c r="H55" s="142"/>
      <c r="I55" s="142"/>
      <c r="J55" s="142"/>
      <c r="K55" s="142"/>
      <c r="L55" s="142"/>
      <c r="M55" s="142"/>
      <c r="N55" s="143"/>
      <c r="O55" s="376"/>
      <c r="P55" s="377"/>
      <c r="Q55" s="377"/>
      <c r="R55" s="377"/>
      <c r="S55" s="377"/>
      <c r="T55" s="377"/>
      <c r="U55" s="377"/>
      <c r="V55" s="377"/>
      <c r="W55" s="377"/>
      <c r="X55" s="377"/>
      <c r="Y55" s="377"/>
      <c r="Z55" s="377"/>
      <c r="AA55" s="377"/>
      <c r="AB55" s="377"/>
      <c r="AC55" s="377"/>
      <c r="AD55" s="377"/>
      <c r="AE55" s="377"/>
      <c r="AF55" s="377"/>
      <c r="AG55" s="377"/>
      <c r="AH55" s="377"/>
      <c r="AI55" s="378"/>
      <c r="AJ55" s="384"/>
      <c r="AK55" s="385"/>
      <c r="AL55" s="385"/>
      <c r="AM55" s="385"/>
      <c r="AN55" s="385"/>
      <c r="AO55" s="385"/>
      <c r="AP55" s="385"/>
      <c r="AQ55" s="385"/>
      <c r="AR55" s="385"/>
      <c r="AS55" s="385"/>
      <c r="AT55" s="385"/>
      <c r="AU55" s="385"/>
      <c r="AV55" s="385"/>
      <c r="AW55" s="385"/>
      <c r="AX55" s="385"/>
      <c r="AY55" s="385"/>
      <c r="AZ55" s="385"/>
      <c r="BA55" s="385"/>
      <c r="BB55" s="385"/>
      <c r="BC55" s="385"/>
      <c r="BD55" s="385"/>
      <c r="BE55" s="385"/>
      <c r="BF55" s="386"/>
    </row>
    <row r="56" spans="2:58" ht="12" customHeight="1">
      <c r="B56" s="131"/>
      <c r="C56" s="131"/>
      <c r="D56" s="148"/>
      <c r="E56" s="149"/>
      <c r="F56" s="150"/>
      <c r="G56" s="150"/>
      <c r="H56" s="150"/>
      <c r="I56" s="150"/>
      <c r="J56" s="150"/>
      <c r="K56" s="150"/>
      <c r="L56" s="150"/>
      <c r="M56" s="150"/>
      <c r="N56" s="151"/>
      <c r="O56" s="379"/>
      <c r="P56" s="380"/>
      <c r="Q56" s="380"/>
      <c r="R56" s="380"/>
      <c r="S56" s="380"/>
      <c r="T56" s="380"/>
      <c r="U56" s="380"/>
      <c r="V56" s="380"/>
      <c r="W56" s="380"/>
      <c r="X56" s="380"/>
      <c r="Y56" s="380"/>
      <c r="Z56" s="380"/>
      <c r="AA56" s="380"/>
      <c r="AB56" s="380"/>
      <c r="AC56" s="380"/>
      <c r="AD56" s="380"/>
      <c r="AE56" s="380"/>
      <c r="AF56" s="380"/>
      <c r="AG56" s="380"/>
      <c r="AH56" s="380"/>
      <c r="AI56" s="381"/>
      <c r="AJ56" s="387"/>
      <c r="AK56" s="388"/>
      <c r="AL56" s="388"/>
      <c r="AM56" s="388"/>
      <c r="AN56" s="388"/>
      <c r="AO56" s="388"/>
      <c r="AP56" s="388"/>
      <c r="AQ56" s="388"/>
      <c r="AR56" s="388"/>
      <c r="AS56" s="388"/>
      <c r="AT56" s="388"/>
      <c r="AU56" s="388"/>
      <c r="AV56" s="388"/>
      <c r="AW56" s="388"/>
      <c r="AX56" s="388"/>
      <c r="AY56" s="388"/>
      <c r="AZ56" s="388"/>
      <c r="BA56" s="388"/>
      <c r="BB56" s="388"/>
      <c r="BC56" s="388"/>
      <c r="BD56" s="388"/>
      <c r="BE56" s="388"/>
      <c r="BF56" s="389"/>
    </row>
    <row r="57" spans="2:58" ht="12" customHeight="1">
      <c r="B57" s="131"/>
      <c r="C57" s="131"/>
      <c r="D57" s="136"/>
      <c r="E57" s="137"/>
      <c r="F57" s="138"/>
      <c r="G57" s="138"/>
      <c r="H57" s="138"/>
      <c r="I57" s="138"/>
      <c r="J57" s="138"/>
      <c r="K57" s="138"/>
      <c r="L57" s="138"/>
      <c r="M57" s="138"/>
      <c r="N57" s="139"/>
      <c r="O57" s="373"/>
      <c r="P57" s="374"/>
      <c r="Q57" s="374"/>
      <c r="R57" s="374"/>
      <c r="S57" s="374"/>
      <c r="T57" s="374"/>
      <c r="U57" s="374"/>
      <c r="V57" s="374"/>
      <c r="W57" s="374"/>
      <c r="X57" s="374"/>
      <c r="Y57" s="374"/>
      <c r="Z57" s="374"/>
      <c r="AA57" s="374"/>
      <c r="AB57" s="374"/>
      <c r="AC57" s="374"/>
      <c r="AD57" s="374"/>
      <c r="AE57" s="374"/>
      <c r="AF57" s="374"/>
      <c r="AG57" s="374"/>
      <c r="AH57" s="374"/>
      <c r="AI57" s="375"/>
      <c r="AJ57" s="373"/>
      <c r="AK57" s="382"/>
      <c r="AL57" s="382"/>
      <c r="AM57" s="382"/>
      <c r="AN57" s="382"/>
      <c r="AO57" s="382"/>
      <c r="AP57" s="382"/>
      <c r="AQ57" s="382"/>
      <c r="AR57" s="382"/>
      <c r="AS57" s="382"/>
      <c r="AT57" s="382"/>
      <c r="AU57" s="382"/>
      <c r="AV57" s="382"/>
      <c r="AW57" s="382"/>
      <c r="AX57" s="382"/>
      <c r="AY57" s="382"/>
      <c r="AZ57" s="382"/>
      <c r="BA57" s="382"/>
      <c r="BB57" s="382"/>
      <c r="BC57" s="382"/>
      <c r="BD57" s="382"/>
      <c r="BE57" s="382"/>
      <c r="BF57" s="383"/>
    </row>
    <row r="58" spans="2:58" ht="12" customHeight="1">
      <c r="B58" s="131"/>
      <c r="C58" s="131"/>
      <c r="D58" s="140"/>
      <c r="E58" s="141"/>
      <c r="F58" s="142"/>
      <c r="G58" s="142"/>
      <c r="H58" s="142"/>
      <c r="I58" s="142"/>
      <c r="J58" s="142"/>
      <c r="K58" s="142"/>
      <c r="L58" s="142"/>
      <c r="M58" s="142"/>
      <c r="N58" s="143"/>
      <c r="O58" s="376"/>
      <c r="P58" s="377"/>
      <c r="Q58" s="377"/>
      <c r="R58" s="377"/>
      <c r="S58" s="377"/>
      <c r="T58" s="377"/>
      <c r="U58" s="377"/>
      <c r="V58" s="377"/>
      <c r="W58" s="377"/>
      <c r="X58" s="377"/>
      <c r="Y58" s="377"/>
      <c r="Z58" s="377"/>
      <c r="AA58" s="377"/>
      <c r="AB58" s="377"/>
      <c r="AC58" s="377"/>
      <c r="AD58" s="377"/>
      <c r="AE58" s="377"/>
      <c r="AF58" s="377"/>
      <c r="AG58" s="377"/>
      <c r="AH58" s="377"/>
      <c r="AI58" s="378"/>
      <c r="AJ58" s="384"/>
      <c r="AK58" s="385"/>
      <c r="AL58" s="385"/>
      <c r="AM58" s="385"/>
      <c r="AN58" s="385"/>
      <c r="AO58" s="385"/>
      <c r="AP58" s="385"/>
      <c r="AQ58" s="385"/>
      <c r="AR58" s="385"/>
      <c r="AS58" s="385"/>
      <c r="AT58" s="385"/>
      <c r="AU58" s="385"/>
      <c r="AV58" s="385"/>
      <c r="AW58" s="385"/>
      <c r="AX58" s="385"/>
      <c r="AY58" s="385"/>
      <c r="AZ58" s="385"/>
      <c r="BA58" s="385"/>
      <c r="BB58" s="385"/>
      <c r="BC58" s="385"/>
      <c r="BD58" s="385"/>
      <c r="BE58" s="385"/>
      <c r="BF58" s="386"/>
    </row>
    <row r="59" spans="2:58" ht="12" customHeight="1">
      <c r="B59" s="131"/>
      <c r="C59" s="131"/>
      <c r="D59" s="144"/>
      <c r="E59" s="145" t="s">
        <v>406</v>
      </c>
      <c r="F59" s="390"/>
      <c r="G59" s="391"/>
      <c r="H59" s="142" t="s">
        <v>415</v>
      </c>
      <c r="I59" s="390"/>
      <c r="J59" s="391"/>
      <c r="K59" s="142" t="s">
        <v>416</v>
      </c>
      <c r="L59" s="390"/>
      <c r="M59" s="391"/>
      <c r="N59" s="143" t="s">
        <v>619</v>
      </c>
      <c r="O59" s="376"/>
      <c r="P59" s="377"/>
      <c r="Q59" s="377"/>
      <c r="R59" s="377"/>
      <c r="S59" s="377"/>
      <c r="T59" s="377"/>
      <c r="U59" s="377"/>
      <c r="V59" s="377"/>
      <c r="W59" s="377"/>
      <c r="X59" s="377"/>
      <c r="Y59" s="377"/>
      <c r="Z59" s="377"/>
      <c r="AA59" s="377"/>
      <c r="AB59" s="377"/>
      <c r="AC59" s="377"/>
      <c r="AD59" s="377"/>
      <c r="AE59" s="377"/>
      <c r="AF59" s="377"/>
      <c r="AG59" s="377"/>
      <c r="AH59" s="377"/>
      <c r="AI59" s="378"/>
      <c r="AJ59" s="384"/>
      <c r="AK59" s="385"/>
      <c r="AL59" s="385"/>
      <c r="AM59" s="385"/>
      <c r="AN59" s="385"/>
      <c r="AO59" s="385"/>
      <c r="AP59" s="385"/>
      <c r="AQ59" s="385"/>
      <c r="AR59" s="385"/>
      <c r="AS59" s="385"/>
      <c r="AT59" s="385"/>
      <c r="AU59" s="385"/>
      <c r="AV59" s="385"/>
      <c r="AW59" s="385"/>
      <c r="AX59" s="385"/>
      <c r="AY59" s="385"/>
      <c r="AZ59" s="385"/>
      <c r="BA59" s="385"/>
      <c r="BB59" s="385"/>
      <c r="BC59" s="385"/>
      <c r="BD59" s="385"/>
      <c r="BE59" s="385"/>
      <c r="BF59" s="386"/>
    </row>
    <row r="60" spans="2:58" ht="12" customHeight="1">
      <c r="B60" s="131"/>
      <c r="C60" s="131"/>
      <c r="D60" s="146"/>
      <c r="E60" s="147"/>
      <c r="F60" s="142"/>
      <c r="G60" s="142"/>
      <c r="H60" s="142"/>
      <c r="I60" s="142"/>
      <c r="J60" s="142"/>
      <c r="K60" s="142"/>
      <c r="L60" s="142"/>
      <c r="M60" s="142"/>
      <c r="N60" s="143"/>
      <c r="O60" s="376"/>
      <c r="P60" s="377"/>
      <c r="Q60" s="377"/>
      <c r="R60" s="377"/>
      <c r="S60" s="377"/>
      <c r="T60" s="377"/>
      <c r="U60" s="377"/>
      <c r="V60" s="377"/>
      <c r="W60" s="377"/>
      <c r="X60" s="377"/>
      <c r="Y60" s="377"/>
      <c r="Z60" s="377"/>
      <c r="AA60" s="377"/>
      <c r="AB60" s="377"/>
      <c r="AC60" s="377"/>
      <c r="AD60" s="377"/>
      <c r="AE60" s="377"/>
      <c r="AF60" s="377"/>
      <c r="AG60" s="377"/>
      <c r="AH60" s="377"/>
      <c r="AI60" s="378"/>
      <c r="AJ60" s="384"/>
      <c r="AK60" s="385"/>
      <c r="AL60" s="385"/>
      <c r="AM60" s="385"/>
      <c r="AN60" s="385"/>
      <c r="AO60" s="385"/>
      <c r="AP60" s="385"/>
      <c r="AQ60" s="385"/>
      <c r="AR60" s="385"/>
      <c r="AS60" s="385"/>
      <c r="AT60" s="385"/>
      <c r="AU60" s="385"/>
      <c r="AV60" s="385"/>
      <c r="AW60" s="385"/>
      <c r="AX60" s="385"/>
      <c r="AY60" s="385"/>
      <c r="AZ60" s="385"/>
      <c r="BA60" s="385"/>
      <c r="BB60" s="385"/>
      <c r="BC60" s="385"/>
      <c r="BD60" s="385"/>
      <c r="BE60" s="385"/>
      <c r="BF60" s="386"/>
    </row>
    <row r="61" spans="2:58" ht="12" customHeight="1">
      <c r="B61" s="131"/>
      <c r="C61" s="131"/>
      <c r="D61" s="148"/>
      <c r="E61" s="149"/>
      <c r="F61" s="150"/>
      <c r="G61" s="150"/>
      <c r="H61" s="150"/>
      <c r="I61" s="150"/>
      <c r="J61" s="150"/>
      <c r="K61" s="150"/>
      <c r="L61" s="150"/>
      <c r="M61" s="150"/>
      <c r="N61" s="151"/>
      <c r="O61" s="379"/>
      <c r="P61" s="380"/>
      <c r="Q61" s="380"/>
      <c r="R61" s="380"/>
      <c r="S61" s="380"/>
      <c r="T61" s="380"/>
      <c r="U61" s="380"/>
      <c r="V61" s="380"/>
      <c r="W61" s="380"/>
      <c r="X61" s="380"/>
      <c r="Y61" s="380"/>
      <c r="Z61" s="380"/>
      <c r="AA61" s="380"/>
      <c r="AB61" s="380"/>
      <c r="AC61" s="380"/>
      <c r="AD61" s="380"/>
      <c r="AE61" s="380"/>
      <c r="AF61" s="380"/>
      <c r="AG61" s="380"/>
      <c r="AH61" s="380"/>
      <c r="AI61" s="381"/>
      <c r="AJ61" s="387"/>
      <c r="AK61" s="388"/>
      <c r="AL61" s="388"/>
      <c r="AM61" s="388"/>
      <c r="AN61" s="388"/>
      <c r="AO61" s="388"/>
      <c r="AP61" s="388"/>
      <c r="AQ61" s="388"/>
      <c r="AR61" s="388"/>
      <c r="AS61" s="388"/>
      <c r="AT61" s="388"/>
      <c r="AU61" s="388"/>
      <c r="AV61" s="388"/>
      <c r="AW61" s="388"/>
      <c r="AX61" s="388"/>
      <c r="AY61" s="388"/>
      <c r="AZ61" s="388"/>
      <c r="BA61" s="388"/>
      <c r="BB61" s="388"/>
      <c r="BC61" s="388"/>
      <c r="BD61" s="388"/>
      <c r="BE61" s="388"/>
      <c r="BF61" s="389"/>
    </row>
    <row r="62" spans="2:58" ht="12" customHeight="1">
      <c r="B62" s="131"/>
      <c r="C62" s="131"/>
      <c r="D62" s="131"/>
      <c r="E62" s="131"/>
    </row>
    <row r="63" spans="2:58" ht="12" customHeight="1">
      <c r="B63" s="131"/>
      <c r="C63" s="132" t="s">
        <v>620</v>
      </c>
      <c r="D63" s="84" t="s">
        <v>621</v>
      </c>
      <c r="E63" s="131"/>
    </row>
    <row r="64" spans="2:58" ht="12" customHeight="1">
      <c r="B64" s="131"/>
      <c r="C64" s="131"/>
      <c r="D64" s="133" t="s">
        <v>622</v>
      </c>
      <c r="E64" s="134"/>
      <c r="F64" s="134"/>
      <c r="G64" s="134"/>
      <c r="H64" s="134"/>
      <c r="I64" s="134"/>
      <c r="J64" s="134"/>
      <c r="K64" s="134"/>
      <c r="L64" s="134"/>
      <c r="M64" s="134"/>
      <c r="N64" s="135"/>
      <c r="O64" s="133" t="s">
        <v>623</v>
      </c>
      <c r="P64" s="134"/>
      <c r="Q64" s="134"/>
      <c r="R64" s="134"/>
      <c r="S64" s="134"/>
      <c r="T64" s="134"/>
      <c r="U64" s="134"/>
      <c r="V64" s="134"/>
      <c r="W64" s="134"/>
      <c r="X64" s="134"/>
      <c r="Y64" s="134"/>
      <c r="Z64" s="134"/>
      <c r="AA64" s="134"/>
      <c r="AB64" s="134"/>
      <c r="AC64" s="134"/>
      <c r="AD64" s="134"/>
      <c r="AE64" s="134"/>
      <c r="AF64" s="134"/>
      <c r="AG64" s="134"/>
      <c r="AH64" s="134"/>
      <c r="AI64" s="135"/>
      <c r="AJ64" s="133" t="s">
        <v>624</v>
      </c>
      <c r="AK64" s="134"/>
      <c r="AL64" s="134"/>
      <c r="AM64" s="134"/>
      <c r="AN64" s="134"/>
      <c r="AO64" s="134"/>
      <c r="AP64" s="134"/>
      <c r="AQ64" s="134"/>
      <c r="AR64" s="134"/>
      <c r="AS64" s="134"/>
      <c r="AT64" s="134"/>
      <c r="AU64" s="134"/>
      <c r="AV64" s="134"/>
      <c r="AW64" s="134"/>
      <c r="AX64" s="134"/>
      <c r="AY64" s="134"/>
      <c r="AZ64" s="134"/>
      <c r="BA64" s="134"/>
      <c r="BB64" s="134"/>
      <c r="BC64" s="134"/>
      <c r="BD64" s="134"/>
      <c r="BE64" s="134"/>
      <c r="BF64" s="135"/>
    </row>
    <row r="65" spans="2:58" ht="12" customHeight="1">
      <c r="B65" s="131"/>
      <c r="C65" s="131"/>
      <c r="D65" s="136"/>
      <c r="E65" s="137"/>
      <c r="F65" s="138"/>
      <c r="G65" s="138"/>
      <c r="H65" s="138"/>
      <c r="I65" s="138"/>
      <c r="J65" s="138"/>
      <c r="K65" s="138"/>
      <c r="L65" s="138"/>
      <c r="M65" s="138"/>
      <c r="N65" s="139"/>
      <c r="O65" s="373"/>
      <c r="P65" s="374"/>
      <c r="Q65" s="374"/>
      <c r="R65" s="374"/>
      <c r="S65" s="374"/>
      <c r="T65" s="374"/>
      <c r="U65" s="374"/>
      <c r="V65" s="374"/>
      <c r="W65" s="374"/>
      <c r="X65" s="374"/>
      <c r="Y65" s="374"/>
      <c r="Z65" s="374"/>
      <c r="AA65" s="374"/>
      <c r="AB65" s="374"/>
      <c r="AC65" s="374"/>
      <c r="AD65" s="374"/>
      <c r="AE65" s="374"/>
      <c r="AF65" s="374"/>
      <c r="AG65" s="374"/>
      <c r="AH65" s="374"/>
      <c r="AI65" s="375"/>
      <c r="AJ65" s="373"/>
      <c r="AK65" s="382"/>
      <c r="AL65" s="382"/>
      <c r="AM65" s="382"/>
      <c r="AN65" s="382"/>
      <c r="AO65" s="382"/>
      <c r="AP65" s="382"/>
      <c r="AQ65" s="382"/>
      <c r="AR65" s="382"/>
      <c r="AS65" s="382"/>
      <c r="AT65" s="382"/>
      <c r="AU65" s="382"/>
      <c r="AV65" s="382"/>
      <c r="AW65" s="382"/>
      <c r="AX65" s="382"/>
      <c r="AY65" s="382"/>
      <c r="AZ65" s="382"/>
      <c r="BA65" s="382"/>
      <c r="BB65" s="382"/>
      <c r="BC65" s="382"/>
      <c r="BD65" s="382"/>
      <c r="BE65" s="382"/>
      <c r="BF65" s="383"/>
    </row>
    <row r="66" spans="2:58" ht="12" customHeight="1">
      <c r="B66" s="131"/>
      <c r="C66" s="131"/>
      <c r="D66" s="140"/>
      <c r="E66" s="141"/>
      <c r="F66" s="142"/>
      <c r="G66" s="142"/>
      <c r="H66" s="142"/>
      <c r="I66" s="142"/>
      <c r="J66" s="142"/>
      <c r="K66" s="142"/>
      <c r="L66" s="142"/>
      <c r="M66" s="142"/>
      <c r="N66" s="143"/>
      <c r="O66" s="376"/>
      <c r="P66" s="377"/>
      <c r="Q66" s="377"/>
      <c r="R66" s="377"/>
      <c r="S66" s="377"/>
      <c r="T66" s="377"/>
      <c r="U66" s="377"/>
      <c r="V66" s="377"/>
      <c r="W66" s="377"/>
      <c r="X66" s="377"/>
      <c r="Y66" s="377"/>
      <c r="Z66" s="377"/>
      <c r="AA66" s="377"/>
      <c r="AB66" s="377"/>
      <c r="AC66" s="377"/>
      <c r="AD66" s="377"/>
      <c r="AE66" s="377"/>
      <c r="AF66" s="377"/>
      <c r="AG66" s="377"/>
      <c r="AH66" s="377"/>
      <c r="AI66" s="378"/>
      <c r="AJ66" s="384"/>
      <c r="AK66" s="385"/>
      <c r="AL66" s="385"/>
      <c r="AM66" s="385"/>
      <c r="AN66" s="385"/>
      <c r="AO66" s="385"/>
      <c r="AP66" s="385"/>
      <c r="AQ66" s="385"/>
      <c r="AR66" s="385"/>
      <c r="AS66" s="385"/>
      <c r="AT66" s="385"/>
      <c r="AU66" s="385"/>
      <c r="AV66" s="385"/>
      <c r="AW66" s="385"/>
      <c r="AX66" s="385"/>
      <c r="AY66" s="385"/>
      <c r="AZ66" s="385"/>
      <c r="BA66" s="385"/>
      <c r="BB66" s="385"/>
      <c r="BC66" s="385"/>
      <c r="BD66" s="385"/>
      <c r="BE66" s="385"/>
      <c r="BF66" s="386"/>
    </row>
    <row r="67" spans="2:58" ht="12" customHeight="1">
      <c r="B67" s="131"/>
      <c r="C67" s="131"/>
      <c r="D67" s="140"/>
      <c r="E67" s="141"/>
      <c r="F67" s="142"/>
      <c r="G67" s="142"/>
      <c r="H67" s="142"/>
      <c r="I67" s="142"/>
      <c r="J67" s="142"/>
      <c r="K67" s="142"/>
      <c r="L67" s="142"/>
      <c r="M67" s="142"/>
      <c r="N67" s="143"/>
      <c r="O67" s="376"/>
      <c r="P67" s="377"/>
      <c r="Q67" s="377"/>
      <c r="R67" s="377"/>
      <c r="S67" s="377"/>
      <c r="T67" s="377"/>
      <c r="U67" s="377"/>
      <c r="V67" s="377"/>
      <c r="W67" s="377"/>
      <c r="X67" s="377"/>
      <c r="Y67" s="377"/>
      <c r="Z67" s="377"/>
      <c r="AA67" s="377"/>
      <c r="AB67" s="377"/>
      <c r="AC67" s="377"/>
      <c r="AD67" s="377"/>
      <c r="AE67" s="377"/>
      <c r="AF67" s="377"/>
      <c r="AG67" s="377"/>
      <c r="AH67" s="377"/>
      <c r="AI67" s="378"/>
      <c r="AJ67" s="384"/>
      <c r="AK67" s="385"/>
      <c r="AL67" s="385"/>
      <c r="AM67" s="385"/>
      <c r="AN67" s="385"/>
      <c r="AO67" s="385"/>
      <c r="AP67" s="385"/>
      <c r="AQ67" s="385"/>
      <c r="AR67" s="385"/>
      <c r="AS67" s="385"/>
      <c r="AT67" s="385"/>
      <c r="AU67" s="385"/>
      <c r="AV67" s="385"/>
      <c r="AW67" s="385"/>
      <c r="AX67" s="385"/>
      <c r="AY67" s="385"/>
      <c r="AZ67" s="385"/>
      <c r="BA67" s="385"/>
      <c r="BB67" s="385"/>
      <c r="BC67" s="385"/>
      <c r="BD67" s="385"/>
      <c r="BE67" s="385"/>
      <c r="BF67" s="386"/>
    </row>
    <row r="68" spans="2:58" ht="12" customHeight="1">
      <c r="B68" s="131"/>
      <c r="C68" s="131"/>
      <c r="D68" s="144"/>
      <c r="E68" s="145" t="s">
        <v>406</v>
      </c>
      <c r="F68" s="390"/>
      <c r="G68" s="391"/>
      <c r="H68" s="142" t="s">
        <v>415</v>
      </c>
      <c r="I68" s="390"/>
      <c r="J68" s="391"/>
      <c r="K68" s="142" t="s">
        <v>416</v>
      </c>
      <c r="L68" s="390"/>
      <c r="M68" s="391"/>
      <c r="N68" s="143" t="s">
        <v>619</v>
      </c>
      <c r="O68" s="376"/>
      <c r="P68" s="377"/>
      <c r="Q68" s="377"/>
      <c r="R68" s="377"/>
      <c r="S68" s="377"/>
      <c r="T68" s="377"/>
      <c r="U68" s="377"/>
      <c r="V68" s="377"/>
      <c r="W68" s="377"/>
      <c r="X68" s="377"/>
      <c r="Y68" s="377"/>
      <c r="Z68" s="377"/>
      <c r="AA68" s="377"/>
      <c r="AB68" s="377"/>
      <c r="AC68" s="377"/>
      <c r="AD68" s="377"/>
      <c r="AE68" s="377"/>
      <c r="AF68" s="377"/>
      <c r="AG68" s="377"/>
      <c r="AH68" s="377"/>
      <c r="AI68" s="378"/>
      <c r="AJ68" s="384"/>
      <c r="AK68" s="385"/>
      <c r="AL68" s="385"/>
      <c r="AM68" s="385"/>
      <c r="AN68" s="385"/>
      <c r="AO68" s="385"/>
      <c r="AP68" s="385"/>
      <c r="AQ68" s="385"/>
      <c r="AR68" s="385"/>
      <c r="AS68" s="385"/>
      <c r="AT68" s="385"/>
      <c r="AU68" s="385"/>
      <c r="AV68" s="385"/>
      <c r="AW68" s="385"/>
      <c r="AX68" s="385"/>
      <c r="AY68" s="385"/>
      <c r="AZ68" s="385"/>
      <c r="BA68" s="385"/>
      <c r="BB68" s="385"/>
      <c r="BC68" s="385"/>
      <c r="BD68" s="385"/>
      <c r="BE68" s="385"/>
      <c r="BF68" s="386"/>
    </row>
    <row r="69" spans="2:58" ht="12" customHeight="1">
      <c r="B69" s="131"/>
      <c r="C69" s="131"/>
      <c r="D69" s="146"/>
      <c r="E69" s="147"/>
      <c r="F69" s="142"/>
      <c r="G69" s="142"/>
      <c r="H69" s="142"/>
      <c r="I69" s="142"/>
      <c r="J69" s="142"/>
      <c r="K69" s="142"/>
      <c r="L69" s="142"/>
      <c r="M69" s="142"/>
      <c r="N69" s="143"/>
      <c r="O69" s="376"/>
      <c r="P69" s="377"/>
      <c r="Q69" s="377"/>
      <c r="R69" s="377"/>
      <c r="S69" s="377"/>
      <c r="T69" s="377"/>
      <c r="U69" s="377"/>
      <c r="V69" s="377"/>
      <c r="W69" s="377"/>
      <c r="X69" s="377"/>
      <c r="Y69" s="377"/>
      <c r="Z69" s="377"/>
      <c r="AA69" s="377"/>
      <c r="AB69" s="377"/>
      <c r="AC69" s="377"/>
      <c r="AD69" s="377"/>
      <c r="AE69" s="377"/>
      <c r="AF69" s="377"/>
      <c r="AG69" s="377"/>
      <c r="AH69" s="377"/>
      <c r="AI69" s="378"/>
      <c r="AJ69" s="384"/>
      <c r="AK69" s="385"/>
      <c r="AL69" s="385"/>
      <c r="AM69" s="385"/>
      <c r="AN69" s="385"/>
      <c r="AO69" s="385"/>
      <c r="AP69" s="385"/>
      <c r="AQ69" s="385"/>
      <c r="AR69" s="385"/>
      <c r="AS69" s="385"/>
      <c r="AT69" s="385"/>
      <c r="AU69" s="385"/>
      <c r="AV69" s="385"/>
      <c r="AW69" s="385"/>
      <c r="AX69" s="385"/>
      <c r="AY69" s="385"/>
      <c r="AZ69" s="385"/>
      <c r="BA69" s="385"/>
      <c r="BB69" s="385"/>
      <c r="BC69" s="385"/>
      <c r="BD69" s="385"/>
      <c r="BE69" s="385"/>
      <c r="BF69" s="386"/>
    </row>
    <row r="70" spans="2:58" ht="12" customHeight="1">
      <c r="B70" s="131"/>
      <c r="C70" s="131"/>
      <c r="D70" s="146"/>
      <c r="E70" s="147"/>
      <c r="F70" s="142"/>
      <c r="G70" s="142"/>
      <c r="H70" s="142"/>
      <c r="I70" s="142"/>
      <c r="J70" s="142"/>
      <c r="K70" s="142"/>
      <c r="L70" s="142"/>
      <c r="M70" s="142"/>
      <c r="N70" s="143"/>
      <c r="O70" s="376"/>
      <c r="P70" s="377"/>
      <c r="Q70" s="377"/>
      <c r="R70" s="377"/>
      <c r="S70" s="377"/>
      <c r="T70" s="377"/>
      <c r="U70" s="377"/>
      <c r="V70" s="377"/>
      <c r="W70" s="377"/>
      <c r="X70" s="377"/>
      <c r="Y70" s="377"/>
      <c r="Z70" s="377"/>
      <c r="AA70" s="377"/>
      <c r="AB70" s="377"/>
      <c r="AC70" s="377"/>
      <c r="AD70" s="377"/>
      <c r="AE70" s="377"/>
      <c r="AF70" s="377"/>
      <c r="AG70" s="377"/>
      <c r="AH70" s="377"/>
      <c r="AI70" s="378"/>
      <c r="AJ70" s="384"/>
      <c r="AK70" s="385"/>
      <c r="AL70" s="385"/>
      <c r="AM70" s="385"/>
      <c r="AN70" s="385"/>
      <c r="AO70" s="385"/>
      <c r="AP70" s="385"/>
      <c r="AQ70" s="385"/>
      <c r="AR70" s="385"/>
      <c r="AS70" s="385"/>
      <c r="AT70" s="385"/>
      <c r="AU70" s="385"/>
      <c r="AV70" s="385"/>
      <c r="AW70" s="385"/>
      <c r="AX70" s="385"/>
      <c r="AY70" s="385"/>
      <c r="AZ70" s="385"/>
      <c r="BA70" s="385"/>
      <c r="BB70" s="385"/>
      <c r="BC70" s="385"/>
      <c r="BD70" s="385"/>
      <c r="BE70" s="385"/>
      <c r="BF70" s="386"/>
    </row>
    <row r="71" spans="2:58" ht="12" customHeight="1">
      <c r="B71" s="131"/>
      <c r="C71" s="131"/>
      <c r="D71" s="148"/>
      <c r="E71" s="149"/>
      <c r="F71" s="150"/>
      <c r="G71" s="150"/>
      <c r="H71" s="150"/>
      <c r="I71" s="150"/>
      <c r="J71" s="150"/>
      <c r="K71" s="150"/>
      <c r="L71" s="150"/>
      <c r="M71" s="150"/>
      <c r="N71" s="151"/>
      <c r="O71" s="379"/>
      <c r="P71" s="380"/>
      <c r="Q71" s="380"/>
      <c r="R71" s="380"/>
      <c r="S71" s="380"/>
      <c r="T71" s="380"/>
      <c r="U71" s="380"/>
      <c r="V71" s="380"/>
      <c r="W71" s="380"/>
      <c r="X71" s="380"/>
      <c r="Y71" s="380"/>
      <c r="Z71" s="380"/>
      <c r="AA71" s="380"/>
      <c r="AB71" s="380"/>
      <c r="AC71" s="380"/>
      <c r="AD71" s="380"/>
      <c r="AE71" s="380"/>
      <c r="AF71" s="380"/>
      <c r="AG71" s="380"/>
      <c r="AH71" s="380"/>
      <c r="AI71" s="381"/>
      <c r="AJ71" s="387"/>
      <c r="AK71" s="388"/>
      <c r="AL71" s="388"/>
      <c r="AM71" s="388"/>
      <c r="AN71" s="388"/>
      <c r="AO71" s="388"/>
      <c r="AP71" s="388"/>
      <c r="AQ71" s="388"/>
      <c r="AR71" s="388"/>
      <c r="AS71" s="388"/>
      <c r="AT71" s="388"/>
      <c r="AU71" s="388"/>
      <c r="AV71" s="388"/>
      <c r="AW71" s="388"/>
      <c r="AX71" s="388"/>
      <c r="AY71" s="388"/>
      <c r="AZ71" s="388"/>
      <c r="BA71" s="388"/>
      <c r="BB71" s="388"/>
      <c r="BC71" s="388"/>
      <c r="BD71" s="388"/>
      <c r="BE71" s="388"/>
      <c r="BF71" s="389"/>
    </row>
    <row r="72" spans="2:58" ht="12" customHeight="1">
      <c r="B72" s="131"/>
      <c r="C72" s="131"/>
      <c r="D72" s="136"/>
      <c r="E72" s="137"/>
      <c r="F72" s="138"/>
      <c r="G72" s="138"/>
      <c r="H72" s="138"/>
      <c r="I72" s="138"/>
      <c r="J72" s="138"/>
      <c r="K72" s="138"/>
      <c r="L72" s="138"/>
      <c r="M72" s="138"/>
      <c r="N72" s="139"/>
      <c r="O72" s="373"/>
      <c r="P72" s="374"/>
      <c r="Q72" s="374"/>
      <c r="R72" s="374"/>
      <c r="S72" s="374"/>
      <c r="T72" s="374"/>
      <c r="U72" s="374"/>
      <c r="V72" s="374"/>
      <c r="W72" s="374"/>
      <c r="X72" s="374"/>
      <c r="Y72" s="374"/>
      <c r="Z72" s="374"/>
      <c r="AA72" s="374"/>
      <c r="AB72" s="374"/>
      <c r="AC72" s="374"/>
      <c r="AD72" s="374"/>
      <c r="AE72" s="374"/>
      <c r="AF72" s="374"/>
      <c r="AG72" s="374"/>
      <c r="AH72" s="374"/>
      <c r="AI72" s="375"/>
      <c r="AJ72" s="373"/>
      <c r="AK72" s="382"/>
      <c r="AL72" s="382"/>
      <c r="AM72" s="382"/>
      <c r="AN72" s="382"/>
      <c r="AO72" s="382"/>
      <c r="AP72" s="382"/>
      <c r="AQ72" s="382"/>
      <c r="AR72" s="382"/>
      <c r="AS72" s="382"/>
      <c r="AT72" s="382"/>
      <c r="AU72" s="382"/>
      <c r="AV72" s="382"/>
      <c r="AW72" s="382"/>
      <c r="AX72" s="382"/>
      <c r="AY72" s="382"/>
      <c r="AZ72" s="382"/>
      <c r="BA72" s="382"/>
      <c r="BB72" s="382"/>
      <c r="BC72" s="382"/>
      <c r="BD72" s="382"/>
      <c r="BE72" s="382"/>
      <c r="BF72" s="383"/>
    </row>
    <row r="73" spans="2:58" ht="12" customHeight="1">
      <c r="B73" s="131"/>
      <c r="C73" s="131"/>
      <c r="D73" s="140"/>
      <c r="E73" s="141"/>
      <c r="F73" s="142"/>
      <c r="G73" s="142"/>
      <c r="H73" s="142"/>
      <c r="I73" s="142"/>
      <c r="J73" s="142"/>
      <c r="K73" s="142"/>
      <c r="L73" s="142"/>
      <c r="M73" s="142"/>
      <c r="N73" s="143"/>
      <c r="O73" s="376"/>
      <c r="P73" s="377"/>
      <c r="Q73" s="377"/>
      <c r="R73" s="377"/>
      <c r="S73" s="377"/>
      <c r="T73" s="377"/>
      <c r="U73" s="377"/>
      <c r="V73" s="377"/>
      <c r="W73" s="377"/>
      <c r="X73" s="377"/>
      <c r="Y73" s="377"/>
      <c r="Z73" s="377"/>
      <c r="AA73" s="377"/>
      <c r="AB73" s="377"/>
      <c r="AC73" s="377"/>
      <c r="AD73" s="377"/>
      <c r="AE73" s="377"/>
      <c r="AF73" s="377"/>
      <c r="AG73" s="377"/>
      <c r="AH73" s="377"/>
      <c r="AI73" s="378"/>
      <c r="AJ73" s="384"/>
      <c r="AK73" s="385"/>
      <c r="AL73" s="385"/>
      <c r="AM73" s="385"/>
      <c r="AN73" s="385"/>
      <c r="AO73" s="385"/>
      <c r="AP73" s="385"/>
      <c r="AQ73" s="385"/>
      <c r="AR73" s="385"/>
      <c r="AS73" s="385"/>
      <c r="AT73" s="385"/>
      <c r="AU73" s="385"/>
      <c r="AV73" s="385"/>
      <c r="AW73" s="385"/>
      <c r="AX73" s="385"/>
      <c r="AY73" s="385"/>
      <c r="AZ73" s="385"/>
      <c r="BA73" s="385"/>
      <c r="BB73" s="385"/>
      <c r="BC73" s="385"/>
      <c r="BD73" s="385"/>
      <c r="BE73" s="385"/>
      <c r="BF73" s="386"/>
    </row>
    <row r="74" spans="2:58" ht="12" customHeight="1">
      <c r="B74" s="131"/>
      <c r="C74" s="131"/>
      <c r="D74" s="140"/>
      <c r="E74" s="141"/>
      <c r="F74" s="142"/>
      <c r="G74" s="142"/>
      <c r="H74" s="142"/>
      <c r="I74" s="142"/>
      <c r="J74" s="142"/>
      <c r="K74" s="142"/>
      <c r="L74" s="142"/>
      <c r="M74" s="142"/>
      <c r="N74" s="143"/>
      <c r="O74" s="376"/>
      <c r="P74" s="377"/>
      <c r="Q74" s="377"/>
      <c r="R74" s="377"/>
      <c r="S74" s="377"/>
      <c r="T74" s="377"/>
      <c r="U74" s="377"/>
      <c r="V74" s="377"/>
      <c r="W74" s="377"/>
      <c r="X74" s="377"/>
      <c r="Y74" s="377"/>
      <c r="Z74" s="377"/>
      <c r="AA74" s="377"/>
      <c r="AB74" s="377"/>
      <c r="AC74" s="377"/>
      <c r="AD74" s="377"/>
      <c r="AE74" s="377"/>
      <c r="AF74" s="377"/>
      <c r="AG74" s="377"/>
      <c r="AH74" s="377"/>
      <c r="AI74" s="378"/>
      <c r="AJ74" s="384"/>
      <c r="AK74" s="385"/>
      <c r="AL74" s="385"/>
      <c r="AM74" s="385"/>
      <c r="AN74" s="385"/>
      <c r="AO74" s="385"/>
      <c r="AP74" s="385"/>
      <c r="AQ74" s="385"/>
      <c r="AR74" s="385"/>
      <c r="AS74" s="385"/>
      <c r="AT74" s="385"/>
      <c r="AU74" s="385"/>
      <c r="AV74" s="385"/>
      <c r="AW74" s="385"/>
      <c r="AX74" s="385"/>
      <c r="AY74" s="385"/>
      <c r="AZ74" s="385"/>
      <c r="BA74" s="385"/>
      <c r="BB74" s="385"/>
      <c r="BC74" s="385"/>
      <c r="BD74" s="385"/>
      <c r="BE74" s="385"/>
      <c r="BF74" s="386"/>
    </row>
    <row r="75" spans="2:58" ht="12" customHeight="1">
      <c r="B75" s="131"/>
      <c r="C75" s="131"/>
      <c r="D75" s="144"/>
      <c r="E75" s="145" t="s">
        <v>406</v>
      </c>
      <c r="F75" s="390"/>
      <c r="G75" s="391"/>
      <c r="H75" s="142" t="s">
        <v>415</v>
      </c>
      <c r="I75" s="390"/>
      <c r="J75" s="391"/>
      <c r="K75" s="142" t="s">
        <v>416</v>
      </c>
      <c r="L75" s="390"/>
      <c r="M75" s="391"/>
      <c r="N75" s="143" t="s">
        <v>619</v>
      </c>
      <c r="O75" s="376"/>
      <c r="P75" s="377"/>
      <c r="Q75" s="377"/>
      <c r="R75" s="377"/>
      <c r="S75" s="377"/>
      <c r="T75" s="377"/>
      <c r="U75" s="377"/>
      <c r="V75" s="377"/>
      <c r="W75" s="377"/>
      <c r="X75" s="377"/>
      <c r="Y75" s="377"/>
      <c r="Z75" s="377"/>
      <c r="AA75" s="377"/>
      <c r="AB75" s="377"/>
      <c r="AC75" s="377"/>
      <c r="AD75" s="377"/>
      <c r="AE75" s="377"/>
      <c r="AF75" s="377"/>
      <c r="AG75" s="377"/>
      <c r="AH75" s="377"/>
      <c r="AI75" s="378"/>
      <c r="AJ75" s="384"/>
      <c r="AK75" s="385"/>
      <c r="AL75" s="385"/>
      <c r="AM75" s="385"/>
      <c r="AN75" s="385"/>
      <c r="AO75" s="385"/>
      <c r="AP75" s="385"/>
      <c r="AQ75" s="385"/>
      <c r="AR75" s="385"/>
      <c r="AS75" s="385"/>
      <c r="AT75" s="385"/>
      <c r="AU75" s="385"/>
      <c r="AV75" s="385"/>
      <c r="AW75" s="385"/>
      <c r="AX75" s="385"/>
      <c r="AY75" s="385"/>
      <c r="AZ75" s="385"/>
      <c r="BA75" s="385"/>
      <c r="BB75" s="385"/>
      <c r="BC75" s="385"/>
      <c r="BD75" s="385"/>
      <c r="BE75" s="385"/>
      <c r="BF75" s="386"/>
    </row>
    <row r="76" spans="2:58" ht="12" customHeight="1">
      <c r="B76" s="131"/>
      <c r="C76" s="131"/>
      <c r="D76" s="146"/>
      <c r="E76" s="147"/>
      <c r="F76" s="142"/>
      <c r="G76" s="142"/>
      <c r="H76" s="142"/>
      <c r="I76" s="142"/>
      <c r="J76" s="142"/>
      <c r="K76" s="142"/>
      <c r="L76" s="142"/>
      <c r="M76" s="142"/>
      <c r="N76" s="143"/>
      <c r="O76" s="376"/>
      <c r="P76" s="377"/>
      <c r="Q76" s="377"/>
      <c r="R76" s="377"/>
      <c r="S76" s="377"/>
      <c r="T76" s="377"/>
      <c r="U76" s="377"/>
      <c r="V76" s="377"/>
      <c r="W76" s="377"/>
      <c r="X76" s="377"/>
      <c r="Y76" s="377"/>
      <c r="Z76" s="377"/>
      <c r="AA76" s="377"/>
      <c r="AB76" s="377"/>
      <c r="AC76" s="377"/>
      <c r="AD76" s="377"/>
      <c r="AE76" s="377"/>
      <c r="AF76" s="377"/>
      <c r="AG76" s="377"/>
      <c r="AH76" s="377"/>
      <c r="AI76" s="378"/>
      <c r="AJ76" s="384"/>
      <c r="AK76" s="385"/>
      <c r="AL76" s="385"/>
      <c r="AM76" s="385"/>
      <c r="AN76" s="385"/>
      <c r="AO76" s="385"/>
      <c r="AP76" s="385"/>
      <c r="AQ76" s="385"/>
      <c r="AR76" s="385"/>
      <c r="AS76" s="385"/>
      <c r="AT76" s="385"/>
      <c r="AU76" s="385"/>
      <c r="AV76" s="385"/>
      <c r="AW76" s="385"/>
      <c r="AX76" s="385"/>
      <c r="AY76" s="385"/>
      <c r="AZ76" s="385"/>
      <c r="BA76" s="385"/>
      <c r="BB76" s="385"/>
      <c r="BC76" s="385"/>
      <c r="BD76" s="385"/>
      <c r="BE76" s="385"/>
      <c r="BF76" s="386"/>
    </row>
    <row r="77" spans="2:58" ht="12" customHeight="1">
      <c r="B77" s="131"/>
      <c r="C77" s="131"/>
      <c r="D77" s="146"/>
      <c r="E77" s="147"/>
      <c r="F77" s="142"/>
      <c r="G77" s="142"/>
      <c r="H77" s="142"/>
      <c r="I77" s="142"/>
      <c r="J77" s="142"/>
      <c r="K77" s="142"/>
      <c r="L77" s="142"/>
      <c r="M77" s="142"/>
      <c r="N77" s="143"/>
      <c r="O77" s="376"/>
      <c r="P77" s="377"/>
      <c r="Q77" s="377"/>
      <c r="R77" s="377"/>
      <c r="S77" s="377"/>
      <c r="T77" s="377"/>
      <c r="U77" s="377"/>
      <c r="V77" s="377"/>
      <c r="W77" s="377"/>
      <c r="X77" s="377"/>
      <c r="Y77" s="377"/>
      <c r="Z77" s="377"/>
      <c r="AA77" s="377"/>
      <c r="AB77" s="377"/>
      <c r="AC77" s="377"/>
      <c r="AD77" s="377"/>
      <c r="AE77" s="377"/>
      <c r="AF77" s="377"/>
      <c r="AG77" s="377"/>
      <c r="AH77" s="377"/>
      <c r="AI77" s="378"/>
      <c r="AJ77" s="384"/>
      <c r="AK77" s="385"/>
      <c r="AL77" s="385"/>
      <c r="AM77" s="385"/>
      <c r="AN77" s="385"/>
      <c r="AO77" s="385"/>
      <c r="AP77" s="385"/>
      <c r="AQ77" s="385"/>
      <c r="AR77" s="385"/>
      <c r="AS77" s="385"/>
      <c r="AT77" s="385"/>
      <c r="AU77" s="385"/>
      <c r="AV77" s="385"/>
      <c r="AW77" s="385"/>
      <c r="AX77" s="385"/>
      <c r="AY77" s="385"/>
      <c r="AZ77" s="385"/>
      <c r="BA77" s="385"/>
      <c r="BB77" s="385"/>
      <c r="BC77" s="385"/>
      <c r="BD77" s="385"/>
      <c r="BE77" s="385"/>
      <c r="BF77" s="386"/>
    </row>
    <row r="78" spans="2:58" ht="12" customHeight="1">
      <c r="B78" s="131"/>
      <c r="C78" s="131"/>
      <c r="D78" s="148"/>
      <c r="E78" s="149"/>
      <c r="F78" s="150"/>
      <c r="G78" s="150"/>
      <c r="H78" s="150"/>
      <c r="I78" s="150"/>
      <c r="J78" s="150"/>
      <c r="K78" s="150"/>
      <c r="L78" s="150"/>
      <c r="M78" s="150"/>
      <c r="N78" s="151"/>
      <c r="O78" s="379"/>
      <c r="P78" s="380"/>
      <c r="Q78" s="380"/>
      <c r="R78" s="380"/>
      <c r="S78" s="380"/>
      <c r="T78" s="380"/>
      <c r="U78" s="380"/>
      <c r="V78" s="380"/>
      <c r="W78" s="380"/>
      <c r="X78" s="380"/>
      <c r="Y78" s="380"/>
      <c r="Z78" s="380"/>
      <c r="AA78" s="380"/>
      <c r="AB78" s="380"/>
      <c r="AC78" s="380"/>
      <c r="AD78" s="380"/>
      <c r="AE78" s="380"/>
      <c r="AF78" s="380"/>
      <c r="AG78" s="380"/>
      <c r="AH78" s="380"/>
      <c r="AI78" s="381"/>
      <c r="AJ78" s="387"/>
      <c r="AK78" s="388"/>
      <c r="AL78" s="388"/>
      <c r="AM78" s="388"/>
      <c r="AN78" s="388"/>
      <c r="AO78" s="388"/>
      <c r="AP78" s="388"/>
      <c r="AQ78" s="388"/>
      <c r="AR78" s="388"/>
      <c r="AS78" s="388"/>
      <c r="AT78" s="388"/>
      <c r="AU78" s="388"/>
      <c r="AV78" s="388"/>
      <c r="AW78" s="388"/>
      <c r="AX78" s="388"/>
      <c r="AY78" s="388"/>
      <c r="AZ78" s="388"/>
      <c r="BA78" s="388"/>
      <c r="BB78" s="388"/>
      <c r="BC78" s="388"/>
      <c r="BD78" s="388"/>
      <c r="BE78" s="388"/>
      <c r="BF78" s="389"/>
    </row>
    <row r="79" spans="2:58" ht="12" customHeight="1">
      <c r="B79" s="131"/>
      <c r="C79" s="131"/>
      <c r="D79" s="136"/>
      <c r="E79" s="137"/>
      <c r="F79" s="138"/>
      <c r="G79" s="138"/>
      <c r="H79" s="138"/>
      <c r="I79" s="138"/>
      <c r="J79" s="138"/>
      <c r="K79" s="138"/>
      <c r="L79" s="138"/>
      <c r="M79" s="138"/>
      <c r="N79" s="139"/>
      <c r="O79" s="373"/>
      <c r="P79" s="374"/>
      <c r="Q79" s="374"/>
      <c r="R79" s="374"/>
      <c r="S79" s="374"/>
      <c r="T79" s="374"/>
      <c r="U79" s="374"/>
      <c r="V79" s="374"/>
      <c r="W79" s="374"/>
      <c r="X79" s="374"/>
      <c r="Y79" s="374"/>
      <c r="Z79" s="374"/>
      <c r="AA79" s="374"/>
      <c r="AB79" s="374"/>
      <c r="AC79" s="374"/>
      <c r="AD79" s="374"/>
      <c r="AE79" s="374"/>
      <c r="AF79" s="374"/>
      <c r="AG79" s="374"/>
      <c r="AH79" s="374"/>
      <c r="AI79" s="375"/>
      <c r="AJ79" s="373"/>
      <c r="AK79" s="382"/>
      <c r="AL79" s="382"/>
      <c r="AM79" s="382"/>
      <c r="AN79" s="382"/>
      <c r="AO79" s="382"/>
      <c r="AP79" s="382"/>
      <c r="AQ79" s="382"/>
      <c r="AR79" s="382"/>
      <c r="AS79" s="382"/>
      <c r="AT79" s="382"/>
      <c r="AU79" s="382"/>
      <c r="AV79" s="382"/>
      <c r="AW79" s="382"/>
      <c r="AX79" s="382"/>
      <c r="AY79" s="382"/>
      <c r="AZ79" s="382"/>
      <c r="BA79" s="382"/>
      <c r="BB79" s="382"/>
      <c r="BC79" s="382"/>
      <c r="BD79" s="382"/>
      <c r="BE79" s="382"/>
      <c r="BF79" s="383"/>
    </row>
    <row r="80" spans="2:58" ht="12" customHeight="1">
      <c r="B80" s="131"/>
      <c r="C80" s="131"/>
      <c r="D80" s="140"/>
      <c r="E80" s="141"/>
      <c r="F80" s="142"/>
      <c r="G80" s="142"/>
      <c r="H80" s="142"/>
      <c r="I80" s="142"/>
      <c r="J80" s="142"/>
      <c r="K80" s="142"/>
      <c r="L80" s="142"/>
      <c r="M80" s="142"/>
      <c r="N80" s="143"/>
      <c r="O80" s="376"/>
      <c r="P80" s="377"/>
      <c r="Q80" s="377"/>
      <c r="R80" s="377"/>
      <c r="S80" s="377"/>
      <c r="T80" s="377"/>
      <c r="U80" s="377"/>
      <c r="V80" s="377"/>
      <c r="W80" s="377"/>
      <c r="X80" s="377"/>
      <c r="Y80" s="377"/>
      <c r="Z80" s="377"/>
      <c r="AA80" s="377"/>
      <c r="AB80" s="377"/>
      <c r="AC80" s="377"/>
      <c r="AD80" s="377"/>
      <c r="AE80" s="377"/>
      <c r="AF80" s="377"/>
      <c r="AG80" s="377"/>
      <c r="AH80" s="377"/>
      <c r="AI80" s="378"/>
      <c r="AJ80" s="384"/>
      <c r="AK80" s="385"/>
      <c r="AL80" s="385"/>
      <c r="AM80" s="385"/>
      <c r="AN80" s="385"/>
      <c r="AO80" s="385"/>
      <c r="AP80" s="385"/>
      <c r="AQ80" s="385"/>
      <c r="AR80" s="385"/>
      <c r="AS80" s="385"/>
      <c r="AT80" s="385"/>
      <c r="AU80" s="385"/>
      <c r="AV80" s="385"/>
      <c r="AW80" s="385"/>
      <c r="AX80" s="385"/>
      <c r="AY80" s="385"/>
      <c r="AZ80" s="385"/>
      <c r="BA80" s="385"/>
      <c r="BB80" s="385"/>
      <c r="BC80" s="385"/>
      <c r="BD80" s="385"/>
      <c r="BE80" s="385"/>
      <c r="BF80" s="386"/>
    </row>
    <row r="81" spans="2:58" ht="12" customHeight="1">
      <c r="B81" s="131"/>
      <c r="C81" s="131"/>
      <c r="D81" s="140"/>
      <c r="E81" s="141"/>
      <c r="F81" s="142"/>
      <c r="G81" s="142"/>
      <c r="H81" s="142"/>
      <c r="I81" s="142"/>
      <c r="J81" s="142"/>
      <c r="K81" s="142"/>
      <c r="L81" s="142"/>
      <c r="M81" s="142"/>
      <c r="N81" s="143"/>
      <c r="O81" s="376"/>
      <c r="P81" s="377"/>
      <c r="Q81" s="377"/>
      <c r="R81" s="377"/>
      <c r="S81" s="377"/>
      <c r="T81" s="377"/>
      <c r="U81" s="377"/>
      <c r="V81" s="377"/>
      <c r="W81" s="377"/>
      <c r="X81" s="377"/>
      <c r="Y81" s="377"/>
      <c r="Z81" s="377"/>
      <c r="AA81" s="377"/>
      <c r="AB81" s="377"/>
      <c r="AC81" s="377"/>
      <c r="AD81" s="377"/>
      <c r="AE81" s="377"/>
      <c r="AF81" s="377"/>
      <c r="AG81" s="377"/>
      <c r="AH81" s="377"/>
      <c r="AI81" s="378"/>
      <c r="AJ81" s="384"/>
      <c r="AK81" s="385"/>
      <c r="AL81" s="385"/>
      <c r="AM81" s="385"/>
      <c r="AN81" s="385"/>
      <c r="AO81" s="385"/>
      <c r="AP81" s="385"/>
      <c r="AQ81" s="385"/>
      <c r="AR81" s="385"/>
      <c r="AS81" s="385"/>
      <c r="AT81" s="385"/>
      <c r="AU81" s="385"/>
      <c r="AV81" s="385"/>
      <c r="AW81" s="385"/>
      <c r="AX81" s="385"/>
      <c r="AY81" s="385"/>
      <c r="AZ81" s="385"/>
      <c r="BA81" s="385"/>
      <c r="BB81" s="385"/>
      <c r="BC81" s="385"/>
      <c r="BD81" s="385"/>
      <c r="BE81" s="385"/>
      <c r="BF81" s="386"/>
    </row>
    <row r="82" spans="2:58" ht="12" customHeight="1">
      <c r="B82" s="131"/>
      <c r="C82" s="131"/>
      <c r="D82" s="144"/>
      <c r="E82" s="145" t="s">
        <v>406</v>
      </c>
      <c r="F82" s="390"/>
      <c r="G82" s="391"/>
      <c r="H82" s="142" t="s">
        <v>415</v>
      </c>
      <c r="I82" s="390"/>
      <c r="J82" s="391"/>
      <c r="K82" s="142" t="s">
        <v>416</v>
      </c>
      <c r="L82" s="390"/>
      <c r="M82" s="391"/>
      <c r="N82" s="143" t="s">
        <v>619</v>
      </c>
      <c r="O82" s="376"/>
      <c r="P82" s="377"/>
      <c r="Q82" s="377"/>
      <c r="R82" s="377"/>
      <c r="S82" s="377"/>
      <c r="T82" s="377"/>
      <c r="U82" s="377"/>
      <c r="V82" s="377"/>
      <c r="W82" s="377"/>
      <c r="X82" s="377"/>
      <c r="Y82" s="377"/>
      <c r="Z82" s="377"/>
      <c r="AA82" s="377"/>
      <c r="AB82" s="377"/>
      <c r="AC82" s="377"/>
      <c r="AD82" s="377"/>
      <c r="AE82" s="377"/>
      <c r="AF82" s="377"/>
      <c r="AG82" s="377"/>
      <c r="AH82" s="377"/>
      <c r="AI82" s="378"/>
      <c r="AJ82" s="384"/>
      <c r="AK82" s="385"/>
      <c r="AL82" s="385"/>
      <c r="AM82" s="385"/>
      <c r="AN82" s="385"/>
      <c r="AO82" s="385"/>
      <c r="AP82" s="385"/>
      <c r="AQ82" s="385"/>
      <c r="AR82" s="385"/>
      <c r="AS82" s="385"/>
      <c r="AT82" s="385"/>
      <c r="AU82" s="385"/>
      <c r="AV82" s="385"/>
      <c r="AW82" s="385"/>
      <c r="AX82" s="385"/>
      <c r="AY82" s="385"/>
      <c r="AZ82" s="385"/>
      <c r="BA82" s="385"/>
      <c r="BB82" s="385"/>
      <c r="BC82" s="385"/>
      <c r="BD82" s="385"/>
      <c r="BE82" s="385"/>
      <c r="BF82" s="386"/>
    </row>
    <row r="83" spans="2:58" ht="12" customHeight="1">
      <c r="B83" s="131"/>
      <c r="C83" s="131"/>
      <c r="D83" s="146"/>
      <c r="E83" s="147"/>
      <c r="F83" s="142"/>
      <c r="G83" s="142"/>
      <c r="H83" s="142"/>
      <c r="I83" s="142"/>
      <c r="J83" s="142"/>
      <c r="K83" s="142"/>
      <c r="L83" s="142"/>
      <c r="M83" s="142"/>
      <c r="N83" s="143"/>
      <c r="O83" s="376"/>
      <c r="P83" s="377"/>
      <c r="Q83" s="377"/>
      <c r="R83" s="377"/>
      <c r="S83" s="377"/>
      <c r="T83" s="377"/>
      <c r="U83" s="377"/>
      <c r="V83" s="377"/>
      <c r="W83" s="377"/>
      <c r="X83" s="377"/>
      <c r="Y83" s="377"/>
      <c r="Z83" s="377"/>
      <c r="AA83" s="377"/>
      <c r="AB83" s="377"/>
      <c r="AC83" s="377"/>
      <c r="AD83" s="377"/>
      <c r="AE83" s="377"/>
      <c r="AF83" s="377"/>
      <c r="AG83" s="377"/>
      <c r="AH83" s="377"/>
      <c r="AI83" s="378"/>
      <c r="AJ83" s="384"/>
      <c r="AK83" s="385"/>
      <c r="AL83" s="385"/>
      <c r="AM83" s="385"/>
      <c r="AN83" s="385"/>
      <c r="AO83" s="385"/>
      <c r="AP83" s="385"/>
      <c r="AQ83" s="385"/>
      <c r="AR83" s="385"/>
      <c r="AS83" s="385"/>
      <c r="AT83" s="385"/>
      <c r="AU83" s="385"/>
      <c r="AV83" s="385"/>
      <c r="AW83" s="385"/>
      <c r="AX83" s="385"/>
      <c r="AY83" s="385"/>
      <c r="AZ83" s="385"/>
      <c r="BA83" s="385"/>
      <c r="BB83" s="385"/>
      <c r="BC83" s="385"/>
      <c r="BD83" s="385"/>
      <c r="BE83" s="385"/>
      <c r="BF83" s="386"/>
    </row>
    <row r="84" spans="2:58" ht="12" customHeight="1">
      <c r="B84" s="131"/>
      <c r="C84" s="131"/>
      <c r="D84" s="146"/>
      <c r="E84" s="147"/>
      <c r="F84" s="142"/>
      <c r="G84" s="142"/>
      <c r="H84" s="142"/>
      <c r="I84" s="142"/>
      <c r="J84" s="142"/>
      <c r="K84" s="142"/>
      <c r="L84" s="142"/>
      <c r="M84" s="142"/>
      <c r="N84" s="143"/>
      <c r="O84" s="376"/>
      <c r="P84" s="377"/>
      <c r="Q84" s="377"/>
      <c r="R84" s="377"/>
      <c r="S84" s="377"/>
      <c r="T84" s="377"/>
      <c r="U84" s="377"/>
      <c r="V84" s="377"/>
      <c r="W84" s="377"/>
      <c r="X84" s="377"/>
      <c r="Y84" s="377"/>
      <c r="Z84" s="377"/>
      <c r="AA84" s="377"/>
      <c r="AB84" s="377"/>
      <c r="AC84" s="377"/>
      <c r="AD84" s="377"/>
      <c r="AE84" s="377"/>
      <c r="AF84" s="377"/>
      <c r="AG84" s="377"/>
      <c r="AH84" s="377"/>
      <c r="AI84" s="378"/>
      <c r="AJ84" s="384"/>
      <c r="AK84" s="385"/>
      <c r="AL84" s="385"/>
      <c r="AM84" s="385"/>
      <c r="AN84" s="385"/>
      <c r="AO84" s="385"/>
      <c r="AP84" s="385"/>
      <c r="AQ84" s="385"/>
      <c r="AR84" s="385"/>
      <c r="AS84" s="385"/>
      <c r="AT84" s="385"/>
      <c r="AU84" s="385"/>
      <c r="AV84" s="385"/>
      <c r="AW84" s="385"/>
      <c r="AX84" s="385"/>
      <c r="AY84" s="385"/>
      <c r="AZ84" s="385"/>
      <c r="BA84" s="385"/>
      <c r="BB84" s="385"/>
      <c r="BC84" s="385"/>
      <c r="BD84" s="385"/>
      <c r="BE84" s="385"/>
      <c r="BF84" s="386"/>
    </row>
    <row r="85" spans="2:58" ht="12" customHeight="1">
      <c r="B85" s="131"/>
      <c r="C85" s="131"/>
      <c r="D85" s="148"/>
      <c r="E85" s="149"/>
      <c r="F85" s="150"/>
      <c r="G85" s="150"/>
      <c r="H85" s="150"/>
      <c r="I85" s="150"/>
      <c r="J85" s="150"/>
      <c r="K85" s="150"/>
      <c r="L85" s="150"/>
      <c r="M85" s="150"/>
      <c r="N85" s="151"/>
      <c r="O85" s="379"/>
      <c r="P85" s="380"/>
      <c r="Q85" s="380"/>
      <c r="R85" s="380"/>
      <c r="S85" s="380"/>
      <c r="T85" s="380"/>
      <c r="U85" s="380"/>
      <c r="V85" s="380"/>
      <c r="W85" s="380"/>
      <c r="X85" s="380"/>
      <c r="Y85" s="380"/>
      <c r="Z85" s="380"/>
      <c r="AA85" s="380"/>
      <c r="AB85" s="380"/>
      <c r="AC85" s="380"/>
      <c r="AD85" s="380"/>
      <c r="AE85" s="380"/>
      <c r="AF85" s="380"/>
      <c r="AG85" s="380"/>
      <c r="AH85" s="380"/>
      <c r="AI85" s="381"/>
      <c r="AJ85" s="387"/>
      <c r="AK85" s="388"/>
      <c r="AL85" s="388"/>
      <c r="AM85" s="388"/>
      <c r="AN85" s="388"/>
      <c r="AO85" s="388"/>
      <c r="AP85" s="388"/>
      <c r="AQ85" s="388"/>
      <c r="AR85" s="388"/>
      <c r="AS85" s="388"/>
      <c r="AT85" s="388"/>
      <c r="AU85" s="388"/>
      <c r="AV85" s="388"/>
      <c r="AW85" s="388"/>
      <c r="AX85" s="388"/>
      <c r="AY85" s="388"/>
      <c r="AZ85" s="388"/>
      <c r="BA85" s="388"/>
      <c r="BB85" s="388"/>
      <c r="BC85" s="388"/>
      <c r="BD85" s="388"/>
      <c r="BE85" s="388"/>
      <c r="BF85" s="389"/>
    </row>
    <row r="86" spans="2:58" ht="12" customHeight="1">
      <c r="B86" s="131"/>
      <c r="C86" s="131"/>
      <c r="D86" s="131"/>
      <c r="E86" s="131"/>
    </row>
    <row r="87" spans="2:58" ht="12" customHeight="1">
      <c r="B87" s="131"/>
      <c r="C87" s="131"/>
      <c r="D87" s="131"/>
      <c r="E87" s="131"/>
    </row>
    <row r="88" spans="2:58" ht="12" customHeight="1">
      <c r="B88" s="131"/>
      <c r="C88" s="131"/>
      <c r="D88" s="131"/>
      <c r="E88" s="131"/>
    </row>
    <row r="89" spans="2:58" ht="12" customHeight="1">
      <c r="B89" s="131"/>
      <c r="C89" s="131"/>
      <c r="D89" s="131"/>
      <c r="E89" s="131"/>
    </row>
    <row r="90" spans="2:58" ht="12" customHeight="1">
      <c r="B90" s="131"/>
      <c r="C90" s="131"/>
      <c r="D90" s="131"/>
      <c r="E90" s="131"/>
    </row>
  </sheetData>
  <mergeCells count="212">
    <mergeCell ref="B5:U5"/>
    <mergeCell ref="V5:AH5"/>
    <mergeCell ref="AI5:AP5"/>
    <mergeCell ref="AQ5:BF5"/>
    <mergeCell ref="B6:AW6"/>
    <mergeCell ref="AX6:AZ6"/>
    <mergeCell ref="BA6:BC6"/>
    <mergeCell ref="BD6:BF6"/>
    <mergeCell ref="H3:W3"/>
    <mergeCell ref="AF3:AJ3"/>
    <mergeCell ref="AP3:AT3"/>
    <mergeCell ref="BB3:BF3"/>
    <mergeCell ref="H4:W4"/>
    <mergeCell ref="AJ4:AK4"/>
    <mergeCell ref="AO4:AP4"/>
    <mergeCell ref="AT4:AU4"/>
    <mergeCell ref="AY4:AZ4"/>
    <mergeCell ref="BD4:BE4"/>
    <mergeCell ref="BD10:BF10"/>
    <mergeCell ref="B11:G11"/>
    <mergeCell ref="H11:L11"/>
    <mergeCell ref="M11:P11"/>
    <mergeCell ref="Q11:U11"/>
    <mergeCell ref="AX11:AZ11"/>
    <mergeCell ref="BA11:BC11"/>
    <mergeCell ref="BD11:BF11"/>
    <mergeCell ref="AX7:AZ9"/>
    <mergeCell ref="BA7:BC9"/>
    <mergeCell ref="BD7:BF9"/>
    <mergeCell ref="Q8:U8"/>
    <mergeCell ref="B10:G10"/>
    <mergeCell ref="H10:L10"/>
    <mergeCell ref="M10:P10"/>
    <mergeCell ref="Q10:U10"/>
    <mergeCell ref="AX10:AZ10"/>
    <mergeCell ref="BA10:BC10"/>
    <mergeCell ref="B7:G9"/>
    <mergeCell ref="H7:L9"/>
    <mergeCell ref="V7:AB7"/>
    <mergeCell ref="AC7:AI7"/>
    <mergeCell ref="AJ7:AP7"/>
    <mergeCell ref="AQ7:AW7"/>
    <mergeCell ref="BD12:BF12"/>
    <mergeCell ref="B13:G13"/>
    <mergeCell ref="H13:L13"/>
    <mergeCell ref="M13:P13"/>
    <mergeCell ref="Q13:U13"/>
    <mergeCell ref="AX13:AZ13"/>
    <mergeCell ref="BA13:BC13"/>
    <mergeCell ref="BD13:BF13"/>
    <mergeCell ref="B12:G12"/>
    <mergeCell ref="H12:L12"/>
    <mergeCell ref="M12:P12"/>
    <mergeCell ref="Q12:U12"/>
    <mergeCell ref="AX12:AZ12"/>
    <mergeCell ref="BA12:BC12"/>
    <mergeCell ref="BD14:BF14"/>
    <mergeCell ref="B15:G15"/>
    <mergeCell ref="H15:L15"/>
    <mergeCell ref="M15:P15"/>
    <mergeCell ref="Q15:U15"/>
    <mergeCell ref="AX15:AZ15"/>
    <mergeCell ref="BA15:BC15"/>
    <mergeCell ref="BD15:BF15"/>
    <mergeCell ref="B14:G14"/>
    <mergeCell ref="H14:L14"/>
    <mergeCell ref="M14:P14"/>
    <mergeCell ref="Q14:U14"/>
    <mergeCell ref="AX14:AZ14"/>
    <mergeCell ref="BA14:BC14"/>
    <mergeCell ref="BD16:BF16"/>
    <mergeCell ref="B17:G17"/>
    <mergeCell ref="H17:L17"/>
    <mergeCell ref="M17:P17"/>
    <mergeCell ref="Q17:U17"/>
    <mergeCell ref="AX17:AZ17"/>
    <mergeCell ref="BA17:BC17"/>
    <mergeCell ref="BD17:BF17"/>
    <mergeCell ref="B16:G16"/>
    <mergeCell ref="H16:L16"/>
    <mergeCell ref="M16:P16"/>
    <mergeCell ref="Q16:U16"/>
    <mergeCell ref="AX16:AZ16"/>
    <mergeCell ref="BA16:BC16"/>
    <mergeCell ref="BD18:BF18"/>
    <mergeCell ref="B19:G19"/>
    <mergeCell ref="H19:L19"/>
    <mergeCell ref="M19:P19"/>
    <mergeCell ref="Q19:U19"/>
    <mergeCell ref="AX19:AZ19"/>
    <mergeCell ref="BA19:BC19"/>
    <mergeCell ref="BD19:BF19"/>
    <mergeCell ref="B18:G18"/>
    <mergeCell ref="H18:L18"/>
    <mergeCell ref="M18:P18"/>
    <mergeCell ref="Q18:U18"/>
    <mergeCell ref="AX18:AZ18"/>
    <mergeCell ref="BA18:BC18"/>
    <mergeCell ref="BD20:BF20"/>
    <mergeCell ref="B21:G21"/>
    <mergeCell ref="H21:L21"/>
    <mergeCell ref="M21:P21"/>
    <mergeCell ref="Q21:U21"/>
    <mergeCell ref="AX21:AZ21"/>
    <mergeCell ref="BA21:BC21"/>
    <mergeCell ref="BD21:BF21"/>
    <mergeCell ref="B20:G20"/>
    <mergeCell ref="H20:L20"/>
    <mergeCell ref="M20:P20"/>
    <mergeCell ref="Q20:U20"/>
    <mergeCell ref="AX20:AZ20"/>
    <mergeCell ref="BA20:BC20"/>
    <mergeCell ref="BD22:BF22"/>
    <mergeCell ref="B23:G23"/>
    <mergeCell ref="H23:L23"/>
    <mergeCell ref="M23:P23"/>
    <mergeCell ref="Q23:U23"/>
    <mergeCell ref="AX23:AZ23"/>
    <mergeCell ref="BA23:BC23"/>
    <mergeCell ref="BD23:BF23"/>
    <mergeCell ref="B22:G22"/>
    <mergeCell ref="H22:L22"/>
    <mergeCell ref="M22:P22"/>
    <mergeCell ref="Q22:U22"/>
    <mergeCell ref="AX22:AZ22"/>
    <mergeCell ref="BA22:BC22"/>
    <mergeCell ref="BD24:BF24"/>
    <mergeCell ref="B25:G25"/>
    <mergeCell ref="H25:L25"/>
    <mergeCell ref="M25:P25"/>
    <mergeCell ref="Q25:U25"/>
    <mergeCell ref="AX25:AZ25"/>
    <mergeCell ref="BA25:BC25"/>
    <mergeCell ref="BD25:BF25"/>
    <mergeCell ref="B24:G24"/>
    <mergeCell ref="H24:L24"/>
    <mergeCell ref="M24:P24"/>
    <mergeCell ref="Q24:U24"/>
    <mergeCell ref="AX24:AZ24"/>
    <mergeCell ref="BA24:BC24"/>
    <mergeCell ref="BD26:BF26"/>
    <mergeCell ref="B27:G27"/>
    <mergeCell ref="H27:L27"/>
    <mergeCell ref="M27:P27"/>
    <mergeCell ref="Q27:U27"/>
    <mergeCell ref="AX27:AZ27"/>
    <mergeCell ref="BA27:BC27"/>
    <mergeCell ref="BD27:BF27"/>
    <mergeCell ref="B26:G26"/>
    <mergeCell ref="H26:L26"/>
    <mergeCell ref="M26:P26"/>
    <mergeCell ref="Q26:U26"/>
    <mergeCell ref="AX26:AZ26"/>
    <mergeCell ref="BA26:BC26"/>
    <mergeCell ref="BD28:BF28"/>
    <mergeCell ref="B29:G29"/>
    <mergeCell ref="H29:L29"/>
    <mergeCell ref="M29:P29"/>
    <mergeCell ref="Q29:U29"/>
    <mergeCell ref="AX29:AZ29"/>
    <mergeCell ref="BA29:BC29"/>
    <mergeCell ref="BD29:BF29"/>
    <mergeCell ref="B28:G28"/>
    <mergeCell ref="H28:L28"/>
    <mergeCell ref="M28:P28"/>
    <mergeCell ref="Q28:U28"/>
    <mergeCell ref="AX28:AZ28"/>
    <mergeCell ref="BA28:BC28"/>
    <mergeCell ref="B32:BG32"/>
    <mergeCell ref="B33:BG33"/>
    <mergeCell ref="B34:BG35"/>
    <mergeCell ref="B36:BG37"/>
    <mergeCell ref="B38:BG38"/>
    <mergeCell ref="B39:BG40"/>
    <mergeCell ref="B30:U30"/>
    <mergeCell ref="AX30:AZ30"/>
    <mergeCell ref="BA30:BC30"/>
    <mergeCell ref="BD30:BF30"/>
    <mergeCell ref="B31:U31"/>
    <mergeCell ref="AX31:AZ31"/>
    <mergeCell ref="BA31:BC31"/>
    <mergeCell ref="BD31:BF31"/>
    <mergeCell ref="O47:AI51"/>
    <mergeCell ref="AJ47:BF51"/>
    <mergeCell ref="F49:G49"/>
    <mergeCell ref="I49:J49"/>
    <mergeCell ref="L49:M49"/>
    <mergeCell ref="O52:AI56"/>
    <mergeCell ref="AJ52:BF56"/>
    <mergeCell ref="F54:G54"/>
    <mergeCell ref="I54:J54"/>
    <mergeCell ref="L54:M54"/>
    <mergeCell ref="O57:AI61"/>
    <mergeCell ref="AJ57:BF61"/>
    <mergeCell ref="F59:G59"/>
    <mergeCell ref="I59:J59"/>
    <mergeCell ref="L59:M59"/>
    <mergeCell ref="O65:AI71"/>
    <mergeCell ref="AJ65:BF71"/>
    <mergeCell ref="F68:G68"/>
    <mergeCell ref="I68:J68"/>
    <mergeCell ref="L68:M68"/>
    <mergeCell ref="O72:AI78"/>
    <mergeCell ref="AJ72:BF78"/>
    <mergeCell ref="F75:G75"/>
    <mergeCell ref="I75:J75"/>
    <mergeCell ref="L75:M75"/>
    <mergeCell ref="O79:AI85"/>
    <mergeCell ref="AJ79:BF85"/>
    <mergeCell ref="F82:G82"/>
    <mergeCell ref="I82:J82"/>
    <mergeCell ref="L82:M82"/>
  </mergeCells>
  <phoneticPr fontId="3"/>
  <dataValidations count="1">
    <dataValidation type="list" allowBlank="1" showInputMessage="1" showErrorMessage="1" sqref="H10:L29 JD10:JH29 SZ10:TD29 ACV10:ACZ29 AMR10:AMV29 AWN10:AWR29 BGJ10:BGN29 BQF10:BQJ29 CAB10:CAF29 CJX10:CKB29 CTT10:CTX29 DDP10:DDT29 DNL10:DNP29 DXH10:DXL29 EHD10:EHH29 EQZ10:ERD29 FAV10:FAZ29 FKR10:FKV29 FUN10:FUR29 GEJ10:GEN29 GOF10:GOJ29 GYB10:GYF29 HHX10:HIB29 HRT10:HRX29 IBP10:IBT29 ILL10:ILP29 IVH10:IVL29 JFD10:JFH29 JOZ10:JPD29 JYV10:JYZ29 KIR10:KIV29 KSN10:KSR29 LCJ10:LCN29 LMF10:LMJ29 LWB10:LWF29 MFX10:MGB29 MPT10:MPX29 MZP10:MZT29 NJL10:NJP29 NTH10:NTL29 ODD10:ODH29 OMZ10:OND29 OWV10:OWZ29 PGR10:PGV29 PQN10:PQR29 QAJ10:QAN29 QKF10:QKJ29 QUB10:QUF29 RDX10:REB29 RNT10:RNX29 RXP10:RXT29 SHL10:SHP29 SRH10:SRL29 TBD10:TBH29 TKZ10:TLD29 TUV10:TUZ29 UER10:UEV29 UON10:UOR29 UYJ10:UYN29 VIF10:VIJ29 VSB10:VSF29 WBX10:WCB29 WLT10:WLX29 WVP10:WVT29 H65546:L65565 JD65546:JH65565 SZ65546:TD65565 ACV65546:ACZ65565 AMR65546:AMV65565 AWN65546:AWR65565 BGJ65546:BGN65565 BQF65546:BQJ65565 CAB65546:CAF65565 CJX65546:CKB65565 CTT65546:CTX65565 DDP65546:DDT65565 DNL65546:DNP65565 DXH65546:DXL65565 EHD65546:EHH65565 EQZ65546:ERD65565 FAV65546:FAZ65565 FKR65546:FKV65565 FUN65546:FUR65565 GEJ65546:GEN65565 GOF65546:GOJ65565 GYB65546:GYF65565 HHX65546:HIB65565 HRT65546:HRX65565 IBP65546:IBT65565 ILL65546:ILP65565 IVH65546:IVL65565 JFD65546:JFH65565 JOZ65546:JPD65565 JYV65546:JYZ65565 KIR65546:KIV65565 KSN65546:KSR65565 LCJ65546:LCN65565 LMF65546:LMJ65565 LWB65546:LWF65565 MFX65546:MGB65565 MPT65546:MPX65565 MZP65546:MZT65565 NJL65546:NJP65565 NTH65546:NTL65565 ODD65546:ODH65565 OMZ65546:OND65565 OWV65546:OWZ65565 PGR65546:PGV65565 PQN65546:PQR65565 QAJ65546:QAN65565 QKF65546:QKJ65565 QUB65546:QUF65565 RDX65546:REB65565 RNT65546:RNX65565 RXP65546:RXT65565 SHL65546:SHP65565 SRH65546:SRL65565 TBD65546:TBH65565 TKZ65546:TLD65565 TUV65546:TUZ65565 UER65546:UEV65565 UON65546:UOR65565 UYJ65546:UYN65565 VIF65546:VIJ65565 VSB65546:VSF65565 WBX65546:WCB65565 WLT65546:WLX65565 WVP65546:WVT65565 H131082:L131101 JD131082:JH131101 SZ131082:TD131101 ACV131082:ACZ131101 AMR131082:AMV131101 AWN131082:AWR131101 BGJ131082:BGN131101 BQF131082:BQJ131101 CAB131082:CAF131101 CJX131082:CKB131101 CTT131082:CTX131101 DDP131082:DDT131101 DNL131082:DNP131101 DXH131082:DXL131101 EHD131082:EHH131101 EQZ131082:ERD131101 FAV131082:FAZ131101 FKR131082:FKV131101 FUN131082:FUR131101 GEJ131082:GEN131101 GOF131082:GOJ131101 GYB131082:GYF131101 HHX131082:HIB131101 HRT131082:HRX131101 IBP131082:IBT131101 ILL131082:ILP131101 IVH131082:IVL131101 JFD131082:JFH131101 JOZ131082:JPD131101 JYV131082:JYZ131101 KIR131082:KIV131101 KSN131082:KSR131101 LCJ131082:LCN131101 LMF131082:LMJ131101 LWB131082:LWF131101 MFX131082:MGB131101 MPT131082:MPX131101 MZP131082:MZT131101 NJL131082:NJP131101 NTH131082:NTL131101 ODD131082:ODH131101 OMZ131082:OND131101 OWV131082:OWZ131101 PGR131082:PGV131101 PQN131082:PQR131101 QAJ131082:QAN131101 QKF131082:QKJ131101 QUB131082:QUF131101 RDX131082:REB131101 RNT131082:RNX131101 RXP131082:RXT131101 SHL131082:SHP131101 SRH131082:SRL131101 TBD131082:TBH131101 TKZ131082:TLD131101 TUV131082:TUZ131101 UER131082:UEV131101 UON131082:UOR131101 UYJ131082:UYN131101 VIF131082:VIJ131101 VSB131082:VSF131101 WBX131082:WCB131101 WLT131082:WLX131101 WVP131082:WVT131101 H196618:L196637 JD196618:JH196637 SZ196618:TD196637 ACV196618:ACZ196637 AMR196618:AMV196637 AWN196618:AWR196637 BGJ196618:BGN196637 BQF196618:BQJ196637 CAB196618:CAF196637 CJX196618:CKB196637 CTT196618:CTX196637 DDP196618:DDT196637 DNL196618:DNP196637 DXH196618:DXL196637 EHD196618:EHH196637 EQZ196618:ERD196637 FAV196618:FAZ196637 FKR196618:FKV196637 FUN196618:FUR196637 GEJ196618:GEN196637 GOF196618:GOJ196637 GYB196618:GYF196637 HHX196618:HIB196637 HRT196618:HRX196637 IBP196618:IBT196637 ILL196618:ILP196637 IVH196618:IVL196637 JFD196618:JFH196637 JOZ196618:JPD196637 JYV196618:JYZ196637 KIR196618:KIV196637 KSN196618:KSR196637 LCJ196618:LCN196637 LMF196618:LMJ196637 LWB196618:LWF196637 MFX196618:MGB196637 MPT196618:MPX196637 MZP196618:MZT196637 NJL196618:NJP196637 NTH196618:NTL196637 ODD196618:ODH196637 OMZ196618:OND196637 OWV196618:OWZ196637 PGR196618:PGV196637 PQN196618:PQR196637 QAJ196618:QAN196637 QKF196618:QKJ196637 QUB196618:QUF196637 RDX196618:REB196637 RNT196618:RNX196637 RXP196618:RXT196637 SHL196618:SHP196637 SRH196618:SRL196637 TBD196618:TBH196637 TKZ196618:TLD196637 TUV196618:TUZ196637 UER196618:UEV196637 UON196618:UOR196637 UYJ196618:UYN196637 VIF196618:VIJ196637 VSB196618:VSF196637 WBX196618:WCB196637 WLT196618:WLX196637 WVP196618:WVT196637 H262154:L262173 JD262154:JH262173 SZ262154:TD262173 ACV262154:ACZ262173 AMR262154:AMV262173 AWN262154:AWR262173 BGJ262154:BGN262173 BQF262154:BQJ262173 CAB262154:CAF262173 CJX262154:CKB262173 CTT262154:CTX262173 DDP262154:DDT262173 DNL262154:DNP262173 DXH262154:DXL262173 EHD262154:EHH262173 EQZ262154:ERD262173 FAV262154:FAZ262173 FKR262154:FKV262173 FUN262154:FUR262173 GEJ262154:GEN262173 GOF262154:GOJ262173 GYB262154:GYF262173 HHX262154:HIB262173 HRT262154:HRX262173 IBP262154:IBT262173 ILL262154:ILP262173 IVH262154:IVL262173 JFD262154:JFH262173 JOZ262154:JPD262173 JYV262154:JYZ262173 KIR262154:KIV262173 KSN262154:KSR262173 LCJ262154:LCN262173 LMF262154:LMJ262173 LWB262154:LWF262173 MFX262154:MGB262173 MPT262154:MPX262173 MZP262154:MZT262173 NJL262154:NJP262173 NTH262154:NTL262173 ODD262154:ODH262173 OMZ262154:OND262173 OWV262154:OWZ262173 PGR262154:PGV262173 PQN262154:PQR262173 QAJ262154:QAN262173 QKF262154:QKJ262173 QUB262154:QUF262173 RDX262154:REB262173 RNT262154:RNX262173 RXP262154:RXT262173 SHL262154:SHP262173 SRH262154:SRL262173 TBD262154:TBH262173 TKZ262154:TLD262173 TUV262154:TUZ262173 UER262154:UEV262173 UON262154:UOR262173 UYJ262154:UYN262173 VIF262154:VIJ262173 VSB262154:VSF262173 WBX262154:WCB262173 WLT262154:WLX262173 WVP262154:WVT262173 H327690:L327709 JD327690:JH327709 SZ327690:TD327709 ACV327690:ACZ327709 AMR327690:AMV327709 AWN327690:AWR327709 BGJ327690:BGN327709 BQF327690:BQJ327709 CAB327690:CAF327709 CJX327690:CKB327709 CTT327690:CTX327709 DDP327690:DDT327709 DNL327690:DNP327709 DXH327690:DXL327709 EHD327690:EHH327709 EQZ327690:ERD327709 FAV327690:FAZ327709 FKR327690:FKV327709 FUN327690:FUR327709 GEJ327690:GEN327709 GOF327690:GOJ327709 GYB327690:GYF327709 HHX327690:HIB327709 HRT327690:HRX327709 IBP327690:IBT327709 ILL327690:ILP327709 IVH327690:IVL327709 JFD327690:JFH327709 JOZ327690:JPD327709 JYV327690:JYZ327709 KIR327690:KIV327709 KSN327690:KSR327709 LCJ327690:LCN327709 LMF327690:LMJ327709 LWB327690:LWF327709 MFX327690:MGB327709 MPT327690:MPX327709 MZP327690:MZT327709 NJL327690:NJP327709 NTH327690:NTL327709 ODD327690:ODH327709 OMZ327690:OND327709 OWV327690:OWZ327709 PGR327690:PGV327709 PQN327690:PQR327709 QAJ327690:QAN327709 QKF327690:QKJ327709 QUB327690:QUF327709 RDX327690:REB327709 RNT327690:RNX327709 RXP327690:RXT327709 SHL327690:SHP327709 SRH327690:SRL327709 TBD327690:TBH327709 TKZ327690:TLD327709 TUV327690:TUZ327709 UER327690:UEV327709 UON327690:UOR327709 UYJ327690:UYN327709 VIF327690:VIJ327709 VSB327690:VSF327709 WBX327690:WCB327709 WLT327690:WLX327709 WVP327690:WVT327709 H393226:L393245 JD393226:JH393245 SZ393226:TD393245 ACV393226:ACZ393245 AMR393226:AMV393245 AWN393226:AWR393245 BGJ393226:BGN393245 BQF393226:BQJ393245 CAB393226:CAF393245 CJX393226:CKB393245 CTT393226:CTX393245 DDP393226:DDT393245 DNL393226:DNP393245 DXH393226:DXL393245 EHD393226:EHH393245 EQZ393226:ERD393245 FAV393226:FAZ393245 FKR393226:FKV393245 FUN393226:FUR393245 GEJ393226:GEN393245 GOF393226:GOJ393245 GYB393226:GYF393245 HHX393226:HIB393245 HRT393226:HRX393245 IBP393226:IBT393245 ILL393226:ILP393245 IVH393226:IVL393245 JFD393226:JFH393245 JOZ393226:JPD393245 JYV393226:JYZ393245 KIR393226:KIV393245 KSN393226:KSR393245 LCJ393226:LCN393245 LMF393226:LMJ393245 LWB393226:LWF393245 MFX393226:MGB393245 MPT393226:MPX393245 MZP393226:MZT393245 NJL393226:NJP393245 NTH393226:NTL393245 ODD393226:ODH393245 OMZ393226:OND393245 OWV393226:OWZ393245 PGR393226:PGV393245 PQN393226:PQR393245 QAJ393226:QAN393245 QKF393226:QKJ393245 QUB393226:QUF393245 RDX393226:REB393245 RNT393226:RNX393245 RXP393226:RXT393245 SHL393226:SHP393245 SRH393226:SRL393245 TBD393226:TBH393245 TKZ393226:TLD393245 TUV393226:TUZ393245 UER393226:UEV393245 UON393226:UOR393245 UYJ393226:UYN393245 VIF393226:VIJ393245 VSB393226:VSF393245 WBX393226:WCB393245 WLT393226:WLX393245 WVP393226:WVT393245 H458762:L458781 JD458762:JH458781 SZ458762:TD458781 ACV458762:ACZ458781 AMR458762:AMV458781 AWN458762:AWR458781 BGJ458762:BGN458781 BQF458762:BQJ458781 CAB458762:CAF458781 CJX458762:CKB458781 CTT458762:CTX458781 DDP458762:DDT458781 DNL458762:DNP458781 DXH458762:DXL458781 EHD458762:EHH458781 EQZ458762:ERD458781 FAV458762:FAZ458781 FKR458762:FKV458781 FUN458762:FUR458781 GEJ458762:GEN458781 GOF458762:GOJ458781 GYB458762:GYF458781 HHX458762:HIB458781 HRT458762:HRX458781 IBP458762:IBT458781 ILL458762:ILP458781 IVH458762:IVL458781 JFD458762:JFH458781 JOZ458762:JPD458781 JYV458762:JYZ458781 KIR458762:KIV458781 KSN458762:KSR458781 LCJ458762:LCN458781 LMF458762:LMJ458781 LWB458762:LWF458781 MFX458762:MGB458781 MPT458762:MPX458781 MZP458762:MZT458781 NJL458762:NJP458781 NTH458762:NTL458781 ODD458762:ODH458781 OMZ458762:OND458781 OWV458762:OWZ458781 PGR458762:PGV458781 PQN458762:PQR458781 QAJ458762:QAN458781 QKF458762:QKJ458781 QUB458762:QUF458781 RDX458762:REB458781 RNT458762:RNX458781 RXP458762:RXT458781 SHL458762:SHP458781 SRH458762:SRL458781 TBD458762:TBH458781 TKZ458762:TLD458781 TUV458762:TUZ458781 UER458762:UEV458781 UON458762:UOR458781 UYJ458762:UYN458781 VIF458762:VIJ458781 VSB458762:VSF458781 WBX458762:WCB458781 WLT458762:WLX458781 WVP458762:WVT458781 H524298:L524317 JD524298:JH524317 SZ524298:TD524317 ACV524298:ACZ524317 AMR524298:AMV524317 AWN524298:AWR524317 BGJ524298:BGN524317 BQF524298:BQJ524317 CAB524298:CAF524317 CJX524298:CKB524317 CTT524298:CTX524317 DDP524298:DDT524317 DNL524298:DNP524317 DXH524298:DXL524317 EHD524298:EHH524317 EQZ524298:ERD524317 FAV524298:FAZ524317 FKR524298:FKV524317 FUN524298:FUR524317 GEJ524298:GEN524317 GOF524298:GOJ524317 GYB524298:GYF524317 HHX524298:HIB524317 HRT524298:HRX524317 IBP524298:IBT524317 ILL524298:ILP524317 IVH524298:IVL524317 JFD524298:JFH524317 JOZ524298:JPD524317 JYV524298:JYZ524317 KIR524298:KIV524317 KSN524298:KSR524317 LCJ524298:LCN524317 LMF524298:LMJ524317 LWB524298:LWF524317 MFX524298:MGB524317 MPT524298:MPX524317 MZP524298:MZT524317 NJL524298:NJP524317 NTH524298:NTL524317 ODD524298:ODH524317 OMZ524298:OND524317 OWV524298:OWZ524317 PGR524298:PGV524317 PQN524298:PQR524317 QAJ524298:QAN524317 QKF524298:QKJ524317 QUB524298:QUF524317 RDX524298:REB524317 RNT524298:RNX524317 RXP524298:RXT524317 SHL524298:SHP524317 SRH524298:SRL524317 TBD524298:TBH524317 TKZ524298:TLD524317 TUV524298:TUZ524317 UER524298:UEV524317 UON524298:UOR524317 UYJ524298:UYN524317 VIF524298:VIJ524317 VSB524298:VSF524317 WBX524298:WCB524317 WLT524298:WLX524317 WVP524298:WVT524317 H589834:L589853 JD589834:JH589853 SZ589834:TD589853 ACV589834:ACZ589853 AMR589834:AMV589853 AWN589834:AWR589853 BGJ589834:BGN589853 BQF589834:BQJ589853 CAB589834:CAF589853 CJX589834:CKB589853 CTT589834:CTX589853 DDP589834:DDT589853 DNL589834:DNP589853 DXH589834:DXL589853 EHD589834:EHH589853 EQZ589834:ERD589853 FAV589834:FAZ589853 FKR589834:FKV589853 FUN589834:FUR589853 GEJ589834:GEN589853 GOF589834:GOJ589853 GYB589834:GYF589853 HHX589834:HIB589853 HRT589834:HRX589853 IBP589834:IBT589853 ILL589834:ILP589853 IVH589834:IVL589853 JFD589834:JFH589853 JOZ589834:JPD589853 JYV589834:JYZ589853 KIR589834:KIV589853 KSN589834:KSR589853 LCJ589834:LCN589853 LMF589834:LMJ589853 LWB589834:LWF589853 MFX589834:MGB589853 MPT589834:MPX589853 MZP589834:MZT589853 NJL589834:NJP589853 NTH589834:NTL589853 ODD589834:ODH589853 OMZ589834:OND589853 OWV589834:OWZ589853 PGR589834:PGV589853 PQN589834:PQR589853 QAJ589834:QAN589853 QKF589834:QKJ589853 QUB589834:QUF589853 RDX589834:REB589853 RNT589834:RNX589853 RXP589834:RXT589853 SHL589834:SHP589853 SRH589834:SRL589853 TBD589834:TBH589853 TKZ589834:TLD589853 TUV589834:TUZ589853 UER589834:UEV589853 UON589834:UOR589853 UYJ589834:UYN589853 VIF589834:VIJ589853 VSB589834:VSF589853 WBX589834:WCB589853 WLT589834:WLX589853 WVP589834:WVT589853 H655370:L655389 JD655370:JH655389 SZ655370:TD655389 ACV655370:ACZ655389 AMR655370:AMV655389 AWN655370:AWR655389 BGJ655370:BGN655389 BQF655370:BQJ655389 CAB655370:CAF655389 CJX655370:CKB655389 CTT655370:CTX655389 DDP655370:DDT655389 DNL655370:DNP655389 DXH655370:DXL655389 EHD655370:EHH655389 EQZ655370:ERD655389 FAV655370:FAZ655389 FKR655370:FKV655389 FUN655370:FUR655389 GEJ655370:GEN655389 GOF655370:GOJ655389 GYB655370:GYF655389 HHX655370:HIB655389 HRT655370:HRX655389 IBP655370:IBT655389 ILL655370:ILP655389 IVH655370:IVL655389 JFD655370:JFH655389 JOZ655370:JPD655389 JYV655370:JYZ655389 KIR655370:KIV655389 KSN655370:KSR655389 LCJ655370:LCN655389 LMF655370:LMJ655389 LWB655370:LWF655389 MFX655370:MGB655389 MPT655370:MPX655389 MZP655370:MZT655389 NJL655370:NJP655389 NTH655370:NTL655389 ODD655370:ODH655389 OMZ655370:OND655389 OWV655370:OWZ655389 PGR655370:PGV655389 PQN655370:PQR655389 QAJ655370:QAN655389 QKF655370:QKJ655389 QUB655370:QUF655389 RDX655370:REB655389 RNT655370:RNX655389 RXP655370:RXT655389 SHL655370:SHP655389 SRH655370:SRL655389 TBD655370:TBH655389 TKZ655370:TLD655389 TUV655370:TUZ655389 UER655370:UEV655389 UON655370:UOR655389 UYJ655370:UYN655389 VIF655370:VIJ655389 VSB655370:VSF655389 WBX655370:WCB655389 WLT655370:WLX655389 WVP655370:WVT655389 H720906:L720925 JD720906:JH720925 SZ720906:TD720925 ACV720906:ACZ720925 AMR720906:AMV720925 AWN720906:AWR720925 BGJ720906:BGN720925 BQF720906:BQJ720925 CAB720906:CAF720925 CJX720906:CKB720925 CTT720906:CTX720925 DDP720906:DDT720925 DNL720906:DNP720925 DXH720906:DXL720925 EHD720906:EHH720925 EQZ720906:ERD720925 FAV720906:FAZ720925 FKR720906:FKV720925 FUN720906:FUR720925 GEJ720906:GEN720925 GOF720906:GOJ720925 GYB720906:GYF720925 HHX720906:HIB720925 HRT720906:HRX720925 IBP720906:IBT720925 ILL720906:ILP720925 IVH720906:IVL720925 JFD720906:JFH720925 JOZ720906:JPD720925 JYV720906:JYZ720925 KIR720906:KIV720925 KSN720906:KSR720925 LCJ720906:LCN720925 LMF720906:LMJ720925 LWB720906:LWF720925 MFX720906:MGB720925 MPT720906:MPX720925 MZP720906:MZT720925 NJL720906:NJP720925 NTH720906:NTL720925 ODD720906:ODH720925 OMZ720906:OND720925 OWV720906:OWZ720925 PGR720906:PGV720925 PQN720906:PQR720925 QAJ720906:QAN720925 QKF720906:QKJ720925 QUB720906:QUF720925 RDX720906:REB720925 RNT720906:RNX720925 RXP720906:RXT720925 SHL720906:SHP720925 SRH720906:SRL720925 TBD720906:TBH720925 TKZ720906:TLD720925 TUV720906:TUZ720925 UER720906:UEV720925 UON720906:UOR720925 UYJ720906:UYN720925 VIF720906:VIJ720925 VSB720906:VSF720925 WBX720906:WCB720925 WLT720906:WLX720925 WVP720906:WVT720925 H786442:L786461 JD786442:JH786461 SZ786442:TD786461 ACV786442:ACZ786461 AMR786442:AMV786461 AWN786442:AWR786461 BGJ786442:BGN786461 BQF786442:BQJ786461 CAB786442:CAF786461 CJX786442:CKB786461 CTT786442:CTX786461 DDP786442:DDT786461 DNL786442:DNP786461 DXH786442:DXL786461 EHD786442:EHH786461 EQZ786442:ERD786461 FAV786442:FAZ786461 FKR786442:FKV786461 FUN786442:FUR786461 GEJ786442:GEN786461 GOF786442:GOJ786461 GYB786442:GYF786461 HHX786442:HIB786461 HRT786442:HRX786461 IBP786442:IBT786461 ILL786442:ILP786461 IVH786442:IVL786461 JFD786442:JFH786461 JOZ786442:JPD786461 JYV786442:JYZ786461 KIR786442:KIV786461 KSN786442:KSR786461 LCJ786442:LCN786461 LMF786442:LMJ786461 LWB786442:LWF786461 MFX786442:MGB786461 MPT786442:MPX786461 MZP786442:MZT786461 NJL786442:NJP786461 NTH786442:NTL786461 ODD786442:ODH786461 OMZ786442:OND786461 OWV786442:OWZ786461 PGR786442:PGV786461 PQN786442:PQR786461 QAJ786442:QAN786461 QKF786442:QKJ786461 QUB786442:QUF786461 RDX786442:REB786461 RNT786442:RNX786461 RXP786442:RXT786461 SHL786442:SHP786461 SRH786442:SRL786461 TBD786442:TBH786461 TKZ786442:TLD786461 TUV786442:TUZ786461 UER786442:UEV786461 UON786442:UOR786461 UYJ786442:UYN786461 VIF786442:VIJ786461 VSB786442:VSF786461 WBX786442:WCB786461 WLT786442:WLX786461 WVP786442:WVT786461 H851978:L851997 JD851978:JH851997 SZ851978:TD851997 ACV851978:ACZ851997 AMR851978:AMV851997 AWN851978:AWR851997 BGJ851978:BGN851997 BQF851978:BQJ851997 CAB851978:CAF851997 CJX851978:CKB851997 CTT851978:CTX851997 DDP851978:DDT851997 DNL851978:DNP851997 DXH851978:DXL851997 EHD851978:EHH851997 EQZ851978:ERD851997 FAV851978:FAZ851997 FKR851978:FKV851997 FUN851978:FUR851997 GEJ851978:GEN851997 GOF851978:GOJ851997 GYB851978:GYF851997 HHX851978:HIB851997 HRT851978:HRX851997 IBP851978:IBT851997 ILL851978:ILP851997 IVH851978:IVL851997 JFD851978:JFH851997 JOZ851978:JPD851997 JYV851978:JYZ851997 KIR851978:KIV851997 KSN851978:KSR851997 LCJ851978:LCN851997 LMF851978:LMJ851997 LWB851978:LWF851997 MFX851978:MGB851997 MPT851978:MPX851997 MZP851978:MZT851997 NJL851978:NJP851997 NTH851978:NTL851997 ODD851978:ODH851997 OMZ851978:OND851997 OWV851978:OWZ851997 PGR851978:PGV851997 PQN851978:PQR851997 QAJ851978:QAN851997 QKF851978:QKJ851997 QUB851978:QUF851997 RDX851978:REB851997 RNT851978:RNX851997 RXP851978:RXT851997 SHL851978:SHP851997 SRH851978:SRL851997 TBD851978:TBH851997 TKZ851978:TLD851997 TUV851978:TUZ851997 UER851978:UEV851997 UON851978:UOR851997 UYJ851978:UYN851997 VIF851978:VIJ851997 VSB851978:VSF851997 WBX851978:WCB851997 WLT851978:WLX851997 WVP851978:WVT851997 H917514:L917533 JD917514:JH917533 SZ917514:TD917533 ACV917514:ACZ917533 AMR917514:AMV917533 AWN917514:AWR917533 BGJ917514:BGN917533 BQF917514:BQJ917533 CAB917514:CAF917533 CJX917514:CKB917533 CTT917514:CTX917533 DDP917514:DDT917533 DNL917514:DNP917533 DXH917514:DXL917533 EHD917514:EHH917533 EQZ917514:ERD917533 FAV917514:FAZ917533 FKR917514:FKV917533 FUN917514:FUR917533 GEJ917514:GEN917533 GOF917514:GOJ917533 GYB917514:GYF917533 HHX917514:HIB917533 HRT917514:HRX917533 IBP917514:IBT917533 ILL917514:ILP917533 IVH917514:IVL917533 JFD917514:JFH917533 JOZ917514:JPD917533 JYV917514:JYZ917533 KIR917514:KIV917533 KSN917514:KSR917533 LCJ917514:LCN917533 LMF917514:LMJ917533 LWB917514:LWF917533 MFX917514:MGB917533 MPT917514:MPX917533 MZP917514:MZT917533 NJL917514:NJP917533 NTH917514:NTL917533 ODD917514:ODH917533 OMZ917514:OND917533 OWV917514:OWZ917533 PGR917514:PGV917533 PQN917514:PQR917533 QAJ917514:QAN917533 QKF917514:QKJ917533 QUB917514:QUF917533 RDX917514:REB917533 RNT917514:RNX917533 RXP917514:RXT917533 SHL917514:SHP917533 SRH917514:SRL917533 TBD917514:TBH917533 TKZ917514:TLD917533 TUV917514:TUZ917533 UER917514:UEV917533 UON917514:UOR917533 UYJ917514:UYN917533 VIF917514:VIJ917533 VSB917514:VSF917533 WBX917514:WCB917533 WLT917514:WLX917533 WVP917514:WVT917533 H983050:L983069 JD983050:JH983069 SZ983050:TD983069 ACV983050:ACZ983069 AMR983050:AMV983069 AWN983050:AWR983069 BGJ983050:BGN983069 BQF983050:BQJ983069 CAB983050:CAF983069 CJX983050:CKB983069 CTT983050:CTX983069 DDP983050:DDT983069 DNL983050:DNP983069 DXH983050:DXL983069 EHD983050:EHH983069 EQZ983050:ERD983069 FAV983050:FAZ983069 FKR983050:FKV983069 FUN983050:FUR983069 GEJ983050:GEN983069 GOF983050:GOJ983069 GYB983050:GYF983069 HHX983050:HIB983069 HRT983050:HRX983069 IBP983050:IBT983069 ILL983050:ILP983069 IVH983050:IVL983069 JFD983050:JFH983069 JOZ983050:JPD983069 JYV983050:JYZ983069 KIR983050:KIV983069 KSN983050:KSR983069 LCJ983050:LCN983069 LMF983050:LMJ983069 LWB983050:LWF983069 MFX983050:MGB983069 MPT983050:MPX983069 MZP983050:MZT983069 NJL983050:NJP983069 NTH983050:NTL983069 ODD983050:ODH983069 OMZ983050:OND983069 OWV983050:OWZ983069 PGR983050:PGV983069 PQN983050:PQR983069 QAJ983050:QAN983069 QKF983050:QKJ983069 QUB983050:QUF983069 RDX983050:REB983069 RNT983050:RNX983069 RXP983050:RXT983069 SHL983050:SHP983069 SRH983050:SRL983069 TBD983050:TBH983069 TKZ983050:TLD983069 TUV983050:TUZ983069 UER983050:UEV983069 UON983050:UOR983069 UYJ983050:UYN983069 VIF983050:VIJ983069 VSB983050:VSF983069 WBX983050:WCB983069 WLT983050:WLX983069 WVP983050:WVT983069">
      <formula1>",①常勤・専従,②常勤・兼務,③非常勤・専従,④非常勤・兼務"</formula1>
    </dataValidation>
  </dataValidations>
  <printOptions horizontalCentered="1"/>
  <pageMargins left="0.39370078740157483" right="0.39370078740157483" top="0.78740157480314965" bottom="0.59055118110236227" header="0.51181102362204722" footer="0.39370078740157483"/>
  <pageSetup paperSize="9" scale="89" orientation="landscape" horizontalDpi="300" verticalDpi="300" r:id="rId1"/>
  <headerFooter alignWithMargins="0">
    <oddFooter>&amp;C&amp;"ＭＳ ゴシック,標準"&amp;8自立訓練（機能訓練・生活訓練・宿泊型生活訓練）　資料　&amp;P</oddFooter>
  </headerFooter>
  <rowBreaks count="1" manualBreakCount="1">
    <brk id="42" max="5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指定自立訓練（機能訓練）</vt:lpstr>
      <vt:lpstr>定員超過判定（療養介護・短期入所等入所系を除く）</vt:lpstr>
      <vt:lpstr>資料</vt:lpstr>
      <vt:lpstr>資料!Print_Area</vt:lpstr>
      <vt:lpstr>'定員超過判定（療養介護・短期入所等入所系を除く）'!Print_Area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2025-01-27T05:17:53Z</cp:lastPrinted>
  <dcterms:modified xsi:type="dcterms:W3CDTF">2025-01-30T07:08:06Z</dcterms:modified>
</cp:coreProperties>
</file>