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_nihonyanagi\Desktop\自主点検表\☆R6自主点検表作成\08_就労継続支援Ｂ型\"/>
    </mc:Choice>
  </mc:AlternateContent>
  <bookViews>
    <workbookView xWindow="0" yWindow="0" windowWidth="20490" windowHeight="7530"/>
  </bookViews>
  <sheets>
    <sheet name="表紙" sheetId="3" r:id="rId1"/>
    <sheet name="指定就労継続支援Ｂ型" sheetId="2" r:id="rId2"/>
    <sheet name="定員超過判定（療養介護・短期入所等入所系を除く）" sheetId="4" r:id="rId3"/>
    <sheet name="資料" sheetId="5" r:id="rId4"/>
  </sheets>
  <definedNames>
    <definedName name="_xlnm.Print_Area" localSheetId="3">資料!$A$1:$BG$86</definedName>
    <definedName name="_xlnm.Print_Area" localSheetId="2">'定員超過判定（療養介護・短期入所等入所系を除く）'!$A$1:$AQ$94</definedName>
    <definedName name="_xlnm.Print_Area" localSheetId="0">表紙!$A$1:$BW$49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1" i="5" l="1"/>
  <c r="AW30" i="5"/>
  <c r="AV30" i="5"/>
  <c r="AU30" i="5"/>
  <c r="AT30" i="5"/>
  <c r="AS30" i="5"/>
  <c r="AR30" i="5"/>
  <c r="AQ30" i="5"/>
  <c r="AP30" i="5"/>
  <c r="AO30" i="5"/>
  <c r="AN30" i="5"/>
  <c r="AM30" i="5"/>
  <c r="AL30" i="5"/>
  <c r="AK30" i="5"/>
  <c r="AJ30" i="5"/>
  <c r="AI30" i="5"/>
  <c r="AH30" i="5"/>
  <c r="AG30" i="5"/>
  <c r="AF30" i="5"/>
  <c r="AE30" i="5"/>
  <c r="AD30" i="5"/>
  <c r="AC30" i="5"/>
  <c r="AB30" i="5"/>
  <c r="AA30" i="5"/>
  <c r="Z30" i="5"/>
  <c r="Y30" i="5"/>
  <c r="X30" i="5"/>
  <c r="W30" i="5"/>
  <c r="V30" i="5"/>
  <c r="BD29" i="5"/>
  <c r="BA29" i="5"/>
  <c r="AX29" i="5"/>
  <c r="BD28" i="5"/>
  <c r="BA28" i="5"/>
  <c r="AX28" i="5"/>
  <c r="BD27" i="5"/>
  <c r="BA27" i="5"/>
  <c r="AX27" i="5"/>
  <c r="BD26" i="5"/>
  <c r="BA26" i="5"/>
  <c r="AX26" i="5"/>
  <c r="BD25" i="5"/>
  <c r="BA25" i="5"/>
  <c r="AX25" i="5"/>
  <c r="BD24" i="5"/>
  <c r="BA24" i="5"/>
  <c r="AX24" i="5"/>
  <c r="BD23" i="5"/>
  <c r="BA23" i="5"/>
  <c r="AX23" i="5"/>
  <c r="BD22" i="5"/>
  <c r="BA22" i="5"/>
  <c r="AX22" i="5"/>
  <c r="BD21" i="5"/>
  <c r="BA21" i="5"/>
  <c r="AX21" i="5"/>
  <c r="BD20" i="5"/>
  <c r="BA20" i="5"/>
  <c r="AX20" i="5"/>
  <c r="BD19" i="5"/>
  <c r="BA19" i="5"/>
  <c r="AX19" i="5"/>
  <c r="BD18" i="5"/>
  <c r="BA18" i="5"/>
  <c r="AX18" i="5"/>
  <c r="BD17" i="5"/>
  <c r="BA17" i="5"/>
  <c r="AX17" i="5"/>
  <c r="BD16" i="5"/>
  <c r="BA16" i="5"/>
  <c r="AX16" i="5"/>
  <c r="BD15" i="5"/>
  <c r="BA15" i="5"/>
  <c r="AX15" i="5"/>
  <c r="BD14" i="5"/>
  <c r="BA14" i="5"/>
  <c r="AX14" i="5"/>
  <c r="BD13" i="5"/>
  <c r="BA13" i="5"/>
  <c r="AX13" i="5"/>
  <c r="BD12" i="5"/>
  <c r="BA12" i="5"/>
  <c r="AX12" i="5"/>
  <c r="BD11" i="5"/>
  <c r="BA11" i="5"/>
  <c r="AX11" i="5"/>
  <c r="BD10" i="5"/>
  <c r="BD30" i="5" s="1"/>
  <c r="BA10" i="5"/>
  <c r="BA30" i="5" s="1"/>
  <c r="AX10" i="5"/>
  <c r="AL84" i="4"/>
  <c r="AK84" i="4"/>
  <c r="AJ84" i="4"/>
  <c r="AI84" i="4"/>
  <c r="AH84" i="4"/>
  <c r="AG84" i="4"/>
  <c r="AF84" i="4"/>
  <c r="AE84" i="4"/>
  <c r="AD84" i="4"/>
  <c r="AC84" i="4"/>
  <c r="AB84" i="4"/>
  <c r="AA84" i="4"/>
  <c r="Z84" i="4"/>
  <c r="Y84" i="4"/>
  <c r="X84" i="4"/>
  <c r="W84" i="4"/>
  <c r="V84" i="4"/>
  <c r="U84" i="4"/>
  <c r="T84" i="4"/>
  <c r="S84" i="4"/>
  <c r="R84" i="4"/>
  <c r="Q84" i="4"/>
  <c r="P84" i="4"/>
  <c r="O84" i="4"/>
  <c r="N84" i="4"/>
  <c r="M84" i="4"/>
  <c r="L84" i="4"/>
  <c r="K84" i="4"/>
  <c r="J84" i="4"/>
  <c r="I84" i="4"/>
  <c r="AM84" i="4" s="1"/>
  <c r="H84" i="4"/>
  <c r="AM83" i="4"/>
  <c r="AM82" i="4"/>
  <c r="AN81" i="4"/>
  <c r="AM81" i="4"/>
  <c r="B81" i="4"/>
  <c r="AL80" i="4"/>
  <c r="AK80" i="4"/>
  <c r="AJ80" i="4"/>
  <c r="AI80" i="4"/>
  <c r="AH80" i="4"/>
  <c r="AG80" i="4"/>
  <c r="AF80" i="4"/>
  <c r="AE80" i="4"/>
  <c r="AD80" i="4"/>
  <c r="AC80" i="4"/>
  <c r="AB80" i="4"/>
  <c r="AA80" i="4"/>
  <c r="Z80" i="4"/>
  <c r="Y80" i="4"/>
  <c r="X80" i="4"/>
  <c r="W80" i="4"/>
  <c r="V80" i="4"/>
  <c r="U80" i="4"/>
  <c r="T80" i="4"/>
  <c r="S80" i="4"/>
  <c r="R80" i="4"/>
  <c r="Q80" i="4"/>
  <c r="P80" i="4"/>
  <c r="O80" i="4"/>
  <c r="N80" i="4"/>
  <c r="M80" i="4"/>
  <c r="L80" i="4"/>
  <c r="K80" i="4"/>
  <c r="J80" i="4"/>
  <c r="I80" i="4"/>
  <c r="H80" i="4"/>
  <c r="AM80" i="4" s="1"/>
  <c r="AM79" i="4"/>
  <c r="AM78" i="4"/>
  <c r="AN77" i="4"/>
  <c r="AM77" i="4"/>
  <c r="B77" i="4"/>
  <c r="AL76" i="4"/>
  <c r="AK76" i="4"/>
  <c r="AJ76" i="4"/>
  <c r="AI76" i="4"/>
  <c r="AH76" i="4"/>
  <c r="AG76" i="4"/>
  <c r="AF76" i="4"/>
  <c r="AE76" i="4"/>
  <c r="AD76" i="4"/>
  <c r="AC76" i="4"/>
  <c r="AB76" i="4"/>
  <c r="AA76" i="4"/>
  <c r="Z76" i="4"/>
  <c r="Y76" i="4"/>
  <c r="X76" i="4"/>
  <c r="W76" i="4"/>
  <c r="V76" i="4"/>
  <c r="U76" i="4"/>
  <c r="T76" i="4"/>
  <c r="S76" i="4"/>
  <c r="R76" i="4"/>
  <c r="Q76" i="4"/>
  <c r="P76" i="4"/>
  <c r="O76" i="4"/>
  <c r="N76" i="4"/>
  <c r="M76" i="4"/>
  <c r="L76" i="4"/>
  <c r="K76" i="4"/>
  <c r="J76" i="4"/>
  <c r="I76" i="4"/>
  <c r="AM76" i="4" s="1"/>
  <c r="AO69" i="4" s="1"/>
  <c r="AQ69" i="4" s="1"/>
  <c r="H76" i="4"/>
  <c r="AM75" i="4"/>
  <c r="AM74" i="4"/>
  <c r="AN73" i="4"/>
  <c r="AM73" i="4"/>
  <c r="B73" i="4"/>
  <c r="AL72" i="4"/>
  <c r="AK72" i="4"/>
  <c r="AJ72" i="4"/>
  <c r="AI72" i="4"/>
  <c r="AH72" i="4"/>
  <c r="AG72" i="4"/>
  <c r="AF72" i="4"/>
  <c r="AE72" i="4"/>
  <c r="AD72" i="4"/>
  <c r="AC72" i="4"/>
  <c r="AB72" i="4"/>
  <c r="AA72" i="4"/>
  <c r="Z72" i="4"/>
  <c r="Y72" i="4"/>
  <c r="X72" i="4"/>
  <c r="W72" i="4"/>
  <c r="V72" i="4"/>
  <c r="U72" i="4"/>
  <c r="T72" i="4"/>
  <c r="S72" i="4"/>
  <c r="R72" i="4"/>
  <c r="Q72" i="4"/>
  <c r="P72" i="4"/>
  <c r="O72" i="4"/>
  <c r="N72" i="4"/>
  <c r="M72" i="4"/>
  <c r="L72" i="4"/>
  <c r="K72" i="4"/>
  <c r="J72" i="4"/>
  <c r="I72" i="4"/>
  <c r="H72" i="4"/>
  <c r="AM72" i="4" s="1"/>
  <c r="AO65" i="4" s="1"/>
  <c r="AQ65" i="4" s="1"/>
  <c r="AM71" i="4"/>
  <c r="AM70" i="4"/>
  <c r="AP69" i="4"/>
  <c r="AN69" i="4"/>
  <c r="AM69" i="4"/>
  <c r="B69" i="4"/>
  <c r="AL68" i="4"/>
  <c r="AK68" i="4"/>
  <c r="AJ68" i="4"/>
  <c r="AI68" i="4"/>
  <c r="AH68" i="4"/>
  <c r="AG68" i="4"/>
  <c r="AF68" i="4"/>
  <c r="AE68" i="4"/>
  <c r="AD68" i="4"/>
  <c r="AC68" i="4"/>
  <c r="AB68" i="4"/>
  <c r="AA68" i="4"/>
  <c r="Z68" i="4"/>
  <c r="Y68" i="4"/>
  <c r="X68" i="4"/>
  <c r="W68" i="4"/>
  <c r="V68" i="4"/>
  <c r="U68" i="4"/>
  <c r="T68" i="4"/>
  <c r="S68" i="4"/>
  <c r="R68" i="4"/>
  <c r="Q68" i="4"/>
  <c r="P68" i="4"/>
  <c r="O68" i="4"/>
  <c r="N68" i="4"/>
  <c r="M68" i="4"/>
  <c r="L68" i="4"/>
  <c r="K68" i="4"/>
  <c r="J68" i="4"/>
  <c r="I68" i="4"/>
  <c r="H68" i="4"/>
  <c r="AM68" i="4" s="1"/>
  <c r="AO61" i="4" s="1"/>
  <c r="AQ61" i="4" s="1"/>
  <c r="AM67" i="4"/>
  <c r="AM66" i="4"/>
  <c r="AP65" i="4"/>
  <c r="AN65" i="4"/>
  <c r="AM65" i="4"/>
  <c r="B65" i="4"/>
  <c r="AL64" i="4"/>
  <c r="AK64" i="4"/>
  <c r="AJ64" i="4"/>
  <c r="AI64" i="4"/>
  <c r="AH64" i="4"/>
  <c r="AG64" i="4"/>
  <c r="AF64" i="4"/>
  <c r="AE64" i="4"/>
  <c r="AD64" i="4"/>
  <c r="AC64" i="4"/>
  <c r="AB64" i="4"/>
  <c r="AA64" i="4"/>
  <c r="Z64" i="4"/>
  <c r="Y64" i="4"/>
  <c r="X64" i="4"/>
  <c r="W64" i="4"/>
  <c r="V64" i="4"/>
  <c r="U64" i="4"/>
  <c r="T64" i="4"/>
  <c r="S64" i="4"/>
  <c r="R64" i="4"/>
  <c r="Q64" i="4"/>
  <c r="P64" i="4"/>
  <c r="O64" i="4"/>
  <c r="N64" i="4"/>
  <c r="M64" i="4"/>
  <c r="L64" i="4"/>
  <c r="K64" i="4"/>
  <c r="J64" i="4"/>
  <c r="I64" i="4"/>
  <c r="H64" i="4"/>
  <c r="AM64" i="4" s="1"/>
  <c r="AM63" i="4"/>
  <c r="AM62" i="4"/>
  <c r="AP61" i="4"/>
  <c r="AN61" i="4"/>
  <c r="AM61" i="4"/>
  <c r="B61" i="4"/>
  <c r="AL60" i="4"/>
  <c r="AK60" i="4"/>
  <c r="AJ60" i="4"/>
  <c r="AI60" i="4"/>
  <c r="AH60" i="4"/>
  <c r="AG60" i="4"/>
  <c r="AF60" i="4"/>
  <c r="AE60" i="4"/>
  <c r="AD60" i="4"/>
  <c r="AC60" i="4"/>
  <c r="AB60" i="4"/>
  <c r="AA60" i="4"/>
  <c r="Z60" i="4"/>
  <c r="Y60" i="4"/>
  <c r="X60" i="4"/>
  <c r="W60" i="4"/>
  <c r="V60" i="4"/>
  <c r="U60" i="4"/>
  <c r="T60" i="4"/>
  <c r="S60" i="4"/>
  <c r="R60" i="4"/>
  <c r="Q60" i="4"/>
  <c r="P60" i="4"/>
  <c r="O60" i="4"/>
  <c r="N60" i="4"/>
  <c r="M60" i="4"/>
  <c r="L60" i="4"/>
  <c r="K60" i="4"/>
  <c r="J60" i="4"/>
  <c r="I60" i="4"/>
  <c r="H60" i="4"/>
  <c r="AM60" i="4" s="1"/>
  <c r="AM59" i="4"/>
  <c r="AM58" i="4"/>
  <c r="AP57" i="4"/>
  <c r="AN57" i="4"/>
  <c r="AM57" i="4"/>
  <c r="B57" i="4"/>
  <c r="AL56" i="4"/>
  <c r="AK56" i="4"/>
  <c r="AJ56" i="4"/>
  <c r="AI56" i="4"/>
  <c r="AH56" i="4"/>
  <c r="AG56" i="4"/>
  <c r="AF56" i="4"/>
  <c r="AE56" i="4"/>
  <c r="AD56" i="4"/>
  <c r="AC56" i="4"/>
  <c r="AB56" i="4"/>
  <c r="AA56" i="4"/>
  <c r="Z56" i="4"/>
  <c r="Y56" i="4"/>
  <c r="X56" i="4"/>
  <c r="W56" i="4"/>
  <c r="V56" i="4"/>
  <c r="U56" i="4"/>
  <c r="T56" i="4"/>
  <c r="S56" i="4"/>
  <c r="R56" i="4"/>
  <c r="Q56" i="4"/>
  <c r="P56" i="4"/>
  <c r="O56" i="4"/>
  <c r="N56" i="4"/>
  <c r="M56" i="4"/>
  <c r="L56" i="4"/>
  <c r="K56" i="4"/>
  <c r="J56" i="4"/>
  <c r="I56" i="4"/>
  <c r="H56" i="4"/>
  <c r="AM56" i="4" s="1"/>
  <c r="AO49" i="4" s="1"/>
  <c r="AQ49" i="4" s="1"/>
  <c r="AM55" i="4"/>
  <c r="AM54" i="4"/>
  <c r="AP53" i="4"/>
  <c r="AN53" i="4"/>
  <c r="AM53" i="4"/>
  <c r="B53" i="4"/>
  <c r="AL52" i="4"/>
  <c r="AK52" i="4"/>
  <c r="AJ52" i="4"/>
  <c r="AI52" i="4"/>
  <c r="AH52" i="4"/>
  <c r="AG52" i="4"/>
  <c r="AF52" i="4"/>
  <c r="AE52" i="4"/>
  <c r="AD52" i="4"/>
  <c r="AC52" i="4"/>
  <c r="AB52" i="4"/>
  <c r="AA52" i="4"/>
  <c r="Z52" i="4"/>
  <c r="Y52" i="4"/>
  <c r="X52" i="4"/>
  <c r="W52" i="4"/>
  <c r="V52" i="4"/>
  <c r="U52" i="4"/>
  <c r="T52" i="4"/>
  <c r="S52" i="4"/>
  <c r="R52" i="4"/>
  <c r="Q52" i="4"/>
  <c r="P52" i="4"/>
  <c r="O52" i="4"/>
  <c r="N52" i="4"/>
  <c r="M52" i="4"/>
  <c r="L52" i="4"/>
  <c r="K52" i="4"/>
  <c r="J52" i="4"/>
  <c r="I52" i="4"/>
  <c r="H52" i="4"/>
  <c r="AM52" i="4" s="1"/>
  <c r="AO45" i="4" s="1"/>
  <c r="AQ45" i="4" s="1"/>
  <c r="AM51" i="4"/>
  <c r="AM50" i="4"/>
  <c r="AP49" i="4"/>
  <c r="AN49" i="4"/>
  <c r="AM49" i="4"/>
  <c r="B49" i="4"/>
  <c r="AL48" i="4"/>
  <c r="AK48" i="4"/>
  <c r="AJ48" i="4"/>
  <c r="AI48" i="4"/>
  <c r="AH48" i="4"/>
  <c r="AG48" i="4"/>
  <c r="AF48" i="4"/>
  <c r="AE48" i="4"/>
  <c r="AD48" i="4"/>
  <c r="AC48" i="4"/>
  <c r="AB48" i="4"/>
  <c r="AA48" i="4"/>
  <c r="Z48" i="4"/>
  <c r="Y48" i="4"/>
  <c r="X48" i="4"/>
  <c r="W48" i="4"/>
  <c r="V48" i="4"/>
  <c r="U48" i="4"/>
  <c r="T48" i="4"/>
  <c r="S48" i="4"/>
  <c r="R48" i="4"/>
  <c r="Q48" i="4"/>
  <c r="P48" i="4"/>
  <c r="O48" i="4"/>
  <c r="N48" i="4"/>
  <c r="M48" i="4"/>
  <c r="L48" i="4"/>
  <c r="K48" i="4"/>
  <c r="J48" i="4"/>
  <c r="I48" i="4"/>
  <c r="H48" i="4"/>
  <c r="AM48" i="4" s="1"/>
  <c r="AM47" i="4"/>
  <c r="AM46" i="4"/>
  <c r="AP45" i="4"/>
  <c r="AN45" i="4"/>
  <c r="AM45" i="4"/>
  <c r="B45" i="4"/>
  <c r="AL44" i="4"/>
  <c r="AK44" i="4"/>
  <c r="AJ44" i="4"/>
  <c r="AI44" i="4"/>
  <c r="AH44" i="4"/>
  <c r="AG44" i="4"/>
  <c r="AF44" i="4"/>
  <c r="AE44" i="4"/>
  <c r="AD44" i="4"/>
  <c r="AC44" i="4"/>
  <c r="AB44" i="4"/>
  <c r="AA44" i="4"/>
  <c r="Z44" i="4"/>
  <c r="Y44" i="4"/>
  <c r="X44" i="4"/>
  <c r="W44" i="4"/>
  <c r="V44" i="4"/>
  <c r="U44" i="4"/>
  <c r="T44" i="4"/>
  <c r="S44" i="4"/>
  <c r="R44" i="4"/>
  <c r="Q44" i="4"/>
  <c r="P44" i="4"/>
  <c r="O44" i="4"/>
  <c r="N44" i="4"/>
  <c r="M44" i="4"/>
  <c r="L44" i="4"/>
  <c r="K44" i="4"/>
  <c r="J44" i="4"/>
  <c r="I44" i="4"/>
  <c r="H44" i="4"/>
  <c r="AM44" i="4" s="1"/>
  <c r="AM43" i="4"/>
  <c r="AM42" i="4"/>
  <c r="AP41" i="4"/>
  <c r="AN41" i="4"/>
  <c r="AM41" i="4"/>
  <c r="B41" i="4"/>
  <c r="AL40" i="4"/>
  <c r="AK40" i="4"/>
  <c r="AJ40" i="4"/>
  <c r="AI40" i="4"/>
  <c r="AH40" i="4"/>
  <c r="AG40" i="4"/>
  <c r="AF40" i="4"/>
  <c r="AE40" i="4"/>
  <c r="AD40" i="4"/>
  <c r="AC40" i="4"/>
  <c r="AB40" i="4"/>
  <c r="AA40" i="4"/>
  <c r="Z40" i="4"/>
  <c r="Y40" i="4"/>
  <c r="X40" i="4"/>
  <c r="W40" i="4"/>
  <c r="V40" i="4"/>
  <c r="U40" i="4"/>
  <c r="T40" i="4"/>
  <c r="S40" i="4"/>
  <c r="R40" i="4"/>
  <c r="Q40" i="4"/>
  <c r="P40" i="4"/>
  <c r="O40" i="4"/>
  <c r="N40" i="4"/>
  <c r="M40" i="4"/>
  <c r="L40" i="4"/>
  <c r="K40" i="4"/>
  <c r="J40" i="4"/>
  <c r="I40" i="4"/>
  <c r="H40" i="4"/>
  <c r="AM40" i="4" s="1"/>
  <c r="AO33" i="4" s="1"/>
  <c r="AM39" i="4"/>
  <c r="AM38" i="4"/>
  <c r="AP37" i="4"/>
  <c r="AN37" i="4"/>
  <c r="AP33" i="4" s="1"/>
  <c r="AM37" i="4"/>
  <c r="B37" i="4"/>
  <c r="AL36" i="4"/>
  <c r="AK36" i="4"/>
  <c r="AJ36" i="4"/>
  <c r="AI36" i="4"/>
  <c r="AH36" i="4"/>
  <c r="AG36" i="4"/>
  <c r="AF36" i="4"/>
  <c r="AE36" i="4"/>
  <c r="AD36" i="4"/>
  <c r="AC36" i="4"/>
  <c r="AB36" i="4"/>
  <c r="AA36" i="4"/>
  <c r="Z36" i="4"/>
  <c r="Y36" i="4"/>
  <c r="X36" i="4"/>
  <c r="W36" i="4"/>
  <c r="V36" i="4"/>
  <c r="U36" i="4"/>
  <c r="T36" i="4"/>
  <c r="S36" i="4"/>
  <c r="R36" i="4"/>
  <c r="Q36" i="4"/>
  <c r="P36" i="4"/>
  <c r="O36" i="4"/>
  <c r="N36" i="4"/>
  <c r="M36" i="4"/>
  <c r="L36" i="4"/>
  <c r="K36" i="4"/>
  <c r="J36" i="4"/>
  <c r="I36" i="4"/>
  <c r="H36" i="4"/>
  <c r="AM36" i="4" s="1"/>
  <c r="AO29" i="4" s="1"/>
  <c r="AQ29" i="4" s="1"/>
  <c r="AM35" i="4"/>
  <c r="AM34" i="4"/>
  <c r="AN33" i="4"/>
  <c r="AP29" i="4" s="1"/>
  <c r="AM33" i="4"/>
  <c r="B33" i="4"/>
  <c r="AL32" i="4"/>
  <c r="AK32" i="4"/>
  <c r="AJ32" i="4"/>
  <c r="AI32" i="4"/>
  <c r="AH32" i="4"/>
  <c r="AG32" i="4"/>
  <c r="AF32" i="4"/>
  <c r="AE32" i="4"/>
  <c r="AD32" i="4"/>
  <c r="AC32" i="4"/>
  <c r="AB32" i="4"/>
  <c r="AA32" i="4"/>
  <c r="Z32" i="4"/>
  <c r="Y32" i="4"/>
  <c r="X32" i="4"/>
  <c r="W32" i="4"/>
  <c r="V32" i="4"/>
  <c r="U32" i="4"/>
  <c r="T32" i="4"/>
  <c r="S32" i="4"/>
  <c r="R32" i="4"/>
  <c r="Q32" i="4"/>
  <c r="P32" i="4"/>
  <c r="O32" i="4"/>
  <c r="N32" i="4"/>
  <c r="M32" i="4"/>
  <c r="L32" i="4"/>
  <c r="K32" i="4"/>
  <c r="J32" i="4"/>
  <c r="I32" i="4"/>
  <c r="H32" i="4"/>
  <c r="AM32" i="4" s="1"/>
  <c r="AO25" i="4" s="1"/>
  <c r="AQ25" i="4" s="1"/>
  <c r="AM31" i="4"/>
  <c r="AM30" i="4"/>
  <c r="AN29" i="4"/>
  <c r="AP25" i="4" s="1"/>
  <c r="AM29" i="4"/>
  <c r="B29" i="4"/>
  <c r="AL28" i="4"/>
  <c r="AK28" i="4"/>
  <c r="AJ28" i="4"/>
  <c r="AI28" i="4"/>
  <c r="AH28" i="4"/>
  <c r="AG28" i="4"/>
  <c r="AF28" i="4"/>
  <c r="AE28" i="4"/>
  <c r="AD28" i="4"/>
  <c r="AC28" i="4"/>
  <c r="AB28" i="4"/>
  <c r="AA28" i="4"/>
  <c r="Z28" i="4"/>
  <c r="Y28" i="4"/>
  <c r="X28" i="4"/>
  <c r="W28" i="4"/>
  <c r="V28" i="4"/>
  <c r="U28" i="4"/>
  <c r="T28" i="4"/>
  <c r="S28" i="4"/>
  <c r="R28" i="4"/>
  <c r="Q28" i="4"/>
  <c r="P28" i="4"/>
  <c r="O28" i="4"/>
  <c r="N28" i="4"/>
  <c r="M28" i="4"/>
  <c r="L28" i="4"/>
  <c r="K28" i="4"/>
  <c r="J28" i="4"/>
  <c r="I28" i="4"/>
  <c r="H28" i="4"/>
  <c r="AM28" i="4" s="1"/>
  <c r="AO21" i="4" s="1"/>
  <c r="AQ21" i="4" s="1"/>
  <c r="AM27" i="4"/>
  <c r="AM26" i="4"/>
  <c r="AN25" i="4"/>
  <c r="AP21" i="4" s="1"/>
  <c r="AM25" i="4"/>
  <c r="B25" i="4"/>
  <c r="AL24" i="4"/>
  <c r="AK24" i="4"/>
  <c r="AJ24" i="4"/>
  <c r="AI24" i="4"/>
  <c r="AH24" i="4"/>
  <c r="AG24" i="4"/>
  <c r="AF24" i="4"/>
  <c r="AE24" i="4"/>
  <c r="AD24" i="4"/>
  <c r="AC24" i="4"/>
  <c r="AB24" i="4"/>
  <c r="AA24" i="4"/>
  <c r="Z24" i="4"/>
  <c r="Y24" i="4"/>
  <c r="X24" i="4"/>
  <c r="W24" i="4"/>
  <c r="V24" i="4"/>
  <c r="U24" i="4"/>
  <c r="T24" i="4"/>
  <c r="S24" i="4"/>
  <c r="R24" i="4"/>
  <c r="Q24" i="4"/>
  <c r="P24" i="4"/>
  <c r="O24" i="4"/>
  <c r="N24" i="4"/>
  <c r="M24" i="4"/>
  <c r="L24" i="4"/>
  <c r="K24" i="4"/>
  <c r="J24" i="4"/>
  <c r="I24" i="4"/>
  <c r="H24" i="4"/>
  <c r="AM24" i="4" s="1"/>
  <c r="AO17" i="4" s="1"/>
  <c r="AQ17" i="4" s="1"/>
  <c r="AM23" i="4"/>
  <c r="AM22" i="4"/>
  <c r="AN21" i="4"/>
  <c r="AP17" i="4" s="1"/>
  <c r="AM21" i="4"/>
  <c r="B21" i="4"/>
  <c r="AL20" i="4"/>
  <c r="AK20" i="4"/>
  <c r="AJ20" i="4"/>
  <c r="AI20" i="4"/>
  <c r="AH20" i="4"/>
  <c r="AG20" i="4"/>
  <c r="AF20" i="4"/>
  <c r="AE20" i="4"/>
  <c r="AD20" i="4"/>
  <c r="AC20" i="4"/>
  <c r="AB20" i="4"/>
  <c r="AA20" i="4"/>
  <c r="Z20" i="4"/>
  <c r="Y20" i="4"/>
  <c r="X20" i="4"/>
  <c r="W20" i="4"/>
  <c r="V20" i="4"/>
  <c r="U20" i="4"/>
  <c r="T20" i="4"/>
  <c r="S20" i="4"/>
  <c r="R20" i="4"/>
  <c r="Q20" i="4"/>
  <c r="P20" i="4"/>
  <c r="O20" i="4"/>
  <c r="N20" i="4"/>
  <c r="M20" i="4"/>
  <c r="L20" i="4"/>
  <c r="K20" i="4"/>
  <c r="J20" i="4"/>
  <c r="I20" i="4"/>
  <c r="H20" i="4"/>
  <c r="AM20" i="4" s="1"/>
  <c r="AM19" i="4"/>
  <c r="AM18" i="4"/>
  <c r="AN17" i="4"/>
  <c r="AM17" i="4"/>
  <c r="B17" i="4"/>
  <c r="AQ33" i="4" l="1"/>
  <c r="AO37" i="4"/>
  <c r="AQ37" i="4" s="1"/>
  <c r="AO53" i="4"/>
  <c r="AQ53" i="4" s="1"/>
  <c r="AO41" i="4"/>
  <c r="AQ41" i="4" s="1"/>
  <c r="AO57" i="4"/>
  <c r="AQ57" i="4" s="1"/>
</calcChain>
</file>

<file path=xl/sharedStrings.xml><?xml version="1.0" encoding="utf-8"?>
<sst xmlns="http://schemas.openxmlformats.org/spreadsheetml/2006/main" count="1512" uniqueCount="1031">
  <si>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</si>
  <si>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</si>
  <si>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</si>
  <si>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</si>
  <si>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</si>
  <si>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</si>
  <si>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</si>
  <si>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</si>
  <si>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</si>
  <si>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</si>
  <si>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</si>
  <si>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</si>
  <si>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</si>
  <si>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</si>
  <si>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</si>
  <si>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</si>
  <si>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</si>
  <si>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</si>
  <si>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</si>
  <si>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</si>
  <si>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</si>
  <si>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</si>
  <si>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</si>
  <si>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</si>
  <si>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</si>
  <si>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</si>
  <si>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</si>
  <si>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</si>
  <si>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</si>
  <si>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</si>
  <si>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</si>
  <si>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</si>
  <si>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</si>
  <si>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</si>
  <si>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</si>
  <si>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</si>
  <si>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</si>
  <si>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</si>
  <si>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</si>
  <si>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</si>
  <si>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</si>
  <si>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</si>
  <si>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</si>
  <si>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</si>
  <si>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</si>
  <si>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</si>
  <si>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</si>
  <si>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</si>
  <si>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</si>
  <si>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</si>
  <si>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</si>
  <si>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</si>
  <si>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</si>
  <si>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</si>
  <si>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</si>
  <si>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</si>
  <si>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</si>
  <si>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３視覚・聴覚言語障害者支援体制加算</t>
  </si>
  <si>
    <t>法第43条</t>
    <phoneticPr fontId="4"/>
  </si>
  <si>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4"/>
  </si>
  <si>
    <t>（２）指定就労継続支援Ｂ型事業者は、利用者の意思及び人格を尊重して、常に当該利用者の立場に立った指定就労継続支援Ｂ型の提供に努めているか。</t>
    <phoneticPr fontId="4"/>
  </si>
  <si>
    <t>（３）指定就労継続支援Ｂ型事業者は、利用者の人権の擁護、虐待の防止等のため、必要な体制の整備を行うとともに、その従業者に対し、研修を実施する等の措置を講じているか。</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</si>
  <si>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</si>
  <si>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</si>
  <si>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</si>
  <si>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</si>
  <si>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</si>
  <si>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</si>
  <si>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①　職業指導員及び生活支援員の総数は、指定就労継続支援Ｂ型事業所ごとに、常勤換算方法で、利用者の数を10で除した数以上となっているか。</t>
    <phoneticPr fontId="4"/>
  </si>
  <si>
    <t>②　職業指導員の数は、指定就労継続支援Ｂ型事業所ごとに、1以上となっているか。</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</si>
  <si>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</si>
  <si>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</si>
  <si>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</si>
  <si>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</si>
  <si>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</si>
  <si>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</si>
  <si>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</si>
  <si>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</si>
  <si>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</si>
  <si>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</si>
  <si>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</si>
  <si>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</si>
  <si>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</si>
  <si>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</si>
  <si>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</si>
  <si>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</si>
  <si>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</si>
  <si>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</si>
  <si>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</si>
  <si>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</si>
  <si>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</si>
  <si>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</si>
  <si>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（６）これらの設備は、専ら当該指定就労継続支援Ｂ型事業所の用に供するものとなっているか。
  （ただし、利用者の支援に支障がない場合は　　この限りでない。）</t>
    <phoneticPr fontId="4"/>
  </si>
  <si>
    <t>第４  運営に関する基準</t>
    <phoneticPr fontId="4"/>
  </si>
  <si>
    <t>１  内容及び手続きの説明及び同意</t>
    <phoneticPr fontId="4"/>
  </si>
  <si>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4"/>
  </si>
  <si>
    <t>（２）指定就労継続支援Ｂ型事業者は、社会福祉法（昭和26年法律第45号）第77条の規定に基づき書面の交付を行う場合は、利用者の障害の特性に応じた適切な配慮をしているか。</t>
    <phoneticPr fontId="4"/>
  </si>
  <si>
    <t>２  契約支給量の報告等</t>
    <phoneticPr fontId="4"/>
  </si>
  <si>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</si>
  <si>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</si>
  <si>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（３）指定就労継続支援Ｂ型事業者は、指定就労継続支援Ｂ型の利用に係る契約をしたときは、受給者証記載事項その他の必要な事項を市町村に対し遅滞なく報告しているか。</t>
    <phoneticPr fontId="4"/>
  </si>
  <si>
    <t>（４）指定就労継続支援Ｂ型事業者は、受給者証記載事項に変更があった場合に、(1)から(3)に準じて取り扱っているか。</t>
    <phoneticPr fontId="4"/>
  </si>
  <si>
    <t>３  提供拒否の禁止</t>
    <phoneticPr fontId="4"/>
  </si>
  <si>
    <t>　指定就労継続支援Ｂ型事業者は、正当な理由がなく指定就労継続支援Ｂ型の提供を拒んでいないか。</t>
    <phoneticPr fontId="4"/>
  </si>
  <si>
    <t>　指定就労継続支援Ｂ型事業者は、指定就労継続支援Ｂ型の利用について市町村又は一般相談支援事業若しくは特定相談支援事業を行う者が行う連絡調整に、できる限り協力しているか。</t>
    <phoneticPr fontId="4"/>
  </si>
  <si>
    <t>４  連絡調整に対する協力</t>
    <phoneticPr fontId="4"/>
  </si>
  <si>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4"/>
  </si>
  <si>
    <t>５  サービス提供困難時の対応</t>
    <phoneticPr fontId="4"/>
  </si>
  <si>
    <t>　指定就労継続支援Ｂ型事業者は、指定就労継続支援Ｂ型の提供を求められた場合は、その者の提示する受給者証によって、支給決定の有無、支給決定の有効期間、支給量等を確かめているか。</t>
    <phoneticPr fontId="4"/>
  </si>
  <si>
    <t>７  訓練等給付費の支給の申請に係る援助</t>
    <phoneticPr fontId="4"/>
  </si>
  <si>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</si>
  <si>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4"/>
  </si>
  <si>
    <t>８  心身の状況等の把握</t>
    <phoneticPr fontId="4"/>
  </si>
  <si>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4"/>
  </si>
  <si>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</si>
  <si>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4"/>
  </si>
  <si>
    <t>（１）指定就労継続支援Ｂ型事業者は、指定就労継続支援Ｂ型を提供した際は、当該指定就労継続支援Ｂ型の提供日、内容その他必要な事項を、指定就労継続支援Ｂ型の提供の都度、記録しているか。</t>
    <phoneticPr fontId="4"/>
  </si>
  <si>
    <t>（２）指定就労継続支援Ｂ型事業者は、(1)の規定による記録に際しては、支給決定障害者等から指定就労継続支援Ｂ型を提供したことについて確認を受けているか。</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</si>
  <si>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</si>
  <si>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</si>
  <si>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12  利用者負担額等の受領</t>
    <phoneticPr fontId="4"/>
  </si>
  <si>
    <t>（１）指定就労継続支援Ｂ型事業者は、指定就労継続支援Ｂ型を提供した際は、支給決定障害者から当該指定就労継続支援Ｂ型に係る利用者負担額の支払を受けているか。</t>
    <phoneticPr fontId="4"/>
  </si>
  <si>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4"/>
  </si>
  <si>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4"/>
  </si>
  <si>
    <t>（４）指定就労継続支援Ｂ型事業者は、(1)から(3)までに掲げる費用の額の支払を受けた場合は、当該費用に係る領収証を当該費用の額を支払った支給決定障害者に対し交付しているか。</t>
    <phoneticPr fontId="4"/>
  </si>
  <si>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4"/>
  </si>
  <si>
    <t xml:space="preserve">重要事項説明書
</t>
    <phoneticPr fontId="4"/>
  </si>
  <si>
    <t>13  利用者負担額に係る管理</t>
    <phoneticPr fontId="4"/>
  </si>
  <si>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4"/>
  </si>
  <si>
    <t>14  訓練等給付費の額に係る通知等</t>
    <phoneticPr fontId="4"/>
  </si>
  <si>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4"/>
  </si>
  <si>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4"/>
  </si>
  <si>
    <t>15  指定就労継続支援Ｂ型の取扱方針</t>
    <phoneticPr fontId="4"/>
  </si>
  <si>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4"/>
  </si>
  <si>
    <t>（２）指定就労継続支援Ｂ型事業者は、利用者が自立した日常生活又は社会生活を営むことができるよう、利用者の意思決定の支援に配慮しているか。</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</si>
  <si>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</si>
  <si>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</si>
  <si>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</si>
  <si>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</si>
  <si>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</si>
  <si>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（７）サービス管理責任者は、就労継続支援Ｂ型計画の原案の内容について利用者又はその家族に対して説明し、文書により利用者の同意を得ているか。</t>
    <phoneticPr fontId="4"/>
  </si>
  <si>
    <t>（８）サービス管理責任者は、就労継続支援Ｂ型計画を作成した際には、当該就労継続支援Ｂ型計画を利用者及び指定特定相談支援事業者等に交付しているか。</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</si>
  <si>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</si>
  <si>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</si>
  <si>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</si>
  <si>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モニタリング記録
面接記録</t>
    <phoneticPr fontId="4"/>
  </si>
  <si>
    <t>(2)から(8)に掲げる確認資料</t>
    <phoneticPr fontId="4"/>
  </si>
  <si>
    <t>17  サービス管理責任者の責務</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</si>
  <si>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</si>
  <si>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</si>
  <si>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xml:space="preserve">③　他の従事者に対する技術的指導及び助言を行うこと。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</si>
  <si>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</si>
  <si>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</si>
  <si>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</si>
  <si>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4"/>
  </si>
  <si>
    <t>19  訓練</t>
    <phoneticPr fontId="4"/>
  </si>
  <si>
    <t>（１）指定就労継続支援Ｂ型事業者は、利用者の心身の状況に応じ、利用者の自立の支援と日常生活の充実に資するよう、適切な技術をもって訓練を行っているか。</t>
    <phoneticPr fontId="4"/>
  </si>
  <si>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4"/>
  </si>
  <si>
    <t>（３）指定就労継続支援Ｂ型事業者は、常時1人以上の従業者を訓練に従事させているか。</t>
    <phoneticPr fontId="4"/>
  </si>
  <si>
    <t>（４）指定就労継続支援Ｂ型事業者は、その利用者に対して、利用者の負担により、当該指定就労継続支援Ｂ型事業所の従業者以外の者による訓練を受けさせていないか。</t>
    <phoneticPr fontId="4"/>
  </si>
  <si>
    <t>（１）指定就労継続支援Ｂ型事業者は、生産活動の機会の提供に当たっては、地域の実情並びに製品及びサービスの需給状況等を考慮して行うように努めているか。</t>
    <phoneticPr fontId="4"/>
  </si>
  <si>
    <t>（２）指定就労継続支援Ｂ型事業者は、生産活動の機会の提供に当たっては、生産活動に従事する者の作業時間、作業量等がその者に過重な負担とならないように配慮しているか。</t>
    <phoneticPr fontId="4"/>
  </si>
  <si>
    <t>（３）指定就労継続支援Ｂ型事業者は、生産活動の機会の提供に当たっては、生産活動の能率の向上が図られるよう、利用者の障害の特性等を踏まえた工夫を行っているか。</t>
    <phoneticPr fontId="4"/>
  </si>
  <si>
    <t xml:space="preserve">（４）指定就労継続支援Ｂ型事業者は、生産活動の機会の提供に当たっては、防塵設備又は消火設備の設置等生産活動を安全に行うために必要かつ適切な措置を講じているか。 </t>
    <phoneticPr fontId="4"/>
  </si>
  <si>
    <t>（１）指定就労継続支援Ｂ型事業者は、利用者に、生産活動に係る事業の収入から生産活動に係る事業に必要な経費を控除した額に相当する金額を工賃として支払っているか。</t>
    <phoneticPr fontId="4"/>
  </si>
  <si>
    <t>（２）(1)により利用者それぞれに対し支払われる一月あたりの工賃の平均額(工賃の平均額)は、3,000円を下回っていないか。</t>
    <phoneticPr fontId="4"/>
  </si>
  <si>
    <t>（３）指定就労継続支援Ｂ型事業者は、利用者が自立した日常生活又は社会生活を営むことを支援するため、工賃の水準を高めるよう努めているか。</t>
    <phoneticPr fontId="4"/>
  </si>
  <si>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4"/>
  </si>
  <si>
    <t>（１）指定就労継続支援Ｂ型事業者は、利用者が就労継続支援Ｂ型計画に基づいて実習できるよう、実習の受入先の確保に努めているか。</t>
    <phoneticPr fontId="4"/>
  </si>
  <si>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</si>
  <si>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（１）指定就労継続支援Ｂ型事業者は、公共職業安定所での求職の登録その他の利用者が行う求職活動の支援に努めているか。</t>
    <phoneticPr fontId="4"/>
  </si>
  <si>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4"/>
  </si>
  <si>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</si>
  <si>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</si>
  <si>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</si>
  <si>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</si>
  <si>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</si>
  <si>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</si>
  <si>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</si>
  <si>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4"/>
  </si>
  <si>
    <t>（１）指定就労継続支援Ｂ型事業者は、あらかじめ、利用者に対し食事の提供の有無を説明し、提供を行う場合には、その内容及び費用に関して説明を行い、利用者の同意を得ているか。</t>
    <phoneticPr fontId="4"/>
  </si>
  <si>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</si>
  <si>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</si>
  <si>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</si>
  <si>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</si>
  <si>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26  緊急時等の対応</t>
    <phoneticPr fontId="4"/>
  </si>
  <si>
    <t>27  健康管理</t>
    <phoneticPr fontId="4"/>
  </si>
  <si>
    <t>　指定就労継続支援Ｂ型事業者は、常に利用者の健康の状況に注意するとともに、健康保持のための適切な措置を講じているか。</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</si>
  <si>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</si>
  <si>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</si>
  <si>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31  勤務体制の確保等</t>
    <phoneticPr fontId="4"/>
  </si>
  <si>
    <t>（１）指定就労継続支援Ｂ型事業者は、利用者に対し、適切な指定就労継続支援Ｂ型を提供できるよう、指定就労継続支援Ｂ型事業所ごとに、従業者の勤務体制を定めているか。</t>
    <phoneticPr fontId="4"/>
  </si>
  <si>
    <t>（３）指定就労継続支援Ｂ型事業者は、従業者の資質の向上のために、その研修の機会を確保しているか。</t>
    <phoneticPr fontId="4"/>
  </si>
  <si>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</si>
  <si>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32  業務継続計画の策定等</t>
    <phoneticPr fontId="4"/>
  </si>
  <si>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4"/>
  </si>
  <si>
    <t>（２）指定就労継続支援Ｂ型事業者は、従業者に対し、業務継続計画について周知するとともに、必要な研修及び訓練を定期的に実施しているか。</t>
    <phoneticPr fontId="4"/>
  </si>
  <si>
    <t>（３）指定就労継続支援Ｂ型事業者は、定期的に業務継続計画の見直しを行い、必要に応じて業務継続計画の変更を行っているか。</t>
    <phoneticPr fontId="4"/>
  </si>
  <si>
    <t>33  定員の遵守</t>
    <phoneticPr fontId="4"/>
  </si>
  <si>
    <t>　指定就労継続支援Ｂ型事業者は、利用定員を超えて指定就労継続支援Ｂ型の提供を行っていないか。
（ただし、災害、虐待その他のやむを得ない事情がある場合は、この限りでない。）</t>
    <phoneticPr fontId="4"/>
  </si>
  <si>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</si>
  <si>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34  非常災害対策</t>
    <phoneticPr fontId="4"/>
  </si>
  <si>
    <t>（２）指定就労継続支援Ｂ型事業者は、非常災害に備えるため、定期的に避難、救出その他必要な訓練を行っているか。</t>
    <phoneticPr fontId="4"/>
  </si>
  <si>
    <t>（３）指定就労継続支援Ｂ型事業者は、（２）の訓練の実施に当たって、地域住民の参加が得られるよう連携に努めているか。</t>
    <phoneticPr fontId="4"/>
  </si>
  <si>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</si>
  <si>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（２）指定就労継続支援Ｂ型事業者は、当該指定就労継続支援Ｂ型事業所において感染症又は食中毒が発生し、又はまん延しないように、次に掲げる措置を講じているか。</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</si>
  <si>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</si>
  <si>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</si>
  <si>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</si>
  <si>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指定就労継続支援Ｂ型事業者は、利用者の病状の急変等に備えるため、あらかじめ、協力医療機関を定めてあるか。</t>
    <phoneticPr fontId="4"/>
  </si>
  <si>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4"/>
  </si>
  <si>
    <t>37   掲示</t>
    <phoneticPr fontId="4"/>
  </si>
  <si>
    <t>36  協力医療機関</t>
    <phoneticPr fontId="4"/>
  </si>
  <si>
    <t>35  衛生管理等</t>
    <phoneticPr fontId="4"/>
  </si>
  <si>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</si>
  <si>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（２）指定就労継続支援Ｂ型事業者は、やむを得ず身体拘束等を行う場合には、その様態及び時間、その際の利用者の心身の状況並びに緊急やむを得ない理由その他必要な事項を記録しているか。</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</si>
  <si>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</si>
  <si>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</si>
  <si>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</si>
  <si>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（２）指定就労継続支援Ｂ型事業者は、従業者及び管理者であった者が、正当な理由がなく、その業務上知り得た利用者又はその家族の秘密を漏らすことがないよう、必要な措置を講じているか。</t>
    <phoneticPr fontId="4"/>
  </si>
  <si>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4"/>
  </si>
  <si>
    <t>40  情報の提供等</t>
    <phoneticPr fontId="4"/>
  </si>
  <si>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4"/>
  </si>
  <si>
    <t>（２）指定就労継続支援Ｂ型事業者は、当該指定就労継続支援Ｂ型事業者について広告をする場合においては、その内容が虚偽又は誇大なものとなっていないか。</t>
    <phoneticPr fontId="4"/>
  </si>
  <si>
    <t>41  利益供与等の禁止</t>
    <phoneticPr fontId="4"/>
  </si>
  <si>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4"/>
  </si>
  <si>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</si>
  <si>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Ｂ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</si>
  <si>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42  苦情解決</t>
    <phoneticPr fontId="4"/>
  </si>
  <si>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4"/>
  </si>
  <si>
    <t>（２）指定就労継続支援Ｂ型事業者は、(1)の苦情を受け付けた場合には、当該苦情の内容等を記録しているか。</t>
    <phoneticPr fontId="4"/>
  </si>
  <si>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</si>
  <si>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</si>
  <si>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</si>
  <si>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（６）指定就労継続支援Ｂ型事業者は、都道府県知事、市町村又は市町村長から求めがあった場合には、(3)から(5)までの改善の内容を都道府県知事、市町村又は市町村長に報告しているか。</t>
    <phoneticPr fontId="4"/>
  </si>
  <si>
    <t>（７）指定就労継続支援Ｂ型事業者は、社会福祉法第83条に規定する運営適正化委員会が同法第85条の規定により行う調査又はあっせんにできる限り協力しているか。</t>
    <phoneticPr fontId="4"/>
  </si>
  <si>
    <t>43  事故発生時の対応</t>
    <phoneticPr fontId="4"/>
  </si>
  <si>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4"/>
  </si>
  <si>
    <t>（２）指定就労継続支援Ｂ型事業者は、事故の状況及び事故に際して採った処置について、記録しているか。</t>
    <phoneticPr fontId="4"/>
  </si>
  <si>
    <t>（３）指定就労継続支援Ｂ型事業者は、利用者に対する指定就労継続支援Ｂ型の提供により賠償すべき事故が発生した場合は、損害賠償を速やかに行っているか。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</si>
  <si>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</si>
  <si>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</si>
  <si>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</si>
  <si>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 xml:space="preserve">指定就労継続支援Ｂ型事業者は、指定就労継続支援Ｂ型事業所ごとに経理を区分するとともに、指定就労継続支援Ｂ型の事業の会計をその他の事業の会計と区分しているか。
</t>
    <phoneticPr fontId="4"/>
  </si>
  <si>
    <t xml:space="preserve">指定就労継続支援Ｂ型事業者は、その事業の運営に当たっては、地域住民又はその自発的な活動等との連携及び協力を行う等の地域との交流に努めているか。
</t>
    <phoneticPr fontId="4"/>
  </si>
  <si>
    <t>（１）指定就労継続支援Ｂ型事業者は、従業者、設備、備品及び会計に関する諸記録を整備してあるか。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</si>
  <si>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</si>
  <si>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</si>
  <si>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</si>
  <si>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</si>
  <si>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</si>
  <si>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</si>
  <si>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</si>
  <si>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</si>
  <si>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</si>
  <si>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</si>
  <si>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</si>
  <si>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４  準用</t>
    <phoneticPr fontId="4"/>
  </si>
  <si>
    <t>第６  多機能型に関する特例</t>
    <phoneticPr fontId="4"/>
  </si>
  <si>
    <t>１  利用定員に関する特例</t>
    <phoneticPr fontId="4"/>
  </si>
  <si>
    <t>２  従業者の員数等に関する特例</t>
    <phoneticPr fontId="4"/>
  </si>
  <si>
    <t>３  設備の特例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</si>
  <si>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</si>
  <si>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</si>
  <si>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</si>
  <si>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4"/>
  </si>
  <si>
    <t>（２）指定就労継続支援Ｂ型事業者は、当該指定就労継続支援Ｂ型の事業を廃止し、又は休止しようとするときは、その廃止又は休止の日の1月前までに、その旨を都道府県知事に届け出ているか。</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</si>
  <si>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</si>
  <si>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</si>
  <si>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</si>
  <si>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</si>
  <si>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</si>
  <si>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</si>
  <si>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4"/>
  </si>
  <si>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4"/>
  </si>
  <si>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</si>
  <si>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</si>
  <si>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</si>
  <si>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4"/>
  </si>
  <si>
    <t>（16）利用者が就労継続支援Ｂ型以外の障害福祉サービスを受けている間に、就労継続支援Ｂ型サービス費を算定していないか。</t>
    <phoneticPr fontId="4"/>
  </si>
  <si>
    <t>４　高次脳機能障害者支援体制加算</t>
    <phoneticPr fontId="4"/>
  </si>
  <si>
    <t>５　就労移行支援体制加算</t>
    <phoneticPr fontId="4"/>
  </si>
  <si>
    <t>６  就労移行連携加算</t>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</si>
  <si>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</si>
  <si>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11  福祉専門職員配置等加算</t>
    <phoneticPr fontId="4"/>
  </si>
  <si>
    <t>13  欠席時対応加算</t>
    <phoneticPr fontId="4"/>
  </si>
  <si>
    <t>15  地域協働加算</t>
    <phoneticPr fontId="4"/>
  </si>
  <si>
    <t>16  重度者支援体制加算</t>
    <phoneticPr fontId="4"/>
  </si>
  <si>
    <t>17  目標工賃達成指導員配置加算</t>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</si>
  <si>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</si>
  <si>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</si>
  <si>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</si>
  <si>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</si>
  <si>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</si>
  <si>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</si>
  <si>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</si>
  <si>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</si>
  <si>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26　福祉・介護職員等特定処遇改善加算</t>
    <phoneticPr fontId="4"/>
  </si>
  <si>
    <t>27　福祉・介護職員等ベースアップ等支援加算</t>
    <phoneticPr fontId="4"/>
  </si>
  <si>
    <t>28　福祉・介護職員等処遇改善加算</t>
    <phoneticPr fontId="4"/>
  </si>
  <si>
    <t>28  支給決定障害者に関する市町村への通知</t>
    <phoneticPr fontId="4"/>
  </si>
  <si>
    <t>29  管理者の責務</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</si>
  <si>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</si>
  <si>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</si>
  <si>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</si>
  <si>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38  身体拘束等の禁止</t>
    <phoneticPr fontId="4"/>
  </si>
  <si>
    <t>②　身体拘束等の適正化のための指針を整備しているか。</t>
    <phoneticPr fontId="4"/>
  </si>
  <si>
    <t xml:space="preserve">（３）指定就労継続支援Ｂ型事業者は、身体拘束等の適正化を図るため、次に掲げる措置を講じているか。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</si>
  <si>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</si>
  <si>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研修を実施したことが分かる書類</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</si>
  <si>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</si>
  <si>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</si>
  <si>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</si>
  <si>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</si>
  <si>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</si>
  <si>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</si>
  <si>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</si>
  <si>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</si>
  <si>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 xml:space="preserve">  指定就労継続支援Ｂ型事業者は、虐待の発生又はその再発を防止するため、次に掲げる措置を講じているか。</t>
    <phoneticPr fontId="4"/>
  </si>
  <si>
    <t>44  虐待の防止</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</si>
  <si>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</si>
  <si>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</si>
  <si>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</si>
  <si>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</si>
  <si>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</si>
  <si>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48  電磁的記録等</t>
    <phoneticPr fontId="4"/>
  </si>
  <si>
    <t>左記①から⑥までの書類</t>
    <phoneticPr fontId="4"/>
  </si>
  <si>
    <t>電磁的記録簿冊</t>
    <phoneticPr fontId="4"/>
  </si>
  <si>
    <t>法第30条
第1項第2号ｲ</t>
    <phoneticPr fontId="4"/>
  </si>
  <si>
    <t>同準用項目と同一文書</t>
    <phoneticPr fontId="4"/>
  </si>
  <si>
    <t xml:space="preserve">法第43条
</t>
    <phoneticPr fontId="4"/>
  </si>
  <si>
    <t>平18厚令174
第89条第1項</t>
    <phoneticPr fontId="4"/>
  </si>
  <si>
    <t>平18厚令174
第89条第4項</t>
    <phoneticPr fontId="4"/>
  </si>
  <si>
    <t>平18厚令174
第90条第3項</t>
    <phoneticPr fontId="4"/>
  </si>
  <si>
    <t>法第29条第3項</t>
    <phoneticPr fontId="4"/>
  </si>
  <si>
    <t>体制等状況一覧表、当該加算の届出書等</t>
    <phoneticPr fontId="4"/>
  </si>
  <si>
    <t>14  医療連携体制加算</t>
    <phoneticPr fontId="4"/>
  </si>
  <si>
    <t>21  在宅時生活支援サービス加算</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</si>
  <si>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</si>
  <si>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</si>
  <si>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（注）下線を付した項目が標準確認項目</t>
    <phoneticPr fontId="4"/>
  </si>
  <si>
    <t>（２）サービス管理責任者</t>
    <phoneticPr fontId="4"/>
  </si>
  <si>
    <t>（２）訓練・作業室
①　訓練又は作業に支障がない広さを有しているか。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</si>
  <si>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</si>
  <si>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指定障害福祉サービス事業者 運営指導調書（自己点検表）</t>
    <rPh sb="14" eb="16">
      <t>ウンエイ</t>
    </rPh>
    <rPh sb="16" eb="18">
      <t>シドウ</t>
    </rPh>
    <rPh sb="18" eb="20">
      <t>チョウショ</t>
    </rPh>
    <phoneticPr fontId="5"/>
  </si>
  <si>
    <t>1　サービス管理責任者は、就労継続支援Ｂ型計画の作成等のほか、次に掲げる業務を行っているか。</t>
    <phoneticPr fontId="4"/>
  </si>
  <si>
    <t>６　受給資格の確認</t>
    <phoneticPr fontId="4"/>
  </si>
  <si>
    <t>９　指定障害福祉サービス事業者等との連携等</t>
    <phoneticPr fontId="4"/>
  </si>
  <si>
    <t>10　サービスの提供の記録</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</si>
  <si>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</si>
  <si>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（４）指定就労継続支援B型事業者は、その提供する指定就労継続支援B型の質の評価を行い、常にその改善を図っているか。</t>
    <rPh sb="3" eb="5">
      <t>シテイ</t>
    </rPh>
    <rPh sb="5" eb="7">
      <t>シュウロウ</t>
    </rPh>
    <rPh sb="7" eb="9">
      <t>ケイゾク</t>
    </rPh>
    <rPh sb="9" eb="11">
      <t>シエン</t>
    </rPh>
    <rPh sb="12" eb="13">
      <t>ガタ</t>
    </rPh>
    <rPh sb="13" eb="16">
      <t>ジギョウシャ</t>
    </rPh>
    <rPh sb="20" eb="22">
      <t>テイキョウ</t>
    </rPh>
    <rPh sb="24" eb="26">
      <t>シテイ</t>
    </rPh>
    <rPh sb="26" eb="28">
      <t>シュウロウ</t>
    </rPh>
    <rPh sb="28" eb="30">
      <t>ケイゾク</t>
    </rPh>
    <rPh sb="30" eb="32">
      <t>シエン</t>
    </rPh>
    <rPh sb="33" eb="34">
      <t>ガタ</t>
    </rPh>
    <rPh sb="35" eb="36">
      <t>シツ</t>
    </rPh>
    <rPh sb="37" eb="39">
      <t>ヒョウカ</t>
    </rPh>
    <rPh sb="40" eb="41">
      <t>オコナ</t>
    </rPh>
    <rPh sb="43" eb="44">
      <t>ツネ</t>
    </rPh>
    <rPh sb="47" eb="49">
      <t>カイゼン</t>
    </rPh>
    <rPh sb="50" eb="51">
      <t>ハカ</t>
    </rPh>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</si>
  <si>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</si>
  <si>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</si>
  <si>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６）サービス管理責任者は、就労継続支援Ｂ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rPh sb="47" eb="49">
      <t>シテイ</t>
    </rPh>
    <phoneticPr fontId="4"/>
  </si>
  <si>
    <t>工賃の目標水準を設定したことが分かる書類
利用者への工賃通知の控え
都道府県への報告書</t>
    <phoneticPr fontId="4"/>
  </si>
  <si>
    <t>（４）指定就労継続支援B型事業者は、食事の提供を行う場合であって、指定就労継続支援B型事業所に栄養士を置かないときは、献立の内容、栄養価の算定及び調理の方法について保健所等の指導を受けるよう努めているか。</t>
    <rPh sb="3" eb="5">
      <t>シテイ</t>
    </rPh>
    <rPh sb="5" eb="7">
      <t>シュウロウ</t>
    </rPh>
    <rPh sb="7" eb="9">
      <t>ケイゾク</t>
    </rPh>
    <rPh sb="9" eb="11">
      <t>シエン</t>
    </rPh>
    <rPh sb="12" eb="13">
      <t>ガタ</t>
    </rPh>
    <rPh sb="13" eb="16">
      <t>ジギョウシャ</t>
    </rPh>
    <rPh sb="18" eb="20">
      <t>ショクジ</t>
    </rPh>
    <rPh sb="21" eb="23">
      <t>テイキョウ</t>
    </rPh>
    <rPh sb="24" eb="25">
      <t>オコナ</t>
    </rPh>
    <rPh sb="26" eb="28">
      <t>バアイ</t>
    </rPh>
    <rPh sb="33" eb="35">
      <t>シテイ</t>
    </rPh>
    <rPh sb="35" eb="37">
      <t>シュウロウ</t>
    </rPh>
    <rPh sb="37" eb="39">
      <t>ケイゾク</t>
    </rPh>
    <rPh sb="39" eb="41">
      <t>シエン</t>
    </rPh>
    <rPh sb="42" eb="43">
      <t>ガタ</t>
    </rPh>
    <rPh sb="43" eb="46">
      <t>ジギョウショ</t>
    </rPh>
    <rPh sb="47" eb="50">
      <t>エイヨウシ</t>
    </rPh>
    <rPh sb="51" eb="52">
      <t>オ</t>
    </rPh>
    <rPh sb="59" eb="61">
      <t>コンダテ</t>
    </rPh>
    <rPh sb="62" eb="64">
      <t>ナイヨウ</t>
    </rPh>
    <rPh sb="65" eb="68">
      <t>エイヨウカ</t>
    </rPh>
    <rPh sb="69" eb="71">
      <t>サンテイ</t>
    </rPh>
    <rPh sb="71" eb="72">
      <t>オヨ</t>
    </rPh>
    <rPh sb="73" eb="75">
      <t>チョウリ</t>
    </rPh>
    <rPh sb="76" eb="78">
      <t>ホウホウ</t>
    </rPh>
    <rPh sb="82" eb="85">
      <t>ホケンジョ</t>
    </rPh>
    <rPh sb="85" eb="86">
      <t>トウ</t>
    </rPh>
    <rPh sb="87" eb="89">
      <t>シドウ</t>
    </rPh>
    <rPh sb="90" eb="91">
      <t>ウ</t>
    </rPh>
    <rPh sb="95" eb="96">
      <t>ツト</t>
    </rPh>
    <phoneticPr fontId="4"/>
  </si>
  <si>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</si>
  <si>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</si>
  <si>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4"/>
  </si>
  <si>
    <t>個別支援計画
身体拘束等に関する書類</t>
    <phoneticPr fontId="4"/>
  </si>
  <si>
    <t>身体拘束等に関する書類（必要事項が記載されている記録、理由が分かる書類等）</t>
    <phoneticPr fontId="4"/>
  </si>
  <si>
    <t>身体拘束等の適正化のための指針</t>
    <phoneticPr fontId="4"/>
  </si>
  <si>
    <t>①　当該指定就労継続支援Ｂ型事業所における虐待の防止のための対策を検討する委員会（テレビ電話装置等の活用可能。）を定期的に開催するとともに、その結果について、従業者に周知徹底を図っているか。</t>
    <phoneticPr fontId="4"/>
  </si>
  <si>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</si>
  <si>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３　工賃の支払</t>
    <phoneticPr fontId="4"/>
  </si>
  <si>
    <t>４　電磁的記録等</t>
    <phoneticPr fontId="4"/>
  </si>
  <si>
    <t>法46条第1項
施行規則第34条の23</t>
    <rPh sb="0" eb="1">
      <t>ホウ</t>
    </rPh>
    <rPh sb="3" eb="4">
      <t>ジョウ</t>
    </rPh>
    <rPh sb="4" eb="5">
      <t>ダイ</t>
    </rPh>
    <rPh sb="6" eb="7">
      <t>コウ</t>
    </rPh>
    <rPh sb="8" eb="10">
      <t>セコウ</t>
    </rPh>
    <rPh sb="10" eb="12">
      <t>キソク</t>
    </rPh>
    <rPh sb="12" eb="13">
      <t>ダイ</t>
    </rPh>
    <rPh sb="15" eb="16">
      <t>ジョウ</t>
    </rPh>
    <phoneticPr fontId="4"/>
  </si>
  <si>
    <t>法46条第2項
施行規則第34条の23</t>
    <rPh sb="0" eb="1">
      <t>ホウ</t>
    </rPh>
    <rPh sb="3" eb="4">
      <t>ジョウ</t>
    </rPh>
    <rPh sb="4" eb="5">
      <t>ダイ</t>
    </rPh>
    <rPh sb="6" eb="7">
      <t>コウ</t>
    </rPh>
    <rPh sb="8" eb="10">
      <t>セコウ</t>
    </rPh>
    <rPh sb="10" eb="12">
      <t>キソク</t>
    </rPh>
    <rPh sb="12" eb="13">
      <t>ダイ</t>
    </rPh>
    <rPh sb="15" eb="16">
      <t>ジョウ</t>
    </rPh>
    <phoneticPr fontId="4"/>
  </si>
  <si>
    <t>２　就労継続支援Ｂ型サービス費</t>
    <phoneticPr fontId="4"/>
  </si>
  <si>
    <t>７　初期加算</t>
    <phoneticPr fontId="4"/>
  </si>
  <si>
    <t>８　訪問支援特別加算</t>
    <phoneticPr fontId="4"/>
  </si>
  <si>
    <t>９　利用者負担上限額管理加算</t>
    <phoneticPr fontId="4"/>
  </si>
  <si>
    <t>10　食事提供体制加算</t>
    <phoneticPr fontId="4"/>
  </si>
  <si>
    <t>点検のポイントなど</t>
    <rPh sb="0" eb="2">
      <t>テンケン</t>
    </rPh>
    <phoneticPr fontId="5"/>
  </si>
  <si>
    <t>令和６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4"/>
  </si>
  <si>
    <t>・「常勤換算方法」
　指定障害福祉サービス事業所等の従業者の勤務延べ時間数を当該指定障害福祉サービス事業所等において常勤の従業者が勤務すべき時間数（１週間に勤務すべき時間数が32時間を下回る場合は32時間を基本とする。）で除することにより、当該指定障害福祉サービス事業所等の従業者の員数を常勤の従業者の員数に換算する方法をいうものである。この場合の勤務延べ時間数は、当該指定障害福祉サービス事業所等の指定等に係る事業のサービスに従事する勤務時間の延べ数であること。</t>
    <phoneticPr fontId="4"/>
  </si>
  <si>
    <t>　ただし、雇用の分野における男女の均等な機会及び待遇の確保等に関する法律（昭和47年法律第113号）第13条第１項に規定する措置（以下「母性健康管理措置」という。）又は育児休業、介護休業等育児又は家族介護を行う労働者の福祉に関する法律（平成３年法律第76号。以下「育児・介護休業法」という。）第23条第１項、同条第３項若しく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時間以上の勤務で、常勤換算方法での計算に当たり、常勤の従業者が勤務すべき時間数を満たしたものとし、１として取り扱うことを可能とする。</t>
    <phoneticPr fontId="4"/>
  </si>
  <si>
    <t>・「常勤」
　指定障害福祉サービス事業所等における勤務時間が、当該指定障害福祉サービス事業所等において定められている常勤の従業者が勤務すべき時間数（１週間に勤務すべき時間数が32時間を下回る場合は32時間を基本とする。）に達していることをいうものである。 ただし、母性健康管理措置又は育児、介護及び治療 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する。</t>
    <phoneticPr fontId="4"/>
  </si>
  <si>
    <t>　当該指定障害福祉サービス事業所等に併設される事業所（同一敷地内に所在する又は道路を隔てて隣接する事業所をいう。ただし、管理者について、管理上支障がない場合は、その他の事業所を含む。）の職務であって、当該指定障害福祉サービス事業所等の職務と同時並行的に行われることが差し支えないと考えられるものについては、それぞれに係る勤務時間の合計が常勤の従業者が勤務すべき時間に達していれば、常勤の要件を満たすものであることとする。
　例えば、一の指定障害福祉サービス事業者によって行われる指定生活介護事業所と指定就労継続支援Ｂ型事業所が併設されている場合、当該指定生活介護事業所の管理者と当該指定就労継続支援Ｂ型事業所の管理者とを兼務している者は、これらの勤務時間の合計が所定の時間に達していれば、常勤要件を満たすこととなる。</t>
    <phoneticPr fontId="4"/>
  </si>
  <si>
    <t>　また、人員基準において常勤要件が設けられている場合、従事者が労働基準法（昭和22年法律第49号）第65条に規定する休業（以下「産前産後休業」という。）、母性健康管理措置、育児・介護休業法第２条第１号に規定する育児休業(以下「育児休業」という。）、同条第２号に規定する介護休業（以下「介護休業」という。）、同法第23条第２項の育児休業に関する制度に準ずる措置又は同法第24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の員数に換算することにより、人員基準を満たすことが可能であることとする。</t>
    <phoneticPr fontId="4"/>
  </si>
  <si>
    <t xml:space="preserve">② 契約支給量
　基準省令第10条第２項は、受給者証に記載すべき契約支給量の総量は、当該利用者の支給量を超えてはならないこととしたものである。
</t>
    <rPh sb="11" eb="13">
      <t>ショウレイ</t>
    </rPh>
    <phoneticPr fontId="4"/>
  </si>
  <si>
    <t>④ 領収証の交付
同条第４項は、前３項の規定による額の支払を受けた場合には当該利用者に対して領収証を交付することとしたものである。</t>
    <phoneticPr fontId="4"/>
  </si>
  <si>
    <t>⑤ 利用者の事前の同意
同条第５項は、同条第３項の費用の額に係るサービスの提供に当たっては、あらかじめ、利用者に対し、当該サービスの内容及び費用について説明を行い、当該利用者の同意を得ることとしたものである。</t>
    <phoneticPr fontId="4"/>
  </si>
  <si>
    <t>① 従業者の職種、員数及び職務の内容（第２号）
　従業者の「員数」は日々変わりうるものであるため、業務負担軽減等の観点から、規程を定めるに当たっては、基準省令第５条において置くべきとされている員数を満たす範囲において、「○人以上」と記載することも差し支えない（基準省令第９条に規定する重要事項を記した文書に記載する場合についても、同様とする。）。</t>
    <rPh sb="132" eb="134">
      <t>ショウレイ</t>
    </rPh>
    <phoneticPr fontId="4"/>
  </si>
  <si>
    <t>（例１） 居宅介護(居宅における身体介護１時間以上１時間30分未満で587単位)
・ 基礎研修課程修了者の場合 所定単位数の70％
587×0.70＝410.9→411単位
・ 基礎研修課程修了者で深夜の場合
411×1.5＝616.5→617単位
587×0.70×1.5＝616.35として四捨五入するのではない。
（例２） 居宅介護(居宅における身体介護１時間以上１時間30分未満で587単位)
・ 月に6回サービスを行い、特別地域加算の対象となる場合、対象となる単位数の合計に15％を加算
587×６回＝3,522単位
3,522×0.15＝528.3→528単位
　なお、加算等を加えた一体型の合成コードとして作成しているサービスコードについて、その合成単位数は、既に端数処理をした単位数(整数値)である。</t>
    <phoneticPr fontId="4"/>
  </si>
  <si>
    <t>② 金額換算の際の端数処理
　算定された単位数から金額に換算する際に生ずる１円未満(小数点以下)の端数については「切り捨て」とする。
（例）上記①の事例（例１）で、このサービスを月に４回提供した場合（地域区分は１級地）
617単位×４回＝2,468単位
2,468単位×11.20／単位＝27,641.6→27,641円</t>
    <phoneticPr fontId="4"/>
  </si>
  <si>
    <t>⑵ 障害福祉サービス種類相互の算定関係について
　介護給付費等については、同一時間帯に複数の障害福祉サービスに係る報酬を算定できないものであること。例えば、生活介護、自立訓練(機能訓練)、自立訓練(生活訓練)、就労移行支援、就労継続支援Ａ型又は就労継続支援Ｂ型(以下「日中活動サービス」という。)を受けている時間帯に本人不在の居宅を訪問して掃除等を行うことについては、本来、居宅介護の家事援助として行う場合は、本人の安否確認、健康チェック等も併せて行うべきであることから、居宅介護(家事援助が中心の場合)の所定単位数は算定できない。
　なお、日中活動サービスを受けていない本人在宅時の時間帯において家事援助を行った場合には、居宅介護の所定単位数を算定することができる。</t>
    <phoneticPr fontId="4"/>
  </si>
  <si>
    <t>　また、日中活動サービスの報酬については、１日当たりの支援に係る費用を包括的に評価していることから、日中活動サービスの報酬を算定した場合(指定宿泊型自立訓練(指定障害福祉サービス基準省令第166条第1項第1号ロに規定する指定宿泊型自立訓練をいう。以下同じ。)を算定した場合を除く。)には、同一日に他の日中活動サービスの報酬は算定できない。</t>
    <phoneticPr fontId="4"/>
  </si>
  <si>
    <t>　指定事業者は、法又は法に基づく命令を遵守し、障害者のため忠実にその職務を遂行しなければならないものであり、この義務の履行が確保されるよう、業務管理体制を整備しなければならない。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厚生労働大臣に、措定に係る事業所若しくは施設が八戸市の区域のみに所在する指定事業者の設置者は八戸市長に、それ以外の指定事業者の設置者は都道府県知事に届出する。</t>
    <rPh sb="25" eb="26">
      <t>シャ</t>
    </rPh>
    <rPh sb="272" eb="278">
      <t>コウセイロウドウダイジン</t>
    </rPh>
    <phoneticPr fontId="4"/>
  </si>
  <si>
    <t>令和</t>
    <rPh sb="0" eb="2">
      <t>レイワ</t>
    </rPh>
    <phoneticPr fontId="19"/>
  </si>
  <si>
    <t>年度</t>
    <rPh sb="0" eb="2">
      <t>ネンド</t>
    </rPh>
    <phoneticPr fontId="19"/>
  </si>
  <si>
    <t>障害福祉サービス事業者自主点検表</t>
    <rPh sb="0" eb="2">
      <t>ショウガイ</t>
    </rPh>
    <rPh sb="2" eb="4">
      <t>フクシ</t>
    </rPh>
    <rPh sb="8" eb="11">
      <t>ジギョウシャ</t>
    </rPh>
    <rPh sb="11" eb="12">
      <t>ジ</t>
    </rPh>
    <rPh sb="12" eb="13">
      <t>オモ</t>
    </rPh>
    <rPh sb="13" eb="14">
      <t>テン</t>
    </rPh>
    <rPh sb="14" eb="15">
      <t>ケン</t>
    </rPh>
    <rPh sb="15" eb="16">
      <t>ヒョウ</t>
    </rPh>
    <phoneticPr fontId="19"/>
  </si>
  <si>
    <t>※</t>
    <phoneticPr fontId="19"/>
  </si>
  <si>
    <t>　この点検表に関する法令・通知は、次のとおりです。</t>
    <phoneticPr fontId="19"/>
  </si>
  <si>
    <t>【事業者指定の状況】</t>
    <rPh sb="1" eb="4">
      <t>ジギョウシャ</t>
    </rPh>
    <rPh sb="4" eb="6">
      <t>シテイ</t>
    </rPh>
    <rPh sb="7" eb="9">
      <t>ジョウキョウ</t>
    </rPh>
    <phoneticPr fontId="19"/>
  </si>
  <si>
    <t>（文中の略称）</t>
    <phoneticPr fontId="19"/>
  </si>
  <si>
    <t>（法令・通知の名称）</t>
    <phoneticPr fontId="19"/>
  </si>
  <si>
    <t>「法」</t>
    <rPh sb="1" eb="2">
      <t>ホウ</t>
    </rPh>
    <phoneticPr fontId="19"/>
  </si>
  <si>
    <t>⇒</t>
    <phoneticPr fontId="19"/>
  </si>
  <si>
    <t>「障害者の日常生活及び社会生活を総合的に支援するための法律（平成17年法律第123号）」</t>
    <phoneticPr fontId="19"/>
  </si>
  <si>
    <t>：</t>
    <phoneticPr fontId="19"/>
  </si>
  <si>
    <t>令和</t>
  </si>
  <si>
    <t>年</t>
    <rPh sb="0" eb="1">
      <t>ネン</t>
    </rPh>
    <phoneticPr fontId="19"/>
  </si>
  <si>
    <t>月</t>
    <rPh sb="0" eb="1">
      <t>ガツ</t>
    </rPh>
    <phoneticPr fontId="19"/>
  </si>
  <si>
    <t>日指定</t>
    <rPh sb="0" eb="1">
      <t>ニチ</t>
    </rPh>
    <rPh sb="1" eb="3">
      <t>シテイ</t>
    </rPh>
    <phoneticPr fontId="19"/>
  </si>
  <si>
    <t>「施行規則」</t>
    <rPh sb="1" eb="5">
      <t>セコウキソク</t>
    </rPh>
    <phoneticPr fontId="19"/>
  </si>
  <si>
    <t>「障害者の日常生活及び社会生活を総合的に支援するための法律施行規則（平成18年厚生労働省令第19号）」</t>
    <phoneticPr fontId="19"/>
  </si>
  <si>
    <t>「基準省令」</t>
    <rPh sb="1" eb="5">
      <t>キジュンショウレイ</t>
    </rPh>
    <phoneticPr fontId="19"/>
  </si>
  <si>
    <t>「障害者の日常生活及び社会生活を総合的に支援するための法律に基づく指定障害福祉サービスの事業等の人員、設備及び運営に関する基準（平成18年厚生労働省令第171号）」</t>
    <phoneticPr fontId="19"/>
  </si>
  <si>
    <t>「条例」</t>
    <rPh sb="1" eb="3">
      <t>ジョウレイ</t>
    </rPh>
    <phoneticPr fontId="19"/>
  </si>
  <si>
    <t>「八戸市指定障害福祉サービスの事業の人員、設備及び運営に関する基準等を定める条例（平成28年八戸市条例第65号）」</t>
    <rPh sb="46" eb="49">
      <t>ハチノヘシ</t>
    </rPh>
    <phoneticPr fontId="19"/>
  </si>
  <si>
    <t>「解釈通知」</t>
    <rPh sb="1" eb="3">
      <t>カイシャク</t>
    </rPh>
    <rPh sb="3" eb="5">
      <t>ツウチ</t>
    </rPh>
    <phoneticPr fontId="19"/>
  </si>
  <si>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保健福祉部長通知）」</t>
    <phoneticPr fontId="19"/>
  </si>
  <si>
    <t>「報酬告示」</t>
    <rPh sb="1" eb="5">
      <t>ホウシュウコクジ</t>
    </rPh>
    <phoneticPr fontId="19"/>
  </si>
  <si>
    <t>「障害者の日常生活及び社会生活を総合的に支援するための法律に基づく指定障害福祉サービス等及び基準該当障害福祉サービスに要する費用の額の算定に関する基準（平成18年厚生労働省告示第523号）」</t>
    <phoneticPr fontId="19"/>
  </si>
  <si>
    <t>《自主点検表記載上の留意事項》</t>
    <rPh sb="1" eb="3">
      <t>ジシュ</t>
    </rPh>
    <rPh sb="3" eb="5">
      <t>テンケン</t>
    </rPh>
    <rPh sb="5" eb="6">
      <t>ヒョウ</t>
    </rPh>
    <rPh sb="6" eb="8">
      <t>キサイ</t>
    </rPh>
    <rPh sb="8" eb="9">
      <t>ジョウ</t>
    </rPh>
    <rPh sb="10" eb="12">
      <t>リュウイ</t>
    </rPh>
    <rPh sb="12" eb="14">
      <t>ジコウ</t>
    </rPh>
    <phoneticPr fontId="19"/>
  </si>
  <si>
    <t>「留意事項通知」</t>
    <rPh sb="1" eb="5">
      <t>リュウイジコウ</t>
    </rPh>
    <rPh sb="5" eb="7">
      <t>ツウチ</t>
    </rPh>
    <phoneticPr fontId="19"/>
  </si>
  <si>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t>
    <phoneticPr fontId="19"/>
  </si>
  <si>
    <t>　各項目について、実施事業の状況を内部点検したうえで、「左の結果」欄の「□はい・□いいえ・□該当しない」等のいずれかの□にチェックマークを入れてください。</t>
    <phoneticPr fontId="4"/>
  </si>
  <si>
    <t>　記載内容は、時期が特定されているものを除き、本自主点検表の作成日現在で記入してください。</t>
    <phoneticPr fontId="4"/>
  </si>
  <si>
    <t>　記入欄が不足する場合は、適宜様式を追加してください。また、補足する内容がある場合は余白部分に記載してください。　</t>
    <phoneticPr fontId="4"/>
  </si>
  <si>
    <t>（自主点検表作成日：</t>
    <rPh sb="1" eb="3">
      <t>ジシュ</t>
    </rPh>
    <rPh sb="3" eb="6">
      <t>テンケンヒョウ</t>
    </rPh>
    <rPh sb="6" eb="9">
      <t>サクセイビ</t>
    </rPh>
    <phoneticPr fontId="23"/>
  </si>
  <si>
    <t>年</t>
    <rPh sb="0" eb="1">
      <t>ネン</t>
    </rPh>
    <phoneticPr fontId="23"/>
  </si>
  <si>
    <t>月</t>
    <rPh sb="0" eb="1">
      <t>ガツ</t>
    </rPh>
    <phoneticPr fontId="23"/>
  </si>
  <si>
    <t>日）</t>
    <rPh sb="0" eb="1">
      <t>ニチ</t>
    </rPh>
    <phoneticPr fontId="23"/>
  </si>
  <si>
    <t>開設者名</t>
    <rPh sb="0" eb="2">
      <t>カイセツ</t>
    </rPh>
    <rPh sb="2" eb="3">
      <t>シャ</t>
    </rPh>
    <rPh sb="3" eb="4">
      <t>メイ</t>
    </rPh>
    <phoneticPr fontId="23"/>
  </si>
  <si>
    <t>代表者名</t>
    <rPh sb="0" eb="3">
      <t>ダイヒョウシャ</t>
    </rPh>
    <rPh sb="3" eb="4">
      <t>メイ</t>
    </rPh>
    <phoneticPr fontId="19"/>
  </si>
  <si>
    <t>【運営指導事前資料として使用する場合】</t>
    <rPh sb="1" eb="3">
      <t>ウンエイ</t>
    </rPh>
    <rPh sb="3" eb="5">
      <t>シドウ</t>
    </rPh>
    <rPh sb="5" eb="7">
      <t>ジゼン</t>
    </rPh>
    <rPh sb="7" eb="9">
      <t>シリョウ</t>
    </rPh>
    <rPh sb="12" eb="14">
      <t>シヨウ</t>
    </rPh>
    <rPh sb="16" eb="18">
      <t>バアイ</t>
    </rPh>
    <phoneticPr fontId="19"/>
  </si>
  <si>
    <t>　運営指導資料として自主点検表を提出する場合は、次の資料を添付してください。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29" eb="31">
      <t>テンプ</t>
    </rPh>
    <phoneticPr fontId="19"/>
  </si>
  <si>
    <t>事業所名</t>
    <rPh sb="0" eb="3">
      <t>ジギョウショ</t>
    </rPh>
    <rPh sb="3" eb="4">
      <t>メイ</t>
    </rPh>
    <phoneticPr fontId="23"/>
  </si>
  <si>
    <t>管理者名</t>
    <rPh sb="0" eb="3">
      <t>カンリシャ</t>
    </rPh>
    <rPh sb="3" eb="4">
      <t>メイ</t>
    </rPh>
    <phoneticPr fontId="19"/>
  </si>
  <si>
    <t>①</t>
    <phoneticPr fontId="19"/>
  </si>
  <si>
    <t>　運営規程</t>
    <rPh sb="1" eb="3">
      <t>ウンエイ</t>
    </rPh>
    <rPh sb="3" eb="5">
      <t>キテイ</t>
    </rPh>
    <phoneticPr fontId="19"/>
  </si>
  <si>
    <t>所 在 地</t>
    <rPh sb="0" eb="1">
      <t>トコロ</t>
    </rPh>
    <rPh sb="2" eb="3">
      <t>ザイ</t>
    </rPh>
    <rPh sb="4" eb="5">
      <t>チ</t>
    </rPh>
    <phoneticPr fontId="23"/>
  </si>
  <si>
    <t>〒</t>
    <phoneticPr fontId="23"/>
  </si>
  <si>
    <t>②</t>
    <phoneticPr fontId="19"/>
  </si>
  <si>
    <t>　重要事項説明書</t>
    <rPh sb="1" eb="3">
      <t>ジュウヨウ</t>
    </rPh>
    <rPh sb="3" eb="5">
      <t>ジコウ</t>
    </rPh>
    <rPh sb="5" eb="8">
      <t>セツメイショ</t>
    </rPh>
    <phoneticPr fontId="19"/>
  </si>
  <si>
    <t>③</t>
    <phoneticPr fontId="19"/>
  </si>
  <si>
    <t>　利用契約書様式</t>
    <rPh sb="1" eb="3">
      <t>リヨウ</t>
    </rPh>
    <rPh sb="3" eb="6">
      <t>ケイヤクショ</t>
    </rPh>
    <rPh sb="6" eb="8">
      <t>ヨウシキ</t>
    </rPh>
    <phoneticPr fontId="19"/>
  </si>
  <si>
    <t>④</t>
    <phoneticPr fontId="19"/>
  </si>
  <si>
    <t>　領収証の写し（利用者に交付した領収証の控えを任意に1枚選び、コピーしたもの。）</t>
    <rPh sb="1" eb="4">
      <t>リョウシュウショウ</t>
    </rPh>
    <rPh sb="5" eb="6">
      <t>ウツ</t>
    </rPh>
    <rPh sb="8" eb="11">
      <t>リヨウシャ</t>
    </rPh>
    <rPh sb="12" eb="14">
      <t>コウフ</t>
    </rPh>
    <rPh sb="16" eb="19">
      <t>リョウシュウショウ</t>
    </rPh>
    <rPh sb="20" eb="21">
      <t>ヒカ</t>
    </rPh>
    <rPh sb="23" eb="25">
      <t>ニンイ</t>
    </rPh>
    <rPh sb="27" eb="28">
      <t>マイ</t>
    </rPh>
    <rPh sb="28" eb="29">
      <t>エラ</t>
    </rPh>
    <phoneticPr fontId="19"/>
  </si>
  <si>
    <t>Ｔ Ｅ Ｌ</t>
    <phoneticPr fontId="23"/>
  </si>
  <si>
    <t>Ｆ Ａ Ｘ</t>
    <phoneticPr fontId="23"/>
  </si>
  <si>
    <t>⑤</t>
    <phoneticPr fontId="19"/>
  </si>
  <si>
    <t>　事業所の平面図及びパンフレット</t>
    <rPh sb="1" eb="4">
      <t>ジギョウショ</t>
    </rPh>
    <rPh sb="5" eb="8">
      <t>ヘイメンズ</t>
    </rPh>
    <rPh sb="8" eb="9">
      <t>オヨ</t>
    </rPh>
    <phoneticPr fontId="19"/>
  </si>
  <si>
    <t>Ｅ－mail</t>
    <phoneticPr fontId="23"/>
  </si>
  <si>
    <t>記 入 者</t>
    <rPh sb="0" eb="1">
      <t>キ</t>
    </rPh>
    <rPh sb="2" eb="3">
      <t>イリ</t>
    </rPh>
    <rPh sb="4" eb="5">
      <t>シャ</t>
    </rPh>
    <phoneticPr fontId="23"/>
  </si>
  <si>
    <t>（職名）</t>
    <rPh sb="1" eb="2">
      <t>ショク</t>
    </rPh>
    <rPh sb="2" eb="3">
      <t>メイ</t>
    </rPh>
    <phoneticPr fontId="23"/>
  </si>
  <si>
    <t>（氏名）</t>
    <rPh sb="1" eb="2">
      <t>シ</t>
    </rPh>
    <rPh sb="2" eb="3">
      <t>メイ</t>
    </rPh>
    <phoneticPr fontId="23"/>
  </si>
  <si>
    <t>⑥</t>
    <phoneticPr fontId="19"/>
  </si>
  <si>
    <t>　利用者に対する賃金・工賃支給規程の写し</t>
    <phoneticPr fontId="4"/>
  </si>
  <si>
    <t>過去３ヶ月間の利用実績による定員超過判定チェック表【療養介護、短期入所、宿泊型自立訓練、施設入所支援及び障害児入所支援を除く】</t>
    <rPh sb="0" eb="2">
      <t>カコ</t>
    </rPh>
    <rPh sb="4" eb="5">
      <t>ゲツ</t>
    </rPh>
    <rPh sb="5" eb="6">
      <t>カン</t>
    </rPh>
    <rPh sb="7" eb="9">
      <t>リヨウ</t>
    </rPh>
    <rPh sb="9" eb="11">
      <t>ジッセキ</t>
    </rPh>
    <rPh sb="14" eb="16">
      <t>テイイン</t>
    </rPh>
    <rPh sb="16" eb="18">
      <t>チョウカ</t>
    </rPh>
    <rPh sb="18" eb="20">
      <t>ハンテイ</t>
    </rPh>
    <rPh sb="24" eb="25">
      <t>ヒョウ</t>
    </rPh>
    <rPh sb="26" eb="28">
      <t>リョウヨウ</t>
    </rPh>
    <rPh sb="28" eb="30">
      <t>カイゴ</t>
    </rPh>
    <rPh sb="31" eb="33">
      <t>タンキ</t>
    </rPh>
    <rPh sb="33" eb="35">
      <t>ニュウショ</t>
    </rPh>
    <rPh sb="36" eb="39">
      <t>シュクハクガタ</t>
    </rPh>
    <rPh sb="39" eb="41">
      <t>ジリツ</t>
    </rPh>
    <rPh sb="41" eb="43">
      <t>クンレン</t>
    </rPh>
    <rPh sb="44" eb="46">
      <t>シセツ</t>
    </rPh>
    <rPh sb="46" eb="48">
      <t>ニュウショ</t>
    </rPh>
    <rPh sb="48" eb="50">
      <t>シエン</t>
    </rPh>
    <rPh sb="50" eb="51">
      <t>オヨ</t>
    </rPh>
    <rPh sb="52" eb="55">
      <t>ショウガイジ</t>
    </rPh>
    <rPh sb="55" eb="57">
      <t>ニュウショ</t>
    </rPh>
    <rPh sb="57" eb="59">
      <t>シエン</t>
    </rPh>
    <rPh sb="60" eb="61">
      <t>ノゾ</t>
    </rPh>
    <phoneticPr fontId="28"/>
  </si>
  <si>
    <r>
      <rPr>
        <b/>
        <sz val="10"/>
        <color indexed="8"/>
        <rFont val="ＭＳ ゴシック"/>
        <family val="3"/>
        <charset val="128"/>
      </rPr>
      <t>↓【※最初に入力を！】</t>
    </r>
    <r>
      <rPr>
        <sz val="11"/>
        <color theme="1"/>
        <rFont val="Yu Gothic"/>
        <family val="2"/>
        <scheme val="minor"/>
      </rPr>
      <t>西暦で入力（数字は半角）する。例『2015年1月』</t>
    </r>
    <rPh sb="3" eb="5">
      <t>サイショ</t>
    </rPh>
    <rPh sb="6" eb="8">
      <t>ニュウリョク</t>
    </rPh>
    <rPh sb="11" eb="13">
      <t>セイレキ</t>
    </rPh>
    <rPh sb="14" eb="16">
      <t>ニュウリョク</t>
    </rPh>
    <rPh sb="17" eb="19">
      <t>スウジ</t>
    </rPh>
    <rPh sb="20" eb="22">
      <t>ハンカク</t>
    </rPh>
    <rPh sb="26" eb="27">
      <t>レイ</t>
    </rPh>
    <rPh sb="32" eb="33">
      <t>ネン</t>
    </rPh>
    <rPh sb="34" eb="35">
      <t>ガツ</t>
    </rPh>
    <phoneticPr fontId="28"/>
  </si>
  <si>
    <t>基準月(作成年月)：</t>
    <rPh sb="0" eb="2">
      <t>キジュン</t>
    </rPh>
    <rPh sb="2" eb="3">
      <t>ゲツ</t>
    </rPh>
    <rPh sb="4" eb="6">
      <t>サクセイ</t>
    </rPh>
    <rPh sb="6" eb="8">
      <t>ネンゲツ</t>
    </rPh>
    <phoneticPr fontId="28"/>
  </si>
  <si>
    <t>開設者名</t>
    <rPh sb="0" eb="2">
      <t>カイセツ</t>
    </rPh>
    <rPh sb="2" eb="3">
      <t>シャ</t>
    </rPh>
    <rPh sb="3" eb="4">
      <t>メイ</t>
    </rPh>
    <phoneticPr fontId="28"/>
  </si>
  <si>
    <t>サービスの種類</t>
    <rPh sb="5" eb="7">
      <t>シュルイ</t>
    </rPh>
    <phoneticPr fontId="28"/>
  </si>
  <si>
    <t>事業所番号</t>
    <rPh sb="0" eb="2">
      <t>ジギョウ</t>
    </rPh>
    <rPh sb="2" eb="3">
      <t>ショ</t>
    </rPh>
    <rPh sb="3" eb="5">
      <t>バンゴウ</t>
    </rPh>
    <phoneticPr fontId="28"/>
  </si>
  <si>
    <t>事業所名</t>
    <rPh sb="0" eb="2">
      <t>ジギョウ</t>
    </rPh>
    <rPh sb="2" eb="3">
      <t>ショ</t>
    </rPh>
    <rPh sb="3" eb="4">
      <t>メイ</t>
    </rPh>
    <phoneticPr fontId="28"/>
  </si>
  <si>
    <t>〔考え方〕</t>
    <rPh sb="1" eb="2">
      <t>カンガ</t>
    </rPh>
    <rPh sb="3" eb="4">
      <t>カタ</t>
    </rPh>
    <phoneticPr fontId="28"/>
  </si>
  <si>
    <t>　直近の過去3月間の利用者の延べ数が、利用定員に開所日数を乗じて得た数に100分の125を乗じて得た数を超える場合に、当該1月間について利用者（障害児）全員につき減算を行う。　</t>
    <rPh sb="1" eb="3">
      <t>チョッキン</t>
    </rPh>
    <rPh sb="4" eb="6">
      <t>カコ</t>
    </rPh>
    <rPh sb="7" eb="8">
      <t>ガツ</t>
    </rPh>
    <rPh sb="8" eb="9">
      <t>カン</t>
    </rPh>
    <rPh sb="10" eb="13">
      <t>リヨウシャ</t>
    </rPh>
    <rPh sb="14" eb="15">
      <t>ノ</t>
    </rPh>
    <rPh sb="16" eb="17">
      <t>スウ</t>
    </rPh>
    <rPh sb="19" eb="21">
      <t>リヨウ</t>
    </rPh>
    <rPh sb="21" eb="23">
      <t>テイイン</t>
    </rPh>
    <rPh sb="24" eb="26">
      <t>カイショ</t>
    </rPh>
    <rPh sb="26" eb="28">
      <t>ニッスウ</t>
    </rPh>
    <rPh sb="29" eb="30">
      <t>ジョウ</t>
    </rPh>
    <rPh sb="32" eb="33">
      <t>エ</t>
    </rPh>
    <rPh sb="34" eb="35">
      <t>カズ</t>
    </rPh>
    <rPh sb="39" eb="40">
      <t>ブン</t>
    </rPh>
    <rPh sb="45" eb="46">
      <t>ジョウ</t>
    </rPh>
    <rPh sb="48" eb="49">
      <t>エ</t>
    </rPh>
    <rPh sb="50" eb="51">
      <t>カズ</t>
    </rPh>
    <rPh sb="52" eb="53">
      <t>コ</t>
    </rPh>
    <rPh sb="55" eb="57">
      <t>バアイ</t>
    </rPh>
    <rPh sb="59" eb="61">
      <t>トウガイ</t>
    </rPh>
    <rPh sb="62" eb="63">
      <t>ゲツ</t>
    </rPh>
    <rPh sb="63" eb="64">
      <t>カン</t>
    </rPh>
    <rPh sb="68" eb="71">
      <t>リヨウシャ</t>
    </rPh>
    <rPh sb="72" eb="75">
      <t>ショウガイジ</t>
    </rPh>
    <rPh sb="76" eb="78">
      <t>ゼンイン</t>
    </rPh>
    <rPh sb="81" eb="83">
      <t>ゲンサン</t>
    </rPh>
    <rPh sb="84" eb="85">
      <t>オコナ</t>
    </rPh>
    <phoneticPr fontId="28"/>
  </si>
  <si>
    <t>(例)利用定員30人、1月の開所日数が22日の場合</t>
    <rPh sb="1" eb="2">
      <t>レイ</t>
    </rPh>
    <rPh sb="3" eb="5">
      <t>リヨウ</t>
    </rPh>
    <rPh sb="5" eb="7">
      <t>テイイン</t>
    </rPh>
    <rPh sb="9" eb="10">
      <t>ニン</t>
    </rPh>
    <rPh sb="12" eb="13">
      <t>ガツ</t>
    </rPh>
    <rPh sb="14" eb="16">
      <t>カイショ</t>
    </rPh>
    <rPh sb="16" eb="18">
      <t>ニッスウ</t>
    </rPh>
    <rPh sb="21" eb="22">
      <t>ニチ</t>
    </rPh>
    <rPh sb="23" eb="25">
      <t>バアイ</t>
    </rPh>
    <phoneticPr fontId="28"/>
  </si>
  <si>
    <t>　　30人×22日×3月＝1,980人</t>
    <rPh sb="4" eb="5">
      <t>ニン</t>
    </rPh>
    <rPh sb="8" eb="9">
      <t>ニチ</t>
    </rPh>
    <rPh sb="11" eb="12">
      <t>ガツ</t>
    </rPh>
    <rPh sb="18" eb="19">
      <t>ニン</t>
    </rPh>
    <phoneticPr fontId="28"/>
  </si>
  <si>
    <t>　　1,980人×1.25＝2,475人（受入可能延べ利用者（障害児）数）</t>
    <rPh sb="7" eb="8">
      <t>ニン</t>
    </rPh>
    <rPh sb="19" eb="20">
      <t>ニン</t>
    </rPh>
    <rPh sb="21" eb="23">
      <t>ウケイレ</t>
    </rPh>
    <rPh sb="23" eb="25">
      <t>カノウ</t>
    </rPh>
    <rPh sb="25" eb="26">
      <t>ノ</t>
    </rPh>
    <rPh sb="27" eb="30">
      <t>リヨウシャ</t>
    </rPh>
    <rPh sb="31" eb="34">
      <t>ショウガイジ</t>
    </rPh>
    <rPh sb="35" eb="36">
      <t>スウ</t>
    </rPh>
    <phoneticPr fontId="28"/>
  </si>
  <si>
    <t>　　※　3月間の総延べ利用者（障害児）数が2,475人を超える場合に減算となる。</t>
    <rPh sb="5" eb="6">
      <t>ガツ</t>
    </rPh>
    <rPh sb="6" eb="7">
      <t>カン</t>
    </rPh>
    <rPh sb="8" eb="9">
      <t>ソウ</t>
    </rPh>
    <rPh sb="9" eb="10">
      <t>ノ</t>
    </rPh>
    <rPh sb="11" eb="14">
      <t>リヨウシャ</t>
    </rPh>
    <rPh sb="15" eb="18">
      <t>ショウガイジ</t>
    </rPh>
    <rPh sb="19" eb="20">
      <t>スウ</t>
    </rPh>
    <rPh sb="26" eb="27">
      <t>ニン</t>
    </rPh>
    <rPh sb="28" eb="29">
      <t>コ</t>
    </rPh>
    <rPh sb="31" eb="33">
      <t>バアイ</t>
    </rPh>
    <rPh sb="34" eb="36">
      <t>ゲンサン</t>
    </rPh>
    <phoneticPr fontId="28"/>
  </si>
  <si>
    <t>　ただし、定員11人以下の場合は、過去3月間の利用者（障害児）の延べ数が、利用定員に3を加えて得た数に開所日数を乗じて得た数を超える場合に減算を行う。</t>
    <rPh sb="5" eb="7">
      <t>テイイン</t>
    </rPh>
    <rPh sb="9" eb="10">
      <t>ニン</t>
    </rPh>
    <rPh sb="10" eb="12">
      <t>イカ</t>
    </rPh>
    <rPh sb="13" eb="15">
      <t>バアイ</t>
    </rPh>
    <rPh sb="17" eb="19">
      <t>カコ</t>
    </rPh>
    <rPh sb="20" eb="21">
      <t>ガツ</t>
    </rPh>
    <rPh sb="21" eb="22">
      <t>カン</t>
    </rPh>
    <rPh sb="23" eb="26">
      <t>リヨウシャ</t>
    </rPh>
    <rPh sb="27" eb="30">
      <t>ショウガイジ</t>
    </rPh>
    <rPh sb="32" eb="33">
      <t>ノ</t>
    </rPh>
    <rPh sb="34" eb="35">
      <t>スウ</t>
    </rPh>
    <rPh sb="37" eb="39">
      <t>リヨウ</t>
    </rPh>
    <rPh sb="39" eb="41">
      <t>テイイン</t>
    </rPh>
    <rPh sb="44" eb="45">
      <t>クワ</t>
    </rPh>
    <rPh sb="47" eb="48">
      <t>エ</t>
    </rPh>
    <rPh sb="49" eb="50">
      <t>カズ</t>
    </rPh>
    <rPh sb="51" eb="53">
      <t>カイショ</t>
    </rPh>
    <rPh sb="53" eb="55">
      <t>ニッスウ</t>
    </rPh>
    <rPh sb="56" eb="57">
      <t>ジョウ</t>
    </rPh>
    <rPh sb="59" eb="60">
      <t>エ</t>
    </rPh>
    <rPh sb="61" eb="62">
      <t>カズ</t>
    </rPh>
    <rPh sb="63" eb="64">
      <t>コ</t>
    </rPh>
    <rPh sb="66" eb="68">
      <t>バアイ</t>
    </rPh>
    <rPh sb="69" eb="71">
      <t>ゲンサン</t>
    </rPh>
    <rPh sb="72" eb="73">
      <t>オコナ</t>
    </rPh>
    <phoneticPr fontId="28"/>
  </si>
  <si>
    <t>　多機能型事業所等においては、当該多機能型事業所等が行う複数のサービス又は昼間実施サービスごとに、当該利用定員を超える受入れ可能人数を算出する。</t>
    <rPh sb="1" eb="5">
      <t>タキノウガタ</t>
    </rPh>
    <rPh sb="5" eb="7">
      <t>ジギョウ</t>
    </rPh>
    <rPh sb="7" eb="8">
      <t>ショ</t>
    </rPh>
    <rPh sb="8" eb="9">
      <t>トウ</t>
    </rPh>
    <rPh sb="15" eb="17">
      <t>トウガイ</t>
    </rPh>
    <rPh sb="17" eb="21">
      <t>タキノウガタ</t>
    </rPh>
    <rPh sb="21" eb="23">
      <t>ジギョウ</t>
    </rPh>
    <rPh sb="23" eb="24">
      <t>ショ</t>
    </rPh>
    <rPh sb="24" eb="25">
      <t>トウ</t>
    </rPh>
    <rPh sb="26" eb="27">
      <t>オコナ</t>
    </rPh>
    <rPh sb="28" eb="30">
      <t>フクスウ</t>
    </rPh>
    <rPh sb="35" eb="36">
      <t>マタ</t>
    </rPh>
    <rPh sb="37" eb="39">
      <t>ヒルマ</t>
    </rPh>
    <rPh sb="39" eb="41">
      <t>ジッシ</t>
    </rPh>
    <rPh sb="49" eb="51">
      <t>トウガイ</t>
    </rPh>
    <rPh sb="51" eb="53">
      <t>リヨウ</t>
    </rPh>
    <rPh sb="53" eb="55">
      <t>テイイン</t>
    </rPh>
    <rPh sb="56" eb="57">
      <t>コ</t>
    </rPh>
    <rPh sb="59" eb="61">
      <t>ウケイ</t>
    </rPh>
    <rPh sb="62" eb="64">
      <t>カノウ</t>
    </rPh>
    <rPh sb="64" eb="66">
      <t>ニンズウ</t>
    </rPh>
    <rPh sb="67" eb="69">
      <t>サンシュツ</t>
    </rPh>
    <phoneticPr fontId="28"/>
  </si>
  <si>
    <t>　障害児通所支援事業に係る多機能型事業所が行う複数のサービスごとに利用定員を定めている場合は、当該サービスごとに、当該利用定員を超える受入可能人数を算出する。</t>
    <rPh sb="1" eb="3">
      <t>ショウガイ</t>
    </rPh>
    <rPh sb="3" eb="4">
      <t>ジ</t>
    </rPh>
    <rPh sb="4" eb="6">
      <t>ツウショ</t>
    </rPh>
    <rPh sb="6" eb="8">
      <t>シエン</t>
    </rPh>
    <rPh sb="8" eb="10">
      <t>ジギョウ</t>
    </rPh>
    <rPh sb="11" eb="12">
      <t>カカ</t>
    </rPh>
    <rPh sb="13" eb="17">
      <t>タキノウガタ</t>
    </rPh>
    <rPh sb="17" eb="19">
      <t>ジギョウ</t>
    </rPh>
    <rPh sb="19" eb="20">
      <t>ショ</t>
    </rPh>
    <rPh sb="21" eb="22">
      <t>オコナ</t>
    </rPh>
    <rPh sb="23" eb="25">
      <t>フクスウ</t>
    </rPh>
    <rPh sb="33" eb="35">
      <t>リヨウ</t>
    </rPh>
    <rPh sb="35" eb="37">
      <t>テイイン</t>
    </rPh>
    <rPh sb="38" eb="39">
      <t>サダ</t>
    </rPh>
    <rPh sb="43" eb="45">
      <t>バアイ</t>
    </rPh>
    <rPh sb="47" eb="49">
      <t>トウガイ</t>
    </rPh>
    <rPh sb="57" eb="59">
      <t>トウガイ</t>
    </rPh>
    <rPh sb="59" eb="61">
      <t>リヨウ</t>
    </rPh>
    <rPh sb="61" eb="63">
      <t>テイイン</t>
    </rPh>
    <rPh sb="64" eb="65">
      <t>コ</t>
    </rPh>
    <rPh sb="67" eb="69">
      <t>ウケイレ</t>
    </rPh>
    <rPh sb="69" eb="71">
      <t>カノウ</t>
    </rPh>
    <rPh sb="71" eb="73">
      <t>ニンズウ</t>
    </rPh>
    <rPh sb="74" eb="76">
      <t>サンシュツ</t>
    </rPh>
    <phoneticPr fontId="28"/>
  </si>
  <si>
    <t>　（例えば『児童発達支援の定員を10名、放課後等デイサービスの定員を10名』と定めている場合はそれぞれのサービスの利用児数により算出し、『児童発達支援と放課後等デイサービスの定員は合計20名』と定めている場合は利用児数を合計して算出する。）</t>
    <rPh sb="2" eb="3">
      <t>タト</t>
    </rPh>
    <rPh sb="6" eb="8">
      <t>ジドウ</t>
    </rPh>
    <rPh sb="8" eb="10">
      <t>ハッタツ</t>
    </rPh>
    <rPh sb="10" eb="12">
      <t>シエン</t>
    </rPh>
    <rPh sb="13" eb="15">
      <t>テイイン</t>
    </rPh>
    <rPh sb="18" eb="19">
      <t>メイ</t>
    </rPh>
    <rPh sb="20" eb="23">
      <t>ホウカゴ</t>
    </rPh>
    <rPh sb="23" eb="24">
      <t>トウ</t>
    </rPh>
    <rPh sb="31" eb="33">
      <t>テイイン</t>
    </rPh>
    <rPh sb="36" eb="37">
      <t>メイ</t>
    </rPh>
    <rPh sb="39" eb="40">
      <t>サダ</t>
    </rPh>
    <rPh sb="44" eb="46">
      <t>バアイ</t>
    </rPh>
    <rPh sb="57" eb="59">
      <t>リヨウ</t>
    </rPh>
    <rPh sb="59" eb="60">
      <t>ジ</t>
    </rPh>
    <rPh sb="60" eb="61">
      <t>スウ</t>
    </rPh>
    <rPh sb="64" eb="66">
      <t>サンシュツ</t>
    </rPh>
    <rPh sb="69" eb="71">
      <t>ジドウ</t>
    </rPh>
    <rPh sb="71" eb="73">
      <t>ハッタツ</t>
    </rPh>
    <rPh sb="73" eb="75">
      <t>シエン</t>
    </rPh>
    <rPh sb="76" eb="80">
      <t>ホウカゴトウ</t>
    </rPh>
    <rPh sb="87" eb="89">
      <t>テイイン</t>
    </rPh>
    <rPh sb="90" eb="92">
      <t>ゴウケイ</t>
    </rPh>
    <rPh sb="94" eb="95">
      <t>メイ</t>
    </rPh>
    <rPh sb="97" eb="98">
      <t>サダ</t>
    </rPh>
    <rPh sb="102" eb="104">
      <t>バアイ</t>
    </rPh>
    <rPh sb="105" eb="107">
      <t>リヨウ</t>
    </rPh>
    <rPh sb="107" eb="108">
      <t>ジ</t>
    </rPh>
    <rPh sb="108" eb="109">
      <t>スウ</t>
    </rPh>
    <rPh sb="110" eb="112">
      <t>ゴウケイ</t>
    </rPh>
    <rPh sb="114" eb="116">
      <t>サンシュツ</t>
    </rPh>
    <phoneticPr fontId="28"/>
  </si>
  <si>
    <t>（単位：人）</t>
    <phoneticPr fontId="28"/>
  </si>
  <si>
    <t>1日</t>
    <rPh sb="1" eb="2">
      <t>ニチ</t>
    </rPh>
    <phoneticPr fontId="28"/>
  </si>
  <si>
    <t>2日</t>
    <rPh sb="1" eb="2">
      <t>ニチ</t>
    </rPh>
    <phoneticPr fontId="28"/>
  </si>
  <si>
    <t>3日</t>
    <rPh sb="1" eb="2">
      <t>ニチ</t>
    </rPh>
    <phoneticPr fontId="28"/>
  </si>
  <si>
    <t>4日</t>
    <rPh sb="1" eb="2">
      <t>ニチ</t>
    </rPh>
    <phoneticPr fontId="28"/>
  </si>
  <si>
    <t>5日</t>
    <rPh sb="1" eb="2">
      <t>ニチ</t>
    </rPh>
    <phoneticPr fontId="28"/>
  </si>
  <si>
    <t>6日</t>
    <rPh sb="1" eb="2">
      <t>ニチ</t>
    </rPh>
    <phoneticPr fontId="28"/>
  </si>
  <si>
    <t>7日</t>
    <rPh sb="1" eb="2">
      <t>ニチ</t>
    </rPh>
    <phoneticPr fontId="28"/>
  </si>
  <si>
    <t>8日</t>
    <rPh sb="1" eb="2">
      <t>ニチ</t>
    </rPh>
    <phoneticPr fontId="28"/>
  </si>
  <si>
    <t>9日</t>
    <rPh sb="1" eb="2">
      <t>ニチ</t>
    </rPh>
    <phoneticPr fontId="28"/>
  </si>
  <si>
    <t>10日</t>
    <rPh sb="2" eb="3">
      <t>ニチ</t>
    </rPh>
    <phoneticPr fontId="28"/>
  </si>
  <si>
    <t>11日</t>
    <rPh sb="2" eb="3">
      <t>ニチ</t>
    </rPh>
    <phoneticPr fontId="28"/>
  </si>
  <si>
    <t>12日</t>
    <rPh sb="2" eb="3">
      <t>ニチ</t>
    </rPh>
    <phoneticPr fontId="28"/>
  </si>
  <si>
    <t>13日</t>
    <rPh sb="2" eb="3">
      <t>ニチ</t>
    </rPh>
    <phoneticPr fontId="28"/>
  </si>
  <si>
    <t>14日</t>
    <rPh sb="2" eb="3">
      <t>ニチ</t>
    </rPh>
    <phoneticPr fontId="28"/>
  </si>
  <si>
    <t>15日</t>
    <rPh sb="2" eb="3">
      <t>ニチ</t>
    </rPh>
    <phoneticPr fontId="28"/>
  </si>
  <si>
    <t>16日</t>
    <rPh sb="2" eb="3">
      <t>ニチ</t>
    </rPh>
    <phoneticPr fontId="28"/>
  </si>
  <si>
    <t>17日</t>
    <rPh sb="2" eb="3">
      <t>ニチ</t>
    </rPh>
    <phoneticPr fontId="28"/>
  </si>
  <si>
    <t>18日</t>
    <rPh sb="2" eb="3">
      <t>ニチ</t>
    </rPh>
    <phoneticPr fontId="28"/>
  </si>
  <si>
    <t>19日</t>
    <rPh sb="2" eb="3">
      <t>ニチ</t>
    </rPh>
    <phoneticPr fontId="28"/>
  </si>
  <si>
    <t>20日</t>
    <rPh sb="2" eb="3">
      <t>ニチ</t>
    </rPh>
    <phoneticPr fontId="28"/>
  </si>
  <si>
    <t>21日</t>
    <rPh sb="2" eb="3">
      <t>ニチ</t>
    </rPh>
    <phoneticPr fontId="28"/>
  </si>
  <si>
    <t>22日</t>
    <rPh sb="2" eb="3">
      <t>ニチ</t>
    </rPh>
    <phoneticPr fontId="28"/>
  </si>
  <si>
    <t>23日</t>
    <rPh sb="2" eb="3">
      <t>ニチ</t>
    </rPh>
    <phoneticPr fontId="28"/>
  </si>
  <si>
    <t>24日</t>
    <rPh sb="2" eb="3">
      <t>ニチ</t>
    </rPh>
    <phoneticPr fontId="28"/>
  </si>
  <si>
    <t>25日</t>
    <rPh sb="2" eb="3">
      <t>ニチ</t>
    </rPh>
    <phoneticPr fontId="28"/>
  </si>
  <si>
    <t>26日</t>
    <rPh sb="2" eb="3">
      <t>ニチ</t>
    </rPh>
    <phoneticPr fontId="28"/>
  </si>
  <si>
    <t>27日</t>
    <rPh sb="2" eb="3">
      <t>ニチ</t>
    </rPh>
    <phoneticPr fontId="28"/>
  </si>
  <si>
    <t>28日</t>
    <rPh sb="2" eb="3">
      <t>ニチ</t>
    </rPh>
    <phoneticPr fontId="28"/>
  </si>
  <si>
    <t>29日</t>
    <rPh sb="2" eb="3">
      <t>ニチ</t>
    </rPh>
    <phoneticPr fontId="28"/>
  </si>
  <si>
    <t>30日</t>
    <rPh sb="2" eb="3">
      <t>ニチ</t>
    </rPh>
    <phoneticPr fontId="28"/>
  </si>
  <si>
    <t>31日</t>
    <rPh sb="2" eb="3">
      <t>ニチ</t>
    </rPh>
    <phoneticPr fontId="28"/>
  </si>
  <si>
    <t>延べ
利用者
数</t>
    <rPh sb="0" eb="1">
      <t>ノ</t>
    </rPh>
    <rPh sb="3" eb="6">
      <t>リヨウシャ</t>
    </rPh>
    <rPh sb="7" eb="8">
      <t>スウ</t>
    </rPh>
    <phoneticPr fontId="28"/>
  </si>
  <si>
    <t>受入可能
延べ利用
者数</t>
    <rPh sb="0" eb="2">
      <t>ウケイレ</t>
    </rPh>
    <rPh sb="2" eb="4">
      <t>カノウ</t>
    </rPh>
    <rPh sb="5" eb="6">
      <t>ノ</t>
    </rPh>
    <rPh sb="7" eb="9">
      <t>リヨウ</t>
    </rPh>
    <rPh sb="10" eb="11">
      <t>シャ</t>
    </rPh>
    <rPh sb="11" eb="12">
      <t>スウ</t>
    </rPh>
    <phoneticPr fontId="28"/>
  </si>
  <si>
    <t>過去３ヶ月
間の利用者
数</t>
    <rPh sb="0" eb="2">
      <t>カコ</t>
    </rPh>
    <rPh sb="4" eb="5">
      <t>ゲツ</t>
    </rPh>
    <rPh sb="6" eb="7">
      <t>カン</t>
    </rPh>
    <rPh sb="8" eb="11">
      <t>リヨウシャ</t>
    </rPh>
    <rPh sb="12" eb="13">
      <t>スウ</t>
    </rPh>
    <phoneticPr fontId="28"/>
  </si>
  <si>
    <t>過去3ヶ月
間の受入
可能延べ
利用者数</t>
    <rPh sb="0" eb="2">
      <t>カコ</t>
    </rPh>
    <rPh sb="4" eb="5">
      <t>ゲツ</t>
    </rPh>
    <rPh sb="6" eb="7">
      <t>カン</t>
    </rPh>
    <rPh sb="8" eb="10">
      <t>ウケイレ</t>
    </rPh>
    <rPh sb="11" eb="13">
      <t>カノウ</t>
    </rPh>
    <rPh sb="13" eb="14">
      <t>ノ</t>
    </rPh>
    <rPh sb="16" eb="19">
      <t>リヨウシャ</t>
    </rPh>
    <rPh sb="19" eb="20">
      <t>スウ</t>
    </rPh>
    <phoneticPr fontId="28"/>
  </si>
  <si>
    <t>定員超過
判定
(減算月)</t>
    <rPh sb="0" eb="2">
      <t>テイイン</t>
    </rPh>
    <rPh sb="2" eb="4">
      <t>チョウカ</t>
    </rPh>
    <rPh sb="5" eb="7">
      <t>ハンテイ</t>
    </rPh>
    <rPh sb="9" eb="11">
      <t>ゲンサン</t>
    </rPh>
    <rPh sb="11" eb="12">
      <t>ゲツ</t>
    </rPh>
    <phoneticPr fontId="28"/>
  </si>
  <si>
    <t>基準月（作成年月）→</t>
    <rPh sb="0" eb="2">
      <t>キジュン</t>
    </rPh>
    <rPh sb="2" eb="3">
      <t>ゲツ</t>
    </rPh>
    <rPh sb="4" eb="6">
      <t>サクセイ</t>
    </rPh>
    <rPh sb="6" eb="8">
      <t>ネンゲツ</t>
    </rPh>
    <phoneticPr fontId="28"/>
  </si>
  <si>
    <t>多機能型の　
総利用定員↓</t>
    <rPh sb="0" eb="4">
      <t>タキノウガタ</t>
    </rPh>
    <rPh sb="7" eb="8">
      <t>ソウ</t>
    </rPh>
    <rPh sb="8" eb="10">
      <t>リヨウ</t>
    </rPh>
    <rPh sb="10" eb="12">
      <t>テイイン</t>
    </rPh>
    <phoneticPr fontId="28"/>
  </si>
  <si>
    <t>当該事業所
の利用定員↓</t>
    <rPh sb="0" eb="2">
      <t>トウガイ</t>
    </rPh>
    <rPh sb="2" eb="4">
      <t>ジギョウ</t>
    </rPh>
    <rPh sb="4" eb="5">
      <t>ショ</t>
    </rPh>
    <rPh sb="7" eb="9">
      <t>リヨウ</t>
    </rPh>
    <rPh sb="9" eb="11">
      <t>テイイン</t>
    </rPh>
    <phoneticPr fontId="28"/>
  </si>
  <si>
    <t>事業所の
開所日数↓</t>
    <rPh sb="0" eb="2">
      <t>ジギョウ</t>
    </rPh>
    <rPh sb="2" eb="3">
      <t>ショ</t>
    </rPh>
    <rPh sb="5" eb="7">
      <t>カイショ</t>
    </rPh>
    <rPh sb="7" eb="9">
      <t>ニッスウ</t>
    </rPh>
    <phoneticPr fontId="28"/>
  </si>
  <si>
    <t>利用者数合計</t>
    <rPh sb="0" eb="3">
      <t>リヨウシャ</t>
    </rPh>
    <rPh sb="3" eb="4">
      <t>スウ</t>
    </rPh>
    <rPh sb="4" eb="6">
      <t>ゴウケイ</t>
    </rPh>
    <phoneticPr fontId="28"/>
  </si>
  <si>
    <t>利用者数合計のうち、
定員超過判定対象利用者数</t>
    <rPh sb="0" eb="3">
      <t>リヨウシャ</t>
    </rPh>
    <rPh sb="3" eb="4">
      <t>スウ</t>
    </rPh>
    <rPh sb="4" eb="6">
      <t>ゴウケイ</t>
    </rPh>
    <rPh sb="11" eb="13">
      <t>テイイン</t>
    </rPh>
    <rPh sb="13" eb="15">
      <t>チョウカ</t>
    </rPh>
    <rPh sb="15" eb="17">
      <t>ハンテイ</t>
    </rPh>
    <rPh sb="17" eb="19">
      <t>タイショウ</t>
    </rPh>
    <rPh sb="19" eb="22">
      <t>リヨウシャ</t>
    </rPh>
    <rPh sb="22" eb="23">
      <t>スウ</t>
    </rPh>
    <phoneticPr fontId="28"/>
  </si>
  <si>
    <t>1ヶ月前→</t>
    <rPh sb="2" eb="4">
      <t>ゲツマエ</t>
    </rPh>
    <phoneticPr fontId="28"/>
  </si>
  <si>
    <t>2ヶ月前→</t>
    <rPh sb="2" eb="4">
      <t>ゲツマエ</t>
    </rPh>
    <phoneticPr fontId="28"/>
  </si>
  <si>
    <t>3ヶ月前→</t>
    <rPh sb="2" eb="4">
      <t>ゲツマエ</t>
    </rPh>
    <phoneticPr fontId="28"/>
  </si>
  <si>
    <t>4ヶ月前→</t>
    <rPh sb="2" eb="4">
      <t>ゲツマエ</t>
    </rPh>
    <phoneticPr fontId="28"/>
  </si>
  <si>
    <t>5ヶ月前→</t>
    <rPh sb="2" eb="4">
      <t>ゲツマエ</t>
    </rPh>
    <phoneticPr fontId="28"/>
  </si>
  <si>
    <t>6ヶ月前→</t>
    <rPh sb="2" eb="4">
      <t>ゲツマエ</t>
    </rPh>
    <phoneticPr fontId="28"/>
  </si>
  <si>
    <t>7ヶ月前→</t>
    <rPh sb="2" eb="4">
      <t>ゲツマエ</t>
    </rPh>
    <phoneticPr fontId="28"/>
  </si>
  <si>
    <t>8ヶ月前→</t>
    <rPh sb="2" eb="4">
      <t>ゲツマエ</t>
    </rPh>
    <phoneticPr fontId="28"/>
  </si>
  <si>
    <t>9ヶ月前→</t>
    <rPh sb="2" eb="4">
      <t>ゲツマエ</t>
    </rPh>
    <phoneticPr fontId="28"/>
  </si>
  <si>
    <t>10ヶ月前→</t>
    <rPh sb="3" eb="5">
      <t>ゲツマエ</t>
    </rPh>
    <phoneticPr fontId="28"/>
  </si>
  <si>
    <t>11ヶ月前→</t>
    <rPh sb="3" eb="5">
      <t>ゲツマエ</t>
    </rPh>
    <phoneticPr fontId="28"/>
  </si>
  <si>
    <t>12ヶ月前→</t>
    <rPh sb="3" eb="5">
      <t>ゲツマエ</t>
    </rPh>
    <phoneticPr fontId="28"/>
  </si>
  <si>
    <t>13ヶ月前→</t>
    <rPh sb="3" eb="5">
      <t>ゲツマエ</t>
    </rPh>
    <phoneticPr fontId="28"/>
  </si>
  <si>
    <t>14ヶ月前→</t>
    <rPh sb="3" eb="5">
      <t>ゲツマエ</t>
    </rPh>
    <phoneticPr fontId="28"/>
  </si>
  <si>
    <t>15ヶ月前→</t>
    <rPh sb="3" eb="5">
      <t>ゲツマエ</t>
    </rPh>
    <phoneticPr fontId="28"/>
  </si>
  <si>
    <t>16ヶ月前→</t>
    <rPh sb="3" eb="5">
      <t>ゲツマエ</t>
    </rPh>
    <phoneticPr fontId="28"/>
  </si>
  <si>
    <t>（注）１</t>
    <rPh sb="1" eb="2">
      <t>チュウ</t>
    </rPh>
    <phoneticPr fontId="28"/>
  </si>
  <si>
    <t>　色の付いたセルには計算式が入っています。</t>
    <rPh sb="1" eb="2">
      <t>イロ</t>
    </rPh>
    <rPh sb="3" eb="4">
      <t>ツ</t>
    </rPh>
    <rPh sb="10" eb="12">
      <t>ケイサン</t>
    </rPh>
    <rPh sb="12" eb="13">
      <t>シキ</t>
    </rPh>
    <rPh sb="14" eb="15">
      <t>ハイ</t>
    </rPh>
    <phoneticPr fontId="28"/>
  </si>
  <si>
    <t>２</t>
    <phoneticPr fontId="28"/>
  </si>
  <si>
    <t>　「多機能型の総利用定員」欄には、多機能型事業所の場合、障害福祉サービス事業所等の定員の総計を記載してください。多機能型でない場合には、空欄としてください。</t>
    <rPh sb="21" eb="23">
      <t>ジギョウ</t>
    </rPh>
    <rPh sb="23" eb="24">
      <t>ショ</t>
    </rPh>
    <rPh sb="36" eb="38">
      <t>ジギョウ</t>
    </rPh>
    <rPh sb="38" eb="39">
      <t>ショ</t>
    </rPh>
    <rPh sb="39" eb="40">
      <t>トウ</t>
    </rPh>
    <rPh sb="44" eb="45">
      <t>ソウ</t>
    </rPh>
    <phoneticPr fontId="28"/>
  </si>
  <si>
    <t>３</t>
    <phoneticPr fontId="28"/>
  </si>
  <si>
    <t>　「当該事業所の利用定員」欄には、その月の当該事業所の利用定員を記載してください。</t>
    <rPh sb="2" eb="4">
      <t>トウガイ</t>
    </rPh>
    <rPh sb="4" eb="6">
      <t>ジギョウ</t>
    </rPh>
    <rPh sb="6" eb="7">
      <t>ショ</t>
    </rPh>
    <rPh sb="8" eb="10">
      <t>リヨウ</t>
    </rPh>
    <rPh sb="10" eb="12">
      <t>テイイン</t>
    </rPh>
    <rPh sb="13" eb="14">
      <t>ラン</t>
    </rPh>
    <rPh sb="19" eb="20">
      <t>ツキ</t>
    </rPh>
    <rPh sb="21" eb="23">
      <t>トウガイ</t>
    </rPh>
    <rPh sb="23" eb="25">
      <t>ジギョウ</t>
    </rPh>
    <rPh sb="25" eb="26">
      <t>ショ</t>
    </rPh>
    <rPh sb="27" eb="29">
      <t>リヨウ</t>
    </rPh>
    <rPh sb="29" eb="31">
      <t>テイイン</t>
    </rPh>
    <rPh sb="32" eb="34">
      <t>キサイ</t>
    </rPh>
    <phoneticPr fontId="23"/>
  </si>
  <si>
    <t>４</t>
    <phoneticPr fontId="28"/>
  </si>
  <si>
    <t>　「事業所の開所日数」欄には、その月の開所日数を記載してください。</t>
    <rPh sb="2" eb="4">
      <t>ジギョウ</t>
    </rPh>
    <rPh sb="4" eb="5">
      <t>ショ</t>
    </rPh>
    <phoneticPr fontId="28"/>
  </si>
  <si>
    <t>５</t>
    <phoneticPr fontId="28"/>
  </si>
  <si>
    <t>　「利用者数合計」欄には、開所日ごとに、１日の利用者数の合計を記載してください。なお、「利用者数合計のうち、定員超過判定対象利用者数」欄には、「利用者数合計」の人数から、欠席時対応加算算定者数及び施設外就労加算算定者数を除いた人数を記載してください。</t>
    <rPh sb="6" eb="8">
      <t>ゴウケイ</t>
    </rPh>
    <rPh sb="28" eb="30">
      <t>ゴウケイ</t>
    </rPh>
    <rPh sb="72" eb="75">
      <t>リヨウシャ</t>
    </rPh>
    <rPh sb="75" eb="76">
      <t>スウ</t>
    </rPh>
    <rPh sb="76" eb="78">
      <t>ゴウケイ</t>
    </rPh>
    <rPh sb="80" eb="81">
      <t>ニン</t>
    </rPh>
    <rPh sb="81" eb="82">
      <t>スウ</t>
    </rPh>
    <rPh sb="95" eb="96">
      <t>スウ</t>
    </rPh>
    <rPh sb="96" eb="97">
      <t>オヨ</t>
    </rPh>
    <rPh sb="108" eb="109">
      <t>スウ</t>
    </rPh>
    <rPh sb="110" eb="111">
      <t>ノゾ</t>
    </rPh>
    <rPh sb="113" eb="115">
      <t>ニンズウ</t>
    </rPh>
    <phoneticPr fontId="28"/>
  </si>
  <si>
    <t>６</t>
    <phoneticPr fontId="28"/>
  </si>
  <si>
    <t>　「受入可能延べ利用者数」欄の計算式について、「多機能型の総利用定員」が11人超の場合には（利用定員×事業所の開所日数×1.25）で算出、11人以下の場合には〔（利用定員＋３）×事業所の開所日数〕で算出、多機能型ではない場合、「利用定員」が11人超の場合には（利用定員×事業所の開所日数×1.25）で算出、11人以下の場合には〔（利用定員＋３）×事業所の開所日数〕で算出します。</t>
    <rPh sb="17" eb="18">
      <t>シキ</t>
    </rPh>
    <rPh sb="51" eb="53">
      <t>ジギョウ</t>
    </rPh>
    <rPh sb="53" eb="54">
      <t>ショ</t>
    </rPh>
    <rPh sb="89" eb="91">
      <t>ジギョウ</t>
    </rPh>
    <rPh sb="91" eb="92">
      <t>ショ</t>
    </rPh>
    <rPh sb="135" eb="137">
      <t>ジギョウ</t>
    </rPh>
    <rPh sb="137" eb="138">
      <t>ショ</t>
    </rPh>
    <rPh sb="173" eb="175">
      <t>ジギョウ</t>
    </rPh>
    <rPh sb="175" eb="176">
      <t>ショ</t>
    </rPh>
    <phoneticPr fontId="28"/>
  </si>
  <si>
    <t>７</t>
    <phoneticPr fontId="28"/>
  </si>
  <si>
    <t>　「定員超過判定(減算月）」欄の自動計算は、「過去3か月の利用者数」が、「過去3ヶ月間の受入可能延べ利用者数」を超えた場合に「超過減算!」が表示されます。</t>
    <rPh sb="63" eb="65">
      <t>チョウカ</t>
    </rPh>
    <rPh sb="65" eb="67">
      <t>ゲンサン</t>
    </rPh>
    <phoneticPr fontId="28"/>
  </si>
  <si>
    <t>資料１</t>
    <rPh sb="0" eb="2">
      <t>シリョウ</t>
    </rPh>
    <phoneticPr fontId="19"/>
  </si>
  <si>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23"/>
  </si>
  <si>
    <t>サービスの種類</t>
    <rPh sb="5" eb="7">
      <t>シュルイ</t>
    </rPh>
    <phoneticPr fontId="19"/>
  </si>
  <si>
    <t>前年度の平均実利用者数</t>
    <rPh sb="0" eb="3">
      <t>ゼンネンド</t>
    </rPh>
    <rPh sb="4" eb="6">
      <t>ヘイキン</t>
    </rPh>
    <rPh sb="6" eb="10">
      <t>ジツリヨウシャ</t>
    </rPh>
    <rPh sb="10" eb="11">
      <t>スウ</t>
    </rPh>
    <phoneticPr fontId="23"/>
  </si>
  <si>
    <t>直近定員</t>
    <rPh sb="0" eb="2">
      <t>チョッキン</t>
    </rPh>
    <rPh sb="2" eb="4">
      <t>テイイン</t>
    </rPh>
    <phoneticPr fontId="23"/>
  </si>
  <si>
    <t>基準上の必要職員数</t>
    <rPh sb="0" eb="2">
      <t>キジュン</t>
    </rPh>
    <rPh sb="2" eb="3">
      <t>ジョウ</t>
    </rPh>
    <rPh sb="4" eb="6">
      <t>ヒツヨウ</t>
    </rPh>
    <rPh sb="6" eb="9">
      <t>ショクインスウ</t>
    </rPh>
    <phoneticPr fontId="23"/>
  </si>
  <si>
    <t>事業所名等</t>
    <rPh sb="0" eb="2">
      <t>ジギョウ</t>
    </rPh>
    <rPh sb="2" eb="3">
      <t>ショ</t>
    </rPh>
    <rPh sb="3" eb="4">
      <t>メイ</t>
    </rPh>
    <rPh sb="4" eb="5">
      <t>トウ</t>
    </rPh>
    <phoneticPr fontId="19"/>
  </si>
  <si>
    <t>人員配置区分</t>
    <rPh sb="0" eb="2">
      <t>ジンイン</t>
    </rPh>
    <rPh sb="2" eb="4">
      <t>ハイチ</t>
    </rPh>
    <rPh sb="4" eb="6">
      <t>クブン</t>
    </rPh>
    <phoneticPr fontId="23"/>
  </si>
  <si>
    <t>該当する体制等</t>
    <rPh sb="0" eb="2">
      <t>ガイトウ</t>
    </rPh>
    <rPh sb="4" eb="6">
      <t>タイセイ</t>
    </rPh>
    <rPh sb="6" eb="7">
      <t>トウ</t>
    </rPh>
    <phoneticPr fontId="23"/>
  </si>
  <si>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23"/>
  </si>
  <si>
    <t>職　種</t>
    <rPh sb="0" eb="1">
      <t>ショク</t>
    </rPh>
    <rPh sb="2" eb="3">
      <t>タネ</t>
    </rPh>
    <phoneticPr fontId="23"/>
  </si>
  <si>
    <t>勤務形態</t>
    <rPh sb="0" eb="2">
      <t>キンム</t>
    </rPh>
    <rPh sb="2" eb="4">
      <t>ケイタイ</t>
    </rPh>
    <phoneticPr fontId="23"/>
  </si>
  <si>
    <t>有している</t>
    <rPh sb="0" eb="1">
      <t>ユウ</t>
    </rPh>
    <phoneticPr fontId="19"/>
  </si>
  <si>
    <t>第１週</t>
    <rPh sb="0" eb="1">
      <t>ダイ</t>
    </rPh>
    <rPh sb="2" eb="3">
      <t>シュウ</t>
    </rPh>
    <phoneticPr fontId="23"/>
  </si>
  <si>
    <t>第２週</t>
    <rPh sb="0" eb="1">
      <t>ダイ</t>
    </rPh>
    <rPh sb="2" eb="3">
      <t>シュウ</t>
    </rPh>
    <phoneticPr fontId="23"/>
  </si>
  <si>
    <t>第３週</t>
    <rPh sb="0" eb="1">
      <t>ダイ</t>
    </rPh>
    <rPh sb="2" eb="3">
      <t>シュウ</t>
    </rPh>
    <phoneticPr fontId="23"/>
  </si>
  <si>
    <t>第４週</t>
    <rPh sb="0" eb="1">
      <t>ダイ</t>
    </rPh>
    <rPh sb="2" eb="3">
      <t>シュウ</t>
    </rPh>
    <phoneticPr fontId="23"/>
  </si>
  <si>
    <t>4週の
合計</t>
    <rPh sb="1" eb="2">
      <t>シュウ</t>
    </rPh>
    <rPh sb="4" eb="6">
      <t>ゴウケイ</t>
    </rPh>
    <phoneticPr fontId="23"/>
  </si>
  <si>
    <t>週平均の勤務時間</t>
    <rPh sb="0" eb="3">
      <t>シュウヘイキン</t>
    </rPh>
    <rPh sb="4" eb="6">
      <t>キンム</t>
    </rPh>
    <rPh sb="6" eb="8">
      <t>ジカン</t>
    </rPh>
    <phoneticPr fontId="23"/>
  </si>
  <si>
    <t>常勤換算後の人数</t>
    <rPh sb="0" eb="2">
      <t>ジョウキン</t>
    </rPh>
    <rPh sb="2" eb="4">
      <t>カンザン</t>
    </rPh>
    <rPh sb="4" eb="5">
      <t>ゴ</t>
    </rPh>
    <rPh sb="6" eb="8">
      <t>ニンズウ</t>
    </rPh>
    <phoneticPr fontId="23"/>
  </si>
  <si>
    <t>資格（主な</t>
    <rPh sb="0" eb="2">
      <t>シカク</t>
    </rPh>
    <rPh sb="3" eb="4">
      <t>オモ</t>
    </rPh>
    <phoneticPr fontId="19"/>
  </si>
  <si>
    <t>氏　名</t>
    <rPh sb="0" eb="1">
      <t>シ</t>
    </rPh>
    <rPh sb="2" eb="3">
      <t>メイ</t>
    </rPh>
    <phoneticPr fontId="23"/>
  </si>
  <si>
    <t>ものを一つ）</t>
    <rPh sb="3" eb="4">
      <t>ヒト</t>
    </rPh>
    <phoneticPr fontId="19"/>
  </si>
  <si>
    <t>曜日</t>
    <rPh sb="0" eb="1">
      <t>ヒカリ</t>
    </rPh>
    <rPh sb="1" eb="2">
      <t>ヒ</t>
    </rPh>
    <phoneticPr fontId="23"/>
  </si>
  <si>
    <t>　　　　　　　　　合　　　　　　計</t>
    <rPh sb="9" eb="10">
      <t>ア</t>
    </rPh>
    <rPh sb="16" eb="17">
      <t>ケイ</t>
    </rPh>
    <phoneticPr fontId="23"/>
  </si>
  <si>
    <t>　　　　　　　　　サービス提供時間</t>
    <rPh sb="13" eb="15">
      <t>テイキョウ</t>
    </rPh>
    <rPh sb="15" eb="17">
      <t>ジカン</t>
    </rPh>
    <phoneticPr fontId="23"/>
  </si>
  <si>
    <t>注１　本表はサービスの種類ごとに作成してください。</t>
    <rPh sb="0" eb="1">
      <t>チュウ</t>
    </rPh>
    <rPh sb="3" eb="4">
      <t>ホン</t>
    </rPh>
    <rPh sb="4" eb="5">
      <t>ヒョウ</t>
    </rPh>
    <rPh sb="11" eb="13">
      <t>シュルイ</t>
    </rPh>
    <rPh sb="16" eb="18">
      <t>サクセイ</t>
    </rPh>
    <phoneticPr fontId="23"/>
  </si>
  <si>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23"/>
  </si>
  <si>
    <t>注３　「人員配置区分」欄は、報酬算定上の区分を記載し、「該当する体制等」欄は、指定申請等の際に既に提出している「介護給付費等の算定に係る体制等状況一覧表」（様式
　　第５号別紙１）に掲げる体制加算等の内容を記載してください。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3" eb="84">
      <t>ダイ</t>
    </rPh>
    <rPh sb="85" eb="86">
      <t>ゴウ</t>
    </rPh>
    <rPh sb="86" eb="88">
      <t>ベッシ</t>
    </rPh>
    <rPh sb="91" eb="92">
      <t>カカ</t>
    </rPh>
    <rPh sb="94" eb="96">
      <t>タイセイ</t>
    </rPh>
    <rPh sb="96" eb="98">
      <t>カサン</t>
    </rPh>
    <rPh sb="98" eb="99">
      <t>トウ</t>
    </rPh>
    <rPh sb="100" eb="102">
      <t>ナイヨウ</t>
    </rPh>
    <rPh sb="103" eb="105">
      <t>キサイ</t>
    </rPh>
    <phoneticPr fontId="23"/>
  </si>
  <si>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3"/>
  </si>
  <si>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3"/>
  </si>
  <si>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23"/>
  </si>
  <si>
    <t>資料２</t>
    <rPh sb="0" eb="2">
      <t>シリョウ</t>
    </rPh>
    <phoneticPr fontId="19"/>
  </si>
  <si>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19"/>
  </si>
  <si>
    <t>（１）</t>
    <phoneticPr fontId="19"/>
  </si>
  <si>
    <t>　苦情処理の状況</t>
    <rPh sb="1" eb="3">
      <t>クジョウ</t>
    </rPh>
    <rPh sb="3" eb="5">
      <t>ショリ</t>
    </rPh>
    <rPh sb="6" eb="8">
      <t>ジョウキョウ</t>
    </rPh>
    <phoneticPr fontId="19"/>
  </si>
  <si>
    <t>苦情受付年月日</t>
    <rPh sb="0" eb="2">
      <t>クジョウ</t>
    </rPh>
    <rPh sb="2" eb="4">
      <t>ウケツケ</t>
    </rPh>
    <rPh sb="4" eb="7">
      <t>ネンガッピ</t>
    </rPh>
    <phoneticPr fontId="19"/>
  </si>
  <si>
    <t>苦情等の内容</t>
    <rPh sb="0" eb="2">
      <t>クジョウ</t>
    </rPh>
    <rPh sb="2" eb="3">
      <t>トウ</t>
    </rPh>
    <rPh sb="4" eb="6">
      <t>ナイヨウ</t>
    </rPh>
    <phoneticPr fontId="19"/>
  </si>
  <si>
    <t>処理・対策の状況等</t>
    <rPh sb="0" eb="2">
      <t>ショリ</t>
    </rPh>
    <rPh sb="3" eb="5">
      <t>タイサク</t>
    </rPh>
    <rPh sb="6" eb="8">
      <t>ジョウキョウ</t>
    </rPh>
    <rPh sb="8" eb="9">
      <t>トウ</t>
    </rPh>
    <phoneticPr fontId="19"/>
  </si>
  <si>
    <t>日</t>
    <rPh sb="0" eb="1">
      <t>ニチ</t>
    </rPh>
    <phoneticPr fontId="19"/>
  </si>
  <si>
    <t>（２）</t>
    <phoneticPr fontId="19"/>
  </si>
  <si>
    <t>　緊急時・事故発生時の状況</t>
    <rPh sb="1" eb="4">
      <t>キンキュウジ</t>
    </rPh>
    <rPh sb="5" eb="7">
      <t>ジコ</t>
    </rPh>
    <rPh sb="7" eb="9">
      <t>ハッセイ</t>
    </rPh>
    <rPh sb="9" eb="10">
      <t>ジ</t>
    </rPh>
    <rPh sb="11" eb="13">
      <t>ジョウキョウ</t>
    </rPh>
    <phoneticPr fontId="19"/>
  </si>
  <si>
    <t>事故等発生年月日</t>
    <rPh sb="0" eb="3">
      <t>ジコトウ</t>
    </rPh>
    <rPh sb="3" eb="5">
      <t>ハッセイ</t>
    </rPh>
    <rPh sb="5" eb="8">
      <t>ネンガッピ</t>
    </rPh>
    <phoneticPr fontId="19"/>
  </si>
  <si>
    <t>事故等の内容</t>
    <rPh sb="0" eb="2">
      <t>ジコ</t>
    </rPh>
    <rPh sb="2" eb="3">
      <t>トウ</t>
    </rPh>
    <rPh sb="4" eb="6">
      <t>ナイヨウ</t>
    </rPh>
    <phoneticPr fontId="19"/>
  </si>
  <si>
    <t>処理・対策の状況等（市町村・家族への報告経過についても記載）</t>
    <rPh sb="0" eb="2">
      <t>ショリ</t>
    </rPh>
    <rPh sb="3" eb="5">
      <t>タイサク</t>
    </rPh>
    <rPh sb="6" eb="8">
      <t>ジョウキョウ</t>
    </rPh>
    <rPh sb="8" eb="9">
      <t>トウ</t>
    </rPh>
    <rPh sb="10" eb="13">
      <t>シチョウソン</t>
    </rPh>
    <rPh sb="14" eb="16">
      <t>カゾク</t>
    </rPh>
    <rPh sb="18" eb="20">
      <t>ホウコク</t>
    </rPh>
    <rPh sb="20" eb="22">
      <t>ケイカ</t>
    </rPh>
    <rPh sb="27" eb="29">
      <t>キサイ</t>
    </rPh>
    <phoneticPr fontId="19"/>
  </si>
  <si>
    <t>（ 指定就労継続支援B型 ）</t>
    <rPh sb="2" eb="4">
      <t>シテイ</t>
    </rPh>
    <rPh sb="4" eb="10">
      <t>シュウロウケイゾクシエン</t>
    </rPh>
    <rPh sb="11" eb="12">
      <t>ガタ</t>
    </rPh>
    <phoneticPr fontId="19"/>
  </si>
  <si>
    <t>指定就労継続支援Ｂ型</t>
    <rPh sb="0" eb="2">
      <t>シテイ</t>
    </rPh>
    <rPh sb="2" eb="4">
      <t>シュウロウ</t>
    </rPh>
    <rPh sb="4" eb="6">
      <t>ケイゾク</t>
    </rPh>
    <rPh sb="6" eb="8">
      <t>シエン</t>
    </rPh>
    <rPh sb="9" eb="10">
      <t>ガタ</t>
    </rPh>
    <phoneticPr fontId="19"/>
  </si>
  <si>
    <t>（直近の定員：</t>
    <rPh sb="1" eb="3">
      <t>チョッキン</t>
    </rPh>
    <rPh sb="4" eb="6">
      <t>テイイン</t>
    </rPh>
    <phoneticPr fontId="19"/>
  </si>
  <si>
    <t>人）</t>
    <rPh sb="0" eb="1">
      <t>ニン</t>
    </rPh>
    <phoneticPr fontId="19"/>
  </si>
  <si>
    <t>多機能型事業所</t>
    <rPh sb="0" eb="4">
      <t>タキノウガタ</t>
    </rPh>
    <rPh sb="4" eb="7">
      <t>ジギョウショ</t>
    </rPh>
    <phoneticPr fontId="19"/>
  </si>
  <si>
    <t>該当</t>
    <rPh sb="0" eb="2">
      <t>ガイトウ</t>
    </rPh>
    <phoneticPr fontId="19"/>
  </si>
  <si>
    <t>・</t>
    <phoneticPr fontId="19"/>
  </si>
  <si>
    <t>非該当</t>
    <rPh sb="0" eb="1">
      <t>ヒ</t>
    </rPh>
    <rPh sb="1" eb="3">
      <t>ガイトウ</t>
    </rPh>
    <phoneticPr fontId="19"/>
  </si>
  <si>
    <t>指定生活介護</t>
    <rPh sb="0" eb="2">
      <t>シテイ</t>
    </rPh>
    <rPh sb="2" eb="4">
      <t>セイカツ</t>
    </rPh>
    <rPh sb="4" eb="6">
      <t>カイゴ</t>
    </rPh>
    <phoneticPr fontId="19"/>
  </si>
  <si>
    <t>指定自立訓練（機能・生活訓練）</t>
    <rPh sb="0" eb="2">
      <t>シテイ</t>
    </rPh>
    <rPh sb="2" eb="4">
      <t>ジリツ</t>
    </rPh>
    <rPh sb="4" eb="6">
      <t>クンレン</t>
    </rPh>
    <rPh sb="7" eb="9">
      <t>キノウ</t>
    </rPh>
    <rPh sb="10" eb="12">
      <t>セイカツ</t>
    </rPh>
    <rPh sb="12" eb="14">
      <t>クンレン</t>
    </rPh>
    <phoneticPr fontId="19"/>
  </si>
  <si>
    <t>事業については、</t>
    <rPh sb="0" eb="2">
      <t>ジギョウ</t>
    </rPh>
    <phoneticPr fontId="19"/>
  </si>
  <si>
    <t>指定児童発達支援(医療型含む)</t>
    <rPh sb="0" eb="2">
      <t>シテイ</t>
    </rPh>
    <rPh sb="2" eb="4">
      <t>ジドウ</t>
    </rPh>
    <rPh sb="4" eb="6">
      <t>ハッタツ</t>
    </rPh>
    <rPh sb="6" eb="8">
      <t>シエン</t>
    </rPh>
    <rPh sb="9" eb="11">
      <t>イリョウ</t>
    </rPh>
    <rPh sb="11" eb="12">
      <t>ガタ</t>
    </rPh>
    <rPh sb="12" eb="13">
      <t>フク</t>
    </rPh>
    <phoneticPr fontId="19"/>
  </si>
  <si>
    <t>右にチェックを）</t>
    <rPh sb="0" eb="1">
      <t>ミギ</t>
    </rPh>
    <phoneticPr fontId="19"/>
  </si>
  <si>
    <t>指定放課後等デイサービス</t>
    <rPh sb="0" eb="2">
      <t>シテイ</t>
    </rPh>
    <rPh sb="2" eb="6">
      <t>ホウカゴトウ</t>
    </rPh>
    <phoneticPr fontId="19"/>
  </si>
  <si>
    <t>従たる事業所</t>
    <rPh sb="0" eb="1">
      <t>ジュウ</t>
    </rPh>
    <rPh sb="3" eb="6">
      <t>ジギョウショ</t>
    </rPh>
    <phoneticPr fontId="19"/>
  </si>
  <si>
    <t>有</t>
    <rPh sb="0" eb="1">
      <t>アリ</t>
    </rPh>
    <phoneticPr fontId="19"/>
  </si>
  <si>
    <t>無</t>
    <rPh sb="0" eb="1">
      <t>ナ</t>
    </rPh>
    <phoneticPr fontId="19"/>
  </si>
  <si>
    <t>（実施する多機能型</t>
    <phoneticPr fontId="19"/>
  </si>
  <si>
    <t>指定就労継続支援Ａ型</t>
    <rPh sb="0" eb="2">
      <t>シテイ</t>
    </rPh>
    <rPh sb="2" eb="8">
      <t>シュウロウケイゾクシエン</t>
    </rPh>
    <rPh sb="9" eb="10">
      <t>ガタ</t>
    </rPh>
    <phoneticPr fontId="19"/>
  </si>
  <si>
    <t>指定就労移行支援</t>
    <rPh sb="0" eb="2">
      <t>シテイ</t>
    </rPh>
    <rPh sb="2" eb="8">
      <t>シュウロウイコウシエン</t>
    </rPh>
    <phoneticPr fontId="19"/>
  </si>
  <si>
    <t>基準省令附則第23条</t>
  </si>
  <si>
    <t>基準省令
附則第22条</t>
    <rPh sb="5" eb="7">
      <t>フソク</t>
    </rPh>
    <rPh sb="7" eb="8">
      <t>ダイ</t>
    </rPh>
    <rPh sb="10" eb="11">
      <t>ジョウ</t>
    </rPh>
    <phoneticPr fontId="4"/>
  </si>
  <si>
    <t>基準省令
第215条第1
項           
平18厚令174
第90条第1項</t>
  </si>
  <si>
    <t>基準省令
第215条第2 項           
平18厚令174
第90条第2項</t>
  </si>
  <si>
    <t xml:space="preserve">基準省令
第216条     
平18厚令174
第91条      </t>
  </si>
  <si>
    <t>報酬告示
の一
平18厚告539</t>
  </si>
  <si>
    <t>報酬告示の二</t>
  </si>
  <si>
    <t>報酬告示別表第14の1の注1</t>
  </si>
  <si>
    <t>報酬告示 
別表第14の1 の注2
平18厚告551の14のイ</t>
  </si>
  <si>
    <t>報酬告示
別表第14の1の注3
平18厚告551</t>
  </si>
  <si>
    <t>報酬告示
別表第14の1の注4
平18厚告551</t>
  </si>
  <si>
    <t>報酬告示
別表第14の1の注5</t>
  </si>
  <si>
    <t>報酬告示
別表第14の1の注6</t>
  </si>
  <si>
    <t>報酬告示
別表第14の1の注７</t>
  </si>
  <si>
    <t>報酬告示
別表第14の1の注８</t>
  </si>
  <si>
    <t>報酬告示
別表第14の1の注９
平18厚告550
の九</t>
  </si>
  <si>
    <t>報酬告示
別表第14の1の注10</t>
  </si>
  <si>
    <t>報酬告示
別表第14の1の注11</t>
  </si>
  <si>
    <t>報酬告示別表第14の1の注12
法第76条の3第1項</t>
  </si>
  <si>
    <t>報酬告示別表第14の1の注14</t>
  </si>
  <si>
    <t>報酬告示別表第14の1の注15</t>
  </si>
  <si>
    <t>報酬告示別表第14の1の注16</t>
  </si>
  <si>
    <t>報酬告示別表第14の2の注1</t>
  </si>
  <si>
    <t>報酬告示別表第14の2の注2</t>
  </si>
  <si>
    <t>報酬告示別表第14の2の２の注</t>
  </si>
  <si>
    <t>報酬告示別表第14の3の注1</t>
  </si>
  <si>
    <t>報酬告示別表第14の3の注2</t>
  </si>
  <si>
    <t>報酬告示別表第14の3の注3</t>
  </si>
  <si>
    <t>報酬告示別表第14の3の注4</t>
  </si>
  <si>
    <t>報酬告示別表第14の3の2の注</t>
  </si>
  <si>
    <t>報酬告示別表第14の4の注</t>
  </si>
  <si>
    <t>報酬告示別表第14の5の注</t>
  </si>
  <si>
    <t>報酬告示別表第14の6の注</t>
  </si>
  <si>
    <t>報酬告示別表第14の7の注</t>
  </si>
  <si>
    <t>報酬告示
別表第14の8の注1</t>
  </si>
  <si>
    <t xml:space="preserve">報酬告示別表第14の8の注2 </t>
  </si>
  <si>
    <t>報酬告示別表第14の8の注3</t>
  </si>
  <si>
    <t>報酬告示別表第14の8の2の注</t>
  </si>
  <si>
    <t>報酬告示別表第14の9の注</t>
  </si>
  <si>
    <t>報酬告示別表第14の10の注1</t>
  </si>
  <si>
    <t>報酬告示別表第14の10の注2</t>
  </si>
  <si>
    <t>報酬告示別表第14の10の注3</t>
  </si>
  <si>
    <t>報酬告示別表第14の10の注4
平18厚告556</t>
  </si>
  <si>
    <t>報酬告示別表第14の10の注5</t>
  </si>
  <si>
    <t>報酬告示別表第14の10の注6</t>
  </si>
  <si>
    <t>報酬告示別表第14の11の注</t>
  </si>
  <si>
    <t xml:space="preserve">報酬告示別表第14の12の注1    </t>
  </si>
  <si>
    <t>報酬告示別表第14の12の注2</t>
  </si>
  <si>
    <t>報酬告示別表第14の13の注
平18厚告551の六のロ</t>
  </si>
  <si>
    <t>報酬告示別表第14の13の2の注</t>
  </si>
  <si>
    <t>報酬告示別表第14の14の注1
平24厚告268の四準用（一）</t>
  </si>
  <si>
    <t>報酬告示別表第14の14の注2
平24厚告268の四準用（一）</t>
  </si>
  <si>
    <t>報酬告示別表第14の15の注1</t>
  </si>
  <si>
    <t>報酬告示別表第14の15の注2</t>
  </si>
  <si>
    <t>報酬告示別表第14の15の注3</t>
  </si>
  <si>
    <t>報酬告示別表第14の15の注4
平18厚告551の六のハ</t>
  </si>
  <si>
    <t>報酬告示別表第14の16の注</t>
  </si>
  <si>
    <t>報酬告示別表第14の16の2の注</t>
  </si>
  <si>
    <t>報酬告示別表第14の16の3の注
平18厚告551の六のニ準用（三の二のロ）
平18厚告556の九</t>
  </si>
  <si>
    <t xml:space="preserve">報酬告示別表第14の16の4の注
</t>
  </si>
  <si>
    <t>報酬告示
別表第14の17の注</t>
  </si>
  <si>
    <t>報酬告示
別表第14の18の注</t>
  </si>
  <si>
    <t>報酬告示
別表第14の19の注</t>
  </si>
  <si>
    <t>　非常災害に際して必要な諸設備の整備や具体的計画の策定、関係機関への通報及び連携体制の整備、避難、救出訓練の実施等その対策に万全を期さなければならない。
　「消火設備その他の非常災害に際して必要な設備」とは、消防法（昭和23年法律第186号）その他法令等に規定された設備を指しており、それらの設備を確実に設置しなければならない。
　「非常災害に関する具体的計画」とは、消防法施行規則（昭和36年自治省令第６号）第３条に規定する消防計画（これに準ずる計画を含む。）及び風水害、地震等の災害に対処するための計画をいう。この場合、消防計画の策定及びこれに基づく消防業務の実施は、消防法第８条の規定に基づき定められる者に行わせるものとする。
　「関係機関への通報及び連携体制の整備」とは、火災等の災害時に、地域の消防機関へ速やかに通報する体制をとるよう職員に周知徹底するとともに、日頃から消防団や地域住民との連携を図り、火災等の際に消火・避難等に協力してもらえるような体制作りを求めることとしたものである。</t>
    <phoneticPr fontId="4"/>
  </si>
  <si>
    <t>　非常災害対策計画に盛り込む具体的な項目例は以下のとおり。（「障害者支援施設等における非常災害対策計画の策定及び避難訓練の実施状況の点検及び指導・助言について（令和2年7月22日障障発0722第2号厚生労働省社会・援護局障害保健福祉部障害福祉課長通知）」）
（具体的な項目例）
・障害者支援施設等の立地条件（地形 等）
・災害に関する情報の入手方法（「避難準備情報」等の情報の入手方法の確認等）
・災害時の連絡先及び通信手段の確認（自治体、家族、職員 等）
・避難を開始する時期、判断基準（「避難準備情報発令」時 等）
・避難場所（市町村が指定する避難場所、施設内の安全なスペース 等）
・避難経路（避難場所までのルート（複数）、所要時間 等）
・避難方法（利用者ごとの避難方法（車いす、徒歩等） 等）
・災害時の人員体制、指揮系統（災害時の参集方法、役割分担、避難に必要な職員数 等）
・関係機関との連携体制 等</t>
    <phoneticPr fontId="4"/>
  </si>
  <si>
    <t>基準省令
第3条第1項
条例第3条第1項</t>
    <phoneticPr fontId="4"/>
  </si>
  <si>
    <t xml:space="preserve">
　　はい
　　いいえ</t>
    <phoneticPr fontId="4"/>
  </si>
  <si>
    <t>基準省令
第3条第2項
条例第3条第2項</t>
    <phoneticPr fontId="4"/>
  </si>
  <si>
    <t>基準省令
第3条第3項
条例第3条第3項</t>
    <phoneticPr fontId="4"/>
  </si>
  <si>
    <t>基準省令
第198条
条例第171条
平18厚令19
第6条の10第2号</t>
    <rPh sb="11" eb="13">
      <t>ジョウレイ</t>
    </rPh>
    <rPh sb="13" eb="14">
      <t>ダイ</t>
    </rPh>
    <rPh sb="17" eb="18">
      <t>ジョウ</t>
    </rPh>
    <phoneticPr fontId="4"/>
  </si>
  <si>
    <t>基準省令
第199条準用(第186条第1項)
条例第172条準用（第159条第1項）</t>
    <rPh sb="23" eb="25">
      <t>ジョウレイ</t>
    </rPh>
    <rPh sb="25" eb="26">
      <t>ダイ</t>
    </rPh>
    <rPh sb="29" eb="30">
      <t>ジョウ</t>
    </rPh>
    <rPh sb="30" eb="32">
      <t>ジュンヨウ</t>
    </rPh>
    <rPh sb="33" eb="34">
      <t>ダイ</t>
    </rPh>
    <rPh sb="37" eb="38">
      <t>ジョウ</t>
    </rPh>
    <rPh sb="38" eb="39">
      <t>ダイ</t>
    </rPh>
    <rPh sb="40" eb="41">
      <t>コウ</t>
    </rPh>
    <phoneticPr fontId="4"/>
  </si>
  <si>
    <t>基準省令
第199条準用(第186条第1項第1号イ)
条例第172条準用（第159条第1項第1号ア）</t>
    <rPh sb="45" eb="46">
      <t>ダイ</t>
    </rPh>
    <rPh sb="47" eb="48">
      <t>ゴウ</t>
    </rPh>
    <phoneticPr fontId="4"/>
  </si>
  <si>
    <t>基準省令
第199条準用(第186条第1項第1号ロ)
条例第172条準用（第159条第1項第1号イ）</t>
    <phoneticPr fontId="4"/>
  </si>
  <si>
    <t>基準省令
第199条準用(第186条第1項第1号ハ)
条例第172条準用（第159条第1項第1号ウ）</t>
    <phoneticPr fontId="4"/>
  </si>
  <si>
    <t>基準省令
第199条準用(第186条第4項)
条例第172条準用（第159条第4項）</t>
    <phoneticPr fontId="4"/>
  </si>
  <si>
    <t>基準省令
第199条準用(第186条第1項第2号)
条例第172条準用（第159条第1項第2項）</t>
    <rPh sb="44" eb="45">
      <t>ダイ</t>
    </rPh>
    <rPh sb="46" eb="47">
      <t>コウ</t>
    </rPh>
    <phoneticPr fontId="4"/>
  </si>
  <si>
    <t>基準省令
第199条準用(第186条第5項)
条例第172条準用（第159条第5項）</t>
    <phoneticPr fontId="4"/>
  </si>
  <si>
    <t>基準省令第199条準用(第186条第2項)
条例第172条準用（第159条第2項）</t>
    <phoneticPr fontId="4"/>
  </si>
  <si>
    <t>基準省令
第199条準用(第186条第3項)
条例第172条準用（第159条第3項）</t>
    <phoneticPr fontId="4"/>
  </si>
  <si>
    <t>基準省令
第199条準用（第51条）
条例第172条準用（第52条）</t>
    <phoneticPr fontId="4"/>
  </si>
  <si>
    <t>基準省令
第199条準用（第79条）
条例第172条準用（第81条）</t>
    <phoneticPr fontId="4"/>
  </si>
  <si>
    <t xml:space="preserve">
　　はい
　　いいえ
　　該当なし</t>
    <rPh sb="16" eb="18">
      <t>ガイトウ</t>
    </rPh>
    <phoneticPr fontId="4"/>
  </si>
  <si>
    <t>基準省令
第200条準用(第188条第1項)
条例第173条準用（第161条第1項）</t>
    <rPh sb="38" eb="39">
      <t>ダイ</t>
    </rPh>
    <rPh sb="40" eb="41">
      <t>コウ</t>
    </rPh>
    <phoneticPr fontId="4"/>
  </si>
  <si>
    <t>基準省令
第200条準用(第188条第4項)
条例第173条準用（第161条第4項）</t>
    <phoneticPr fontId="4"/>
  </si>
  <si>
    <t>基準省令
第200条準用(第188条第2項第1号イ、ロ)
条例第173条準用（第161条第2項第1号ア）</t>
    <rPh sb="47" eb="48">
      <t>ダイ</t>
    </rPh>
    <rPh sb="49" eb="50">
      <t>ゴウ</t>
    </rPh>
    <phoneticPr fontId="4"/>
  </si>
  <si>
    <t>②　訓練又は作業に必要な機械器具等を備えているか。
（ただし、訓練・作業室は、指定就労継続支援Ｂ型の提供に当たって支障がない場合は、設けないことができる。）</t>
    <phoneticPr fontId="4"/>
  </si>
  <si>
    <t>基準省令
第200条準用(第188条第3項)
条例第173条準用（第161条第2項第1号イ、第3項）</t>
    <rPh sb="46" eb="47">
      <t>ダイ</t>
    </rPh>
    <rPh sb="48" eb="49">
      <t>コウ</t>
    </rPh>
    <phoneticPr fontId="4"/>
  </si>
  <si>
    <t>基準省令
第200条準用(第188条第2
項第2号)
条例第173条準用（第161条第2項第2号）</t>
    <phoneticPr fontId="4"/>
  </si>
  <si>
    <t>基準省令
第200条準用(第188条第2
項第3号)
条例第173条準用（第161条第2項第3号）</t>
    <phoneticPr fontId="4"/>
  </si>
  <si>
    <t>基準省令
第200条準用(第188条第2項第4号)
条例第173条準用（第161条第2項第4号）</t>
    <phoneticPr fontId="4"/>
  </si>
  <si>
    <t>基準省令
第200条準用(第188条第5項)
条例第173条準用（第161条第2項第5号）</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</si>
  <si>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が、これに該当するか。</t>
    <rPh sb="291" eb="293">
      <t>ガイトウ</t>
    </rPh>
    <phoneticPr fontId="4"/>
  </si>
  <si>
    <t>基準省令
第202条
準用（第9条第1項）
条例第175条準用（第10条第1項）</t>
    <phoneticPr fontId="4"/>
  </si>
  <si>
    <t>基準省令
第202条
準用（第9条
第2項）
条例第175条準用（第10条第2項）</t>
    <phoneticPr fontId="4"/>
  </si>
  <si>
    <t>（１）内容及び手続の説明及び同意（基準省令第９条）
　指定就労継続支援Ｂ型事業者は、利用者に対し適切な指定就労継続支援Ｂ型を提供するため、その提供の開始に際し、あらかじめ、利用申込者に対し、
・当該指定就労継続支援Ｂ型事業所の運営規程の概要
・従業者の勤務体制
・事故発生時の対応
・苦情処理の体制
・提供するサービスの第三者評価の実施状況（実施の有無、実施した直近の年月日、実施した評価機関の名称、評価結果の開示状況）
等の利用申込者がサービスを選択するために必要な重要事項について、利用者の障害の特性に応じ、適切に配慮されたわかりやすい説明書やパンフレット等の文書を交付して懇切丁寧に説明を行い、当該事業所から指定就労継続支援Ｂ型の提供を受けることにつき、当該利用申込者の同意を得なければならないこととしたものである。
　なお、利用者及び指定就労継続支援Ｂ型事業所双方の保護の立場から書面によって確認することが望ましいものである。</t>
    <rPh sb="19" eb="21">
      <t>ショウレイ</t>
    </rPh>
    <rPh sb="29" eb="35">
      <t>シュウロウケイゾクシエン</t>
    </rPh>
    <rPh sb="36" eb="37">
      <t>ガタ</t>
    </rPh>
    <rPh sb="53" eb="59">
      <t>シュウロウケイゾクシエン</t>
    </rPh>
    <rPh sb="60" eb="61">
      <t>ガタ</t>
    </rPh>
    <rPh sb="101" eb="107">
      <t>シュウロウケイゾクシエン</t>
    </rPh>
    <rPh sb="108" eb="109">
      <t>ガタ</t>
    </rPh>
    <rPh sb="309" eb="315">
      <t>シュウロウケイゾクシエン</t>
    </rPh>
    <rPh sb="316" eb="317">
      <t>ガタ</t>
    </rPh>
    <rPh sb="373" eb="379">
      <t>シュウロウケイゾクシエン</t>
    </rPh>
    <rPh sb="380" eb="381">
      <t>ガタ</t>
    </rPh>
    <phoneticPr fontId="4"/>
  </si>
  <si>
    <t>　利用者との間で当該指定就労継続支援Ｂ型の提供に係る契約が成立したときは、利用者の障害の特性に応じた適切な配慮をもって、社会福祉法（昭和26年法律第45号）第77条第１項の規定に基づき、
① 当該事業の経営者の名称及び主たる事務所の所在地
② 当該事業の経営者が提供する指定就労継続支援Ｂ型の内容
③ 当該指定就労継続支援Ｂ型の提供につき利用者が支払うべき額に関する事項
④ 指定就労継続支援Ｂ型の提供開始年月日
⑤ 指定就労継続支援Ｂ型に係る苦情を受け付けるための窓口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Ph sb="12" eb="18">
      <t>シュウロウケイゾクシエン</t>
    </rPh>
    <rPh sb="19" eb="20">
      <t>ガタ</t>
    </rPh>
    <rPh sb="137" eb="143">
      <t>シュウロウケイゾクシエン</t>
    </rPh>
    <rPh sb="144" eb="145">
      <t>ガタ</t>
    </rPh>
    <rPh sb="155" eb="161">
      <t>シュウロウケイゾクシエン</t>
    </rPh>
    <rPh sb="162" eb="163">
      <t>ガタ</t>
    </rPh>
    <rPh sb="190" eb="196">
      <t>シュウロウケイゾクシエン</t>
    </rPh>
    <rPh sb="197" eb="198">
      <t>ガタ</t>
    </rPh>
    <rPh sb="211" eb="217">
      <t>シュウロウケイゾクシエン</t>
    </rPh>
    <rPh sb="218" eb="219">
      <t>ガタ</t>
    </rPh>
    <phoneticPr fontId="4"/>
  </si>
  <si>
    <t>基準省令
第202条
準用（第10条
第1項)
条例第175条準用（第11条第1項）</t>
    <phoneticPr fontId="4"/>
  </si>
  <si>
    <t>基準省令
第202条
準用（第10条
第2項) 
条例第175条準用（第11条第2項）</t>
    <phoneticPr fontId="4"/>
  </si>
  <si>
    <t>基準省令
第202条
準用（第10条
第3項)
条例第175条準用（第11条第3項）</t>
    <phoneticPr fontId="4"/>
  </si>
  <si>
    <t>基準省令
第202条
準用（第10条
第4項)
条例第175条準用（第11条第4項）</t>
    <phoneticPr fontId="4"/>
  </si>
  <si>
    <t>（２）契約支給量の報告等（基準省令第10条）
① 契約支給量等の受給者証への記載
　指定就労継続支援Ｂ型事業者は、指定就労継続支援Ｂ型の提供に係る契約が成立した時は、利用者の受給者証に当該事業者及びその事業所の名称、当該指定就労継続支援Ｂ型の内容、当該事業者が当該利用者に提供する月当たりの指定就労継続支援Ｂ型の提供量（契約支給量）、契約日等の必要な事項を記載すること。
　なお、当該契約に係る指定就労継続支援Ｂ型の提供が終了した場合にはその年月日を、月途中で終了した場合には当該月で既に提供した指定就労継続支援Ｂ型の量を記載することとしたものである。</t>
    <rPh sb="15" eb="17">
      <t>ショウレイ</t>
    </rPh>
    <rPh sb="44" eb="50">
      <t>シュウロウケイゾクシエン</t>
    </rPh>
    <rPh sb="51" eb="52">
      <t>ガタ</t>
    </rPh>
    <rPh sb="59" eb="65">
      <t>シュウロウケイゾクシエン</t>
    </rPh>
    <rPh sb="66" eb="67">
      <t>ガタ</t>
    </rPh>
    <rPh sb="112" eb="118">
      <t>シュウロウケイゾクシエン</t>
    </rPh>
    <rPh sb="119" eb="120">
      <t>ガタ</t>
    </rPh>
    <rPh sb="147" eb="153">
      <t>シュウロウケイゾクシエン</t>
    </rPh>
    <rPh sb="154" eb="155">
      <t>ガタ</t>
    </rPh>
    <rPh sb="199" eb="205">
      <t>シュウロウケイゾクシエン</t>
    </rPh>
    <rPh sb="206" eb="207">
      <t>ガタ</t>
    </rPh>
    <rPh sb="250" eb="256">
      <t>シュウロウケイゾクシエン</t>
    </rPh>
    <rPh sb="257" eb="258">
      <t>ガタ</t>
    </rPh>
    <phoneticPr fontId="4"/>
  </si>
  <si>
    <t>③ 市町村への報告
　同条第３項は、指定就労継続支援Ｂ型事業者は、①の規定による記載をした場合に、遅滞なく市町村に対して、当該記載事項を報告することとしたものである。</t>
    <rPh sb="20" eb="26">
      <t>シュウロウケイゾクシエン</t>
    </rPh>
    <rPh sb="27" eb="28">
      <t>ガタ</t>
    </rPh>
    <phoneticPr fontId="4"/>
  </si>
  <si>
    <t>基準省令
第202条
準用（第11条）
条例第175条準用（第12条）</t>
    <phoneticPr fontId="4"/>
  </si>
  <si>
    <t>（３）提供拒否の禁止（基準省令第11条）
　指定就労継続支援Ｂ型事業者は、原則として、利用申込みに対して応じなければならないことを規定したものであり、特に、障害支援区分や所得の多寡を理由にサービスの提供を拒否することを禁止するものである。提供を拒むことのできる正当な理由がある場合とは、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場合であって、これに該当しない者から利用申込みがあった場合、その他利用申込者に対し自ら適切な指定就労継続支援Ｂ型を提供することが困難な場合
④ 入院治療が必要な場合
である。</t>
    <rPh sb="13" eb="15">
      <t>ショウレイ</t>
    </rPh>
    <rPh sb="24" eb="30">
      <t>シュウロウケイゾクシエン</t>
    </rPh>
    <rPh sb="31" eb="32">
      <t>ガタ</t>
    </rPh>
    <rPh sb="290" eb="296">
      <t>シュウロウケイゾクシエン</t>
    </rPh>
    <rPh sb="297" eb="298">
      <t>ガタ</t>
    </rPh>
    <phoneticPr fontId="4"/>
  </si>
  <si>
    <t>基準省令
第202条
準用（第12条）
条例第175条準用（第13条）</t>
    <phoneticPr fontId="4"/>
  </si>
  <si>
    <t>基準省令
第202条
準用（第13条）
条例第175条準用（第14条）</t>
    <phoneticPr fontId="4"/>
  </si>
  <si>
    <t>基準省令
第202条
準用（第14条）
条例第175条準用（第15条）</t>
    <phoneticPr fontId="4"/>
  </si>
  <si>
    <t>基準省令
第202条
準用（第15条
第1項）
条例第175条準用（第16条第1項）</t>
    <rPh sb="38" eb="39">
      <t>ダイ</t>
    </rPh>
    <rPh sb="40" eb="41">
      <t>コウ</t>
    </rPh>
    <phoneticPr fontId="4"/>
  </si>
  <si>
    <t>基準省令
第202条
準用（第15条
第2項）
条例第175条準用（第16条第2項）</t>
    <rPh sb="38" eb="39">
      <t>ダイ</t>
    </rPh>
    <rPh sb="40" eb="41">
      <t>コウ</t>
    </rPh>
    <phoneticPr fontId="4"/>
  </si>
  <si>
    <t>基準省令
第202条
準用（第16条）
条例第175条準用（第17条）</t>
    <phoneticPr fontId="4"/>
  </si>
  <si>
    <t>基準省令
第202条
準用（第17条第1項）
条例第175条準用（第18条第1項）</t>
    <rPh sb="37" eb="38">
      <t>ダイ</t>
    </rPh>
    <rPh sb="39" eb="40">
      <t>コウ</t>
    </rPh>
    <phoneticPr fontId="4"/>
  </si>
  <si>
    <t>基準省令
第202条
準用（第17条第2項）
条例第175条準用（第18条第2項）</t>
    <rPh sb="37" eb="38">
      <t>ダイ</t>
    </rPh>
    <rPh sb="39" eb="40">
      <t>コウ</t>
    </rPh>
    <phoneticPr fontId="4"/>
  </si>
  <si>
    <t>基準省令
第202条準用（第19条第1項）
条例第175条準用（第20条第1項）</t>
    <rPh sb="5" eb="6">
      <t>ダイ</t>
    </rPh>
    <rPh sb="9" eb="10">
      <t>ジョウ</t>
    </rPh>
    <rPh sb="10" eb="12">
      <t>ジュンヨウ</t>
    </rPh>
    <rPh sb="13" eb="14">
      <t>ダイ</t>
    </rPh>
    <rPh sb="16" eb="17">
      <t>ジョウ</t>
    </rPh>
    <rPh sb="17" eb="18">
      <t>ダイ</t>
    </rPh>
    <rPh sb="19" eb="20">
      <t>コウ</t>
    </rPh>
    <phoneticPr fontId="4"/>
  </si>
  <si>
    <t>基準省令
第202条準用（第19条第2項）
条例第175条準用（第20条第2項）</t>
    <rPh sb="5" eb="6">
      <t>ダイ</t>
    </rPh>
    <rPh sb="9" eb="10">
      <t>ジョウ</t>
    </rPh>
    <rPh sb="10" eb="12">
      <t>ジュンヨウ</t>
    </rPh>
    <rPh sb="13" eb="14">
      <t>ダイ</t>
    </rPh>
    <rPh sb="16" eb="17">
      <t>ジョウ</t>
    </rPh>
    <rPh sb="17" eb="18">
      <t>ダイ</t>
    </rPh>
    <rPh sb="19" eb="20">
      <t>コウ</t>
    </rPh>
    <phoneticPr fontId="4"/>
  </si>
  <si>
    <t>② 利用者の確認
　同条第２項は、同条第１項のサービスの提供の記録について、サービスの提供に係る適切な手続を確保する観点から、利用者の確認を得なければならないこととしたものである。</t>
    <phoneticPr fontId="4"/>
  </si>
  <si>
    <t>（９）サービスの提供の記録（基準省令第19条）
① 記録の時期
　基準省令第19条第１項は、利用者及び指定就労継続支援Ｂ型事業者が、その時点での指定就労継続支援Ｂ型の利用状況等を把握できるようにするため、指定就労継続支援Ｂ型事業者は、指定就労継続支援Ｂ型を提供した際には、当該指定就労継続支援Ｂ型の提供日、提供したサービスの具体的内容、実績時間数、利用者負担額等の利用者へ伝達すべき必要な事項を、後日一括して記録するのではなく、サービスの提供の都度記録しなければならないこととしたものである。</t>
    <rPh sb="16" eb="18">
      <t>ショウレイ</t>
    </rPh>
    <rPh sb="35" eb="37">
      <t>ショウレイ</t>
    </rPh>
    <rPh sb="53" eb="59">
      <t>シュウロウケイゾクシエン</t>
    </rPh>
    <rPh sb="60" eb="61">
      <t>ガタ</t>
    </rPh>
    <rPh sb="74" eb="80">
      <t>シュウロウケイゾクシエン</t>
    </rPh>
    <rPh sb="81" eb="82">
      <t>ガタ</t>
    </rPh>
    <rPh sb="104" eb="110">
      <t>シュウロウケイゾクシエン</t>
    </rPh>
    <rPh sb="111" eb="112">
      <t>ガタ</t>
    </rPh>
    <rPh sb="119" eb="125">
      <t>シュウロウケイゾクシエン</t>
    </rPh>
    <rPh sb="126" eb="127">
      <t>ガタ</t>
    </rPh>
    <rPh sb="140" eb="146">
      <t>シュウロウケイゾクシエン</t>
    </rPh>
    <rPh sb="147" eb="148">
      <t>ガタ</t>
    </rPh>
    <phoneticPr fontId="4"/>
  </si>
  <si>
    <t>基準省令
第202条準用（第20条第1項）
条例第175条準用（第21条第1項）</t>
    <rPh sb="5" eb="6">
      <t>ダイ</t>
    </rPh>
    <rPh sb="9" eb="10">
      <t>ジョウ</t>
    </rPh>
    <rPh sb="10" eb="12">
      <t>ジュンヨウ</t>
    </rPh>
    <rPh sb="13" eb="14">
      <t>ダイ</t>
    </rPh>
    <rPh sb="16" eb="17">
      <t>ジョウ</t>
    </rPh>
    <rPh sb="17" eb="18">
      <t>ダイ</t>
    </rPh>
    <rPh sb="19" eb="20">
      <t>コウ</t>
    </rPh>
    <phoneticPr fontId="4"/>
  </si>
  <si>
    <t>基準省令
第202条準用（第20条第2項）
条例第175条準用（第21条第2項）</t>
    <rPh sb="5" eb="6">
      <t>ダイ</t>
    </rPh>
    <rPh sb="9" eb="10">
      <t>ジョウ</t>
    </rPh>
    <rPh sb="10" eb="12">
      <t>ジュンヨウ</t>
    </rPh>
    <rPh sb="13" eb="14">
      <t>ダイ</t>
    </rPh>
    <rPh sb="16" eb="17">
      <t>ジョウ</t>
    </rPh>
    <rPh sb="17" eb="18">
      <t>ダイ</t>
    </rPh>
    <rPh sb="19" eb="20">
      <t>コウ</t>
    </rPh>
    <phoneticPr fontId="4"/>
  </si>
  <si>
    <t>（10）支給決定障害者等に求めることのできる金銭の支払の範囲等（基準省令第20条）
指定就労継続支援Ｂ型事業者は、基準省令第21条第１項から第３項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ものである。
① 指定就労継続支援Ｂ型のサービス提供の一環として行われるものではないサービスの提供に要する費用であること。
② 利用者等に求める金額、その使途及び金銭の支払を求める理由について記載した書面を利用者に交付し、説明を行うとともに、当該利用者の同意を得ていること。</t>
    <rPh sb="34" eb="36">
      <t>ショウレイ</t>
    </rPh>
    <rPh sb="44" eb="50">
      <t>シュウロウケイゾクシエン</t>
    </rPh>
    <rPh sb="51" eb="52">
      <t>ガタ</t>
    </rPh>
    <rPh sb="59" eb="61">
      <t>ショウレイ</t>
    </rPh>
    <rPh sb="188" eb="194">
      <t>シュウロウケイゾクシエン</t>
    </rPh>
    <rPh sb="195" eb="196">
      <t>ガタ</t>
    </rPh>
    <phoneticPr fontId="4"/>
  </si>
  <si>
    <t>基準省令
第202条
準用(第159条第1項)
条例第175条準用（第128条第1項）</t>
    <phoneticPr fontId="4"/>
  </si>
  <si>
    <t>（11）利用者負担額等の受領（基準省令第21条）
① 利用者負担額の受領
　基準省令第21条第１項は、指定就労継続支援Ｂ型事業者は、法定代理受領サービスとして提供される指定就労継続支援Ｂ型についての利用者負担額として、法第29条第３項第２号に規定する政令で定める額（政令で定める額よりも、サービス提供に要した費用の１割相当額の方が低い場合は、１割相当額）の支払を受けなければならないことを規定したものである。
　なお、法第31条の規定により、介護給付費等の額の特例の適用を受ける場合は、市町村が定める額を利用者負担額とする。</t>
    <rPh sb="17" eb="19">
      <t>ショウレイ</t>
    </rPh>
    <rPh sb="40" eb="42">
      <t>ショウレイ</t>
    </rPh>
    <rPh sb="53" eb="59">
      <t>シュウロウケイゾクシエン</t>
    </rPh>
    <rPh sb="60" eb="61">
      <t>ガタ</t>
    </rPh>
    <rPh sb="86" eb="92">
      <t>シュウロウケイゾクシエン</t>
    </rPh>
    <rPh sb="93" eb="94">
      <t>ガタ</t>
    </rPh>
    <phoneticPr fontId="4"/>
  </si>
  <si>
    <t>② 法定代理受領を行わない場合
　同条第２項は、指定就労継続支援Ｂ型事業者が法定代理受領を行わない指定就労継続支援Ｂ型を提供した際には、利用者から、利用者負担額のほか、当該指定就労継続支援Ｂ型につき法第29条第３項第１号に規定する厚生労働大臣が定める基準により算定した費用の額（その額が現に当該就労継続支援Ｂ型に要した費用（法第29条第１項に規定する特定費用を除く。）の額を超えるときは、当該就労継続支援Ｂ型に要した費用の額）の支払を受けるものとしたものである。</t>
    <rPh sb="26" eb="32">
      <t>シュウロウケイゾクシエン</t>
    </rPh>
    <rPh sb="33" eb="34">
      <t>ガタ</t>
    </rPh>
    <rPh sb="51" eb="57">
      <t>シュウロウケイゾクシエン</t>
    </rPh>
    <rPh sb="58" eb="59">
      <t>ガタ</t>
    </rPh>
    <rPh sb="88" eb="94">
      <t>シュウロウケイゾクシエン</t>
    </rPh>
    <rPh sb="95" eb="96">
      <t>ガタ</t>
    </rPh>
    <rPh sb="147" eb="153">
      <t>シュウロウケイゾクシエン</t>
    </rPh>
    <rPh sb="154" eb="155">
      <t>ガタ</t>
    </rPh>
    <rPh sb="196" eb="202">
      <t>シュウロウケイゾクシエン</t>
    </rPh>
    <rPh sb="203" eb="204">
      <t>ガタ</t>
    </rPh>
    <phoneticPr fontId="4"/>
  </si>
  <si>
    <t>基準省令
第202条
準用(第159条
第2項)
条例第175条準用（第128条第2項）</t>
    <phoneticPr fontId="4"/>
  </si>
  <si>
    <t>基準省令
第202条
準用(第159条
第3項)
条例第175条準用（第128条第3項）</t>
    <phoneticPr fontId="4"/>
  </si>
  <si>
    <t>基準省令
第202条
準用(第159条第4項)
条例第175条準用（第128条第4項）
平18厚告545
二のイ
平18政令10
第17条
第1～4号</t>
    <phoneticPr fontId="4"/>
  </si>
  <si>
    <t>基準省令
第202条
準用(第159条第5項)
条例第175条準用（第128条第5項）</t>
    <phoneticPr fontId="4"/>
  </si>
  <si>
    <t>基準省令
第202条
準用(第159条第6項)
条例第175条準用（第128条第6項）</t>
    <phoneticPr fontId="4"/>
  </si>
  <si>
    <t xml:space="preserve"> サービス管理責任者は、次の（１）及び（２）に定める要件を満たす者とする。
（１）　次の(一)及び(二)の期間が通算して５年以上である者、(三)の期間が通算して８年以上である者又は(一)から(三)までの期間が通算して３年以上かつ（四)の期間が通算して３年以上である者（以下「実務経験者」という。）であること。
　(一)　次のａからｆまでに掲げる者が、身体上若しくは精神上の障害があること又は環境上の理由により日常生活を営むのに支障がある者の日常生活の自立に関する相談に応じ、助言、指導その他の支援を行う業務（以下「相談支援の業務」という。）その他これに準ずる業務に従事した期間</t>
    <phoneticPr fontId="4"/>
  </si>
  <si>
    <t>ａ　一般相談支援事業、特定相談支援事業、児童福祉法（昭和22年法律第164号）第６条の２の２第６項に規定する障害児相談支援事業、障害者の日常生活及び社会生活を総合的に支援するための法律（平成17年法律第123号。以下「法」という。）第77条第１項及び第78条第１項に規定する地域生活支援事業、法附則第26条の規定による改正前の児童福祉法第６条の２第１項に規定する障害児相談支援事業、法附則第35条の規定による改正前の身体障害者福祉法（昭和24年法律第283号）第４条の２第１項に規定する身体障害者相談支援事業、法附則第52条の規定による改正前の知的障害者福祉法（昭和35年法律第37号）第４条に規定する知的障害者相談支援事業、介護保険法（平成９年法律第123号）第８条第24項に規定する居宅介護支援事業、同法第８条の２第16項に規定する介護予防支援事業その他これらに準ずる事業の従事者</t>
    <phoneticPr fontId="4"/>
  </si>
  <si>
    <t>ｂ　児童福祉法第12条第１項に規定する児童相談所、身体障害者福祉法第11条第２項に規定する身体障害者更生相談所、法附則第46条の規定による改正前の精神保健及び精神障害者福祉に関する法律（昭和25年法律第123号）第50条の２第１項に規定する精神障害者社会復帰施設、知的障害者福祉法第12条第２項に規定する知的障害者更生相談所、社会福祉法（昭和26年法律第45号）第14条第１項に規定する福祉に関する事務所、発達障害者支援法（平成16年法律第167号）第14条第１項に規定する発達障害者支援センターその他これらに準ずる施設の従業者又はこれに準ずる者</t>
    <phoneticPr fontId="4"/>
  </si>
  <si>
    <t>ｃ　障害者支援施設、児童福祉法第７条第１項に規定する障害児入所施設（以下「障害児入所施設」という。）、老人福祉法（昭和38年法律第133号）第５条の３に規定する老人福祉施設（以下「老人福祉施設」という。）、精神保健及び精神障害者福祉に関する法律第６条第１項に規定する精神保健福祉センター、生活保護法（昭和25年法律第144号）第38条第２項に規定する救護施設及び同条第３項に規定する更生施設、介護保険法第８条第28項に規定する介護老人保健施設（以下「介護老人保健施設」という。）及び同条第29項に規定する介護医療院（以下「介護医療院」という。）、同法第115条の46第１項に規定する地域包括支援センターその他これらに準ずる施設の従業者又はこれに準ずる者</t>
    <phoneticPr fontId="4"/>
  </si>
  <si>
    <t>ｄ　障害者の雇用の促進等に関する法律（昭和35年法律第123号）第19条第１項に規定する障害者職業センター、同法第27条第２項に規定する障害者就業・生活支援センターその他これらに準ずる施設の従業者又はこれに準ずる者
ｅ　特別支援学校その他これに準ずる機関の従業者又はこれに準ずる者
ｆ　健康保険法（大正11年法律第70号）第63条第３項に規定する病院若しくは診療所の従業者又はこれに準ずる者（社会福祉法第19条第１項各号のいずれかに該当する者、相談支援の業務に関する基礎的な研修を修了する等により相談支援の業務を行うために必要な知識及び技術を修得した者と認められる者、(四)に掲げる資格を有する者並びにａからｅまでに掲げる従事者及び従業者としての期間が１年以上の者に限る。）</t>
    <phoneticPr fontId="4"/>
  </si>
  <si>
    <t>(二)　次のａからｅまでに掲げる者であって、社会福祉法第19条第１項各号のいずれかに該当するもの、相談支援の業務に関する基礎的な研修を修了する等により相談支援の業務を行うために必要な知識及び技術を修得したものと認められるもの、保育士（国家戦略特別区域法（平成25年法律第107号）第12条の５第５項に規定する事業実施区域内にあるａ、ｃ若しくはｄに規定する施設、ｂに規定する事業を行う場所又はｅに規定する機関にあっては、保育士又は当該事業実施区域に係る国家戦略特別区域限定保育士）、児童福祉施設の設備及び運営に関する基準（昭和23年厚生省令第63号）第43条第１項各号のいずれかに該当するもの又は障害者自立支援法の一部の施行に伴う厚生労働省関係省令の整備等に関する省令（平成18年厚生労働省令第169号）による廃止前の精神障害者社会復帰施設の設備及び運営に関する基準（平成12年厚生省令第87号）第17条第２項各号のいずれかに該当するもの（以下「社会福祉主事任用資格者等」という。）が、</t>
    <phoneticPr fontId="4"/>
  </si>
  <si>
    <t>身体上又は精神上の障害があることにより日常生活を営むのに支障がある者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以下「訓練等」という。）を行い、並びにその訓練等を行う者に対して訓練等に関する指導を行う業務その他職業訓練又は職業教育に係る業務（以下「直接支援の業務」という。）に従事した期間</t>
    <phoneticPr fontId="4"/>
  </si>
  <si>
    <t>ａ　障害者支援施設、障害児入所施設、老人福祉施設、介護老人保健施設、介護医療院、病院又は診療所の病室であって医療法（昭和23年法律第205号）第７条第２項第４号に規定する療養病床に係るものその他これらに準ずる施設の従業者
ｂ　障害福祉サービス事業、児童福祉法第６条の２の２第１項に規定する障害児通所支援事業、老人福祉法第５条の２第２項に規定する老人居宅介護等事業その他これらに準ずる事業の従事者又はこれに準ずる者
ｃ　健康保険法第63条第３項に規定する病院若しくは診療所又は薬局、同法第89条第１項に規定する訪問看護事業所その他これらに準ずる施設の従業者</t>
    <phoneticPr fontId="4"/>
  </si>
  <si>
    <t>ｄ　障害者の雇用の促進等に関する法律第44条第１項に規定する子会社、同法第49条第１項第６号に規定する助成金の支給を受けた事業所その他これらに準ずる施設の従業者
ｅ　特別支援学校その他これに準ずる機関の従業者又はこれに準ずる者
(三)　(二)のａからｅまでに掲げる者であって、社会福祉主事任用資格者等でないものが、直接支援の業務に従事した期間
(四)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t>
    <phoneticPr fontId="4"/>
  </si>
  <si>
    <t>（２）　次の(一)及び(二)に掲げる要件に該当する者であって、(二)に定めるサービス管理責任者実践研修を修了した日の属する年度の翌年度を初年度とする同年度以降の５年度ごとの各年度の末日までに、サービス管理責任者更新研修（指定障害福祉サービス（法第29条第１項に規定する指定障害福祉サービスをいう。以下同じ。）等の質の確保に関する知識及び技術の維持及び向上を目的としてサービス管理責任者、児童発達支援管理責任者（児童福祉施設の設備及び運営に関する基準（昭和23年厚生省令第63号）第49条第１項に規定する児童発達支援管理責任者をいう。以下同じ。）、管理者（法第36条第１項に規定するサービス事業所若しくは法第34条第１項に規定する指定障害者支援施設等（以下「障害福祉サービス事業所等」と総称する。）の管理者又は児童福祉法第21条の５の15第１項に規定する障害児通所支援事業所若しくは児童福祉法第24条の２第１項に規定する指定障害児入所施設等の管理者をいう。以下同じ。）若しくは相談支援専門員（障害者の日常生活及び社会生活を総合的に支援するための法律に基づく指定地域相談支援の事業の人員及び運営に関する基準（平成24年厚生労働省令第27号）第３条第２項、</t>
    <phoneticPr fontId="4"/>
  </si>
  <si>
    <t>障害者の日常生活及び社会生活を総合的に支援するための法律に基づく指定計画相談支援の事業の人員及び運営に関する基準（平成24年厚生労働省令第28号）第３条第１項又は児童福祉法に基づく指定障害児相談支援の事業の人員及び運営に関する基準（平成24年厚生労働省令第29号）第３条第１項に規定する相談支援専門員をいう。以下同じ。）として現に従事している(二)に定める実践研修修了者又はサービス管理責任者更新研修受講開始日前５年間においてこれらの業務に通算して２年以上従事していた(二)に定める実践研修修了者（サービス管理責任者、児童発達支援管理責任者、管理者又は相談支援専門員として現に従事している(二)に定める実践研修修了者を除く。）に対して行われる研修であって、別表第４に定める内容以上のものをいう。以下同じ。）を修了し、当該研修の課程を修了した旨の証明書の交付を受けたもの（以下「更新研修修了者」という。）であること。ただし、(二)に定めるサービス管理責任者実践研修を修了した日から５年を経過する日の属する年度の末日までの間は、次の(一)及び(二)に掲げる要件に該当する者であって、更新研修修了者でないものを更新研修修了者とみなす。</t>
    <phoneticPr fontId="4"/>
  </si>
  <si>
    <t>(一)　サービス管理責任者基礎研修（指定障害福祉サービス等の質の確保に関する基礎的な知識及び技術を習得させることを目的として実務経験者となるために必要な年数に達する日までの期間が２年以内である者又は実務経験者に対して行われる研修であって、別表第１に定める内容以上のものをいう。以下同じ。）を修了し、当該研修の課程を修了した旨の証明書の交付を受けた者であって、ａ又はｂのいずれかの要件を満たすもの（以下「基礎研修修了者」という。）であること。</t>
    <phoneticPr fontId="4"/>
  </si>
  <si>
    <t>ａ　指定障害児相談支援の提供に当たる者としてこども家庭庁長官が定めるもの（平成24年厚生労働省告示第225号）、指定地域相談支援の提供に当たる者として厚生労働大臣が定めるもの（平成24年厚生労働省告示第226号）及び指定計画相談支援の提供に当たる者としてこども家庭庁長官及び厚生労働大臣が定めるもの（平成24年厚生労働省告示第227号）に定める相談支援従事者初任者研修のうち別表第２に定める内容を行うもの又は指定相談支援の提供に当たる者として厚生労働大臣が定めるものを廃止する件（平成24年厚生労働省告示第212号）による廃止前の指定相談支援の提供に当たる者として厚生労働大臣が定めるもの（平成18年厚生労働省告示第549号。以下「旧相談支援事業従事者基準」という。）に定める相談支援従事者初任者研修のうち</t>
    <phoneticPr fontId="4"/>
  </si>
  <si>
    <t>指定障害福祉サービスの提供に係るサービス管理を行う者として厚生労働大臣が定めるもの等の一部を改正する件（平成24年厚生労働省告示第210号）による改正前の指定障害福祉サービスの提供に係るサービス管理を行う者として厚生労働大臣が定めるもの等の別表第２に定める内容を行うものを修了し、当該研修の課程を修了した旨の証明書の交付を受けた者（以下「相談支援従事者初任者研修（講義部分）修了者」という。）であること。</t>
    <phoneticPr fontId="4"/>
  </si>
  <si>
    <t>ｂ　平成18年10月１日前に厚生労働大臣、都道府県知事又は指定都市（地方自治法（昭和22年法律第67号）第252条の19第１項の指定都市をいう。）の市長が行った相談支援の業務に関する研修（旧相談支援事業従事者基準別表第２に定める科目（障害者自立支援法の概要及び相談支援事業従事者の役割に関する講義の科目を除く。）に関する同表に定める内容の研修に限る。）を修了し、かつ、平成24年４月１日前に当該科目の講義を修了し、当該研修及び講義を修了した旨の証明書の交付を受けた者（同日前に当該研修の受講を開始し同日以降に修了した者を含む。）であること。</t>
    <phoneticPr fontId="4"/>
  </si>
  <si>
    <t>(二)　次のａ、ｂ又はｃのいずれかの要件を満たしている者であって、サービス管理責任者実践研修（指定障害福祉サービス等の質の確保に関する実践的な知識及び技術を習得させることを目的として行われる研修であって、別表第３に定める内容以上のものをいう。以下同じ。）を修了し、当該研修の課程を修了した旨の証明書の交付を受けたもの（以下「実践研修修了者」という。）であること。
ａ　基礎研修修了者となった日以後、サービス管理責任者実践研修受講開始日前５年間に通算して２年以上、相談支援の業務又は直接支援の業務に従事した者（ｂに該当する者を除く。）であること。</t>
    <phoneticPr fontId="4"/>
  </si>
  <si>
    <t>ｂ　サービス管理責任者基礎研修受講開始日において実務経験者である者であって、基礎研修修了者となった日以後、サービス管理責任者実践研修受講開始日前５年間において通算して６月以上、指定障害福祉サービス基準第58条第２項から第５項まで（指定障害福祉サービス基準第93条、第93条の５、第162条、第162条の５、第171条、第171条の４、第184条、第197条、第202条、第206条、第206条の12、第206条の20、第213条、第213条の11、第213条の22及び第223条において準用する場合を含む。以下同じ。）、指定障害者支援施設基準第23条第２項から第５項まで、障害福祉サービス基準第17条第２項から第５項まで（障害福祉サービス基準第50条、第55条、第61条、第70条、第85条及び第88条において準用する場合を含む。以下同じ。）若しくは障害者支援施設基準第18条第２項から第５項まで又は児童福祉法に基づく指定通所支援の事業等の人員、設備及び運営に関する基準（平成24年厚生労働省令第15号）第27条第２項から第４項まで（同令第54条の５、第54条の９、第71条、第71条の２、第71条の６、第71条の14及び第79条において準用する場合を含む。）</t>
    <phoneticPr fontId="4"/>
  </si>
  <si>
    <t>若しくは児童福祉法に基づく指定障害児入所施設等の人員、設備及び運営に関する基準（平成24年厚生労働省令第16号）第21条第２項から第４項まで（同令第57条において準用する場合を含む。）に規定する業務に従事したものであること。</t>
    <phoneticPr fontId="4"/>
  </si>
  <si>
    <t>ｃ　平成31年４月１日において指定障害福祉サービスの提供に係るサービス管理を行う者として厚生労働大臣が定めるもの等及び厚生労働省関係構造改革特別区域法第34条に規定する政令等規制事業に係る告示の特例に関する措置の一部を改正する告示（平成31年厚生労働省告示第109号）による改正前の指定障害福祉サービスの提供に係るサービス管理を行う者として厚生労働大臣が定めるもの等（以下「旧告示」という。）第１号イの（１）から（５）までのいずれかの規定に該当する者であって、同日以後に相談支援従事者初任者研修（講義部分）修了者となったものであること（サービス管理責任者実践研修受講開始日前５年間に通算して２年以上、相談支援の業務又は直接支援の業務に従事した者に限る。）</t>
    <phoneticPr fontId="4"/>
  </si>
  <si>
    <t>ロ　平成31年３月31日において旧告示第１号イの（１）の(二)、（２）の(二)、（３）の(二)、（４）の(二)又は（５）の規定を満たす者（以下「旧サービス管理責任者研修修了者」という。）については、平成36年３月31日までの間はサービス管理責任者として現に従事しているものとみなす。この場合において、当該旧サービス管理責任者研修修了者がサービス管理責任者となるには、同日前に更新研修修了者となり、以後、更新研修修了者となった日の属する年度の翌年度を初年度とする同年度以降の５年度ごとの各年度の末日までに、サービス管理責任者更新研修を改めて修了することを要する。</t>
    <phoneticPr fontId="4"/>
  </si>
  <si>
    <t>ハ　実務経験者が平成31年４月１日以後令和４年３月31日までに基礎研修修了者となった場合においては、イの（２）の(二)の規定にかかわらず、基礎研修修了者となった日から３年を経過する日までの間は、当該実務経験者をサービス管理責任者とみなす。この場合において、当該実務経験者がサービス管理責任者となるには、基礎研修修了者となった日から３年を経過する日までの間に実践研修修了者となることを要する。</t>
    <rPh sb="19" eb="21">
      <t>レイワ</t>
    </rPh>
    <phoneticPr fontId="4"/>
  </si>
  <si>
    <t>ニ　イの（２）の柱書きに定める期日までに更新研修修了者とならなかった実践研修修了者又はロに定める期日までに更新研修修了者とならなかった旧サービス管理責任者研修修了者は、基礎研修修了者とみなし、イの（２）の規定にかかわらず、サービス管理責任者実践研修を改めて修了し、当該研修の課程を修了した旨の証明書の交付を受けた日に実践研修修了者となったものとする。</t>
    <phoneticPr fontId="4"/>
  </si>
  <si>
    <t>ホ　サービス管理責任者（サービス管理責任者のうち１人以上が常勤でなければならない場合にあっては、常勤のサービス管理責任者）が配置されている障害福祉サービス事業所等及び障害者支援施設においては、指定障害福祉サービス基準第58条第２項から第５項まで、指定障害者支援施設基準第23条第２項から第５項まで、障害福祉サービス基準第17条第２項から第５項まで及び障害者支援施設基準第18条第２項から第５項までに規定する業務を基礎研修修了者に行わせることができ、当該サービス管理責任者に加えて当該基礎研修修了者を置くことにより当該障害福祉サービス事業所等及び障害者支援施設に置くべきサービス管理責任者の数に達することとみなすことにより、指定障害福祉サービス基準第50条第１項第４号、第78条第１項第３号、第156条第１項第２号、第166条第１項第３号、第175条第１項第３号、第176条第１項第２号、第186条第１項第２号（指定障害福祉サービス基準第199条において準用する場合を含む。）、第206条の３第２項、第206条の14第１項第２号、第208条第１項第３号、第213条の４第１項第３号、第213条の14第１項第２号、第215条第２項及び第220条第１項第６号、</t>
    <phoneticPr fontId="4"/>
  </si>
  <si>
    <t>指定障害者支援施設基準第４条第１項第１号イ（３）、同項第２号イ（２）、同項第３号イ（２）、同項第４号イ（３）及び同号ロ（２）、同項第５号イ（２）並びに同項第６号イ（２）並びに第５条第２項、障害福祉サービス基準第12条第１項第５号、第39条第１項第４号、第52条第１項第３号、第59条第１項第４号、第64条第１項第４号、第65条第１項第３号、第75条第１項第３号（障害福祉サービス基準第88条において準用する場合を含む。）及び第90条第２項並びに障害者支援施設基準第11条第１項第２号イ（３）、同項第３号イ（２）、同項第４号イ（２）、同項第５号イ（２）及び同号ロ（２）、同項第６号イ（２）並びに同項第７号イ（２）並びに第12条第２項に規定する基準を満たしているものとみなすことができる。</t>
    <phoneticPr fontId="4"/>
  </si>
  <si>
    <t>ヘ　やむを得ない事由によりサービス管理責任者が欠けた障害福祉サービス事業所等及び障害者支援施設にあっては、当該事由の発生した日から起算して１年間は、当該障害福祉サービス事業所等及び障害者支援施設において提供される障害福祉サービス又は施設障害福祉サービスの管理を行う者として配置される者であって、実務経験者であるもの（以下「みなしサービス管理責任者」という。）について、イ（２）に定める要件を満たしているものとみなす。ただし、当該みなしサービス管理責任者が基礎研修修了者（当該事由の発生した日後に基礎研修修了者となった者を除く。）であって、当該事由の発生した日以前から引き続き当該障害福祉サービス事業所等及び障害者支援施設に配置されているものである場合にあっては、当該事由の発生した日から当該みなしサービス管理責任者が実践研修修了者となるまでの間（当該事由の発生した日から起算して２年間に限る。）、当該みなしサービス管理責任者について、イ（２）に定める要件を満たしているものとみなす。</t>
    <phoneticPr fontId="4"/>
  </si>
  <si>
    <t>ト　平成18年10月１日において現に存する障害者の日常生活及び社会生活を総合的に支援するための法律に基づく指定障害福祉サービスの事業等の人員、設備及び運営に関する基準（平成18年厚生労働省令第171号）による改正前の障害者自立支援法に基づく指定障害福祉サービスの事業の人員、設備及び運営に関する基準等に関する省令（平成18年厚生労働省令第58号）第107条指定共同生活援助事業所が、同日以後引き続き指定障害福祉サービス基準第207条に規定する指定共同生活援助、同令第213条の２に規定する日中サービス支援型指定共同生活援助又は同令第213条の12に規定する外部サービス利用型指定共同生活援助の事業を行う場合におけるこれらの事業に係る同令第208条第１項、第213条の４第１項又は第213条の14第１項に規定する指定共同生活援助事業所、日中サービス支援型指定共同生活援助事業所又は外部サービス利用型指定共同生活援助事業所であって、実務経験者を確保することができないものについては、イの規定にかかわらず、イの（１）の(一)から(三)までの期間が通算して３年以上である者であって、イの（２）に定める要件を満たすものをサービス管理責任者として置くことができる。</t>
    <phoneticPr fontId="4"/>
  </si>
  <si>
    <t>　また、１人のサービス管理責任者は、最大利用者60人までの就労継続支援Ｂ型計画の作成等の業務を行うことができることとしていることから、この範囲で、指定就労継続支援Ｂ型事業所のサービス管理責任者が、指定宿泊型自立訓練事業所、指定自立生活援助事業所、指定共同生活援助事業所、日中サービス支援型指定共同生活援助事業所若しくは外部サービス利用型指定共同生活援助事業所に置くべきサービス管理責任者又は大規模な指定障害福祉サービス事業所等において、専従かつ常勤のサービス管理責任者１人に加えて配置すべきサービス管理責任者を兼務することは差し支えない。
（例）利用者の数が20人の指定就労継続支援Ｂ型事業所におけるサービス管理責任者が、利用者の数が10人の指定宿泊型自立訓練事業所におけるサービス管理責任者と兼務する場合</t>
    <rPh sb="29" eb="35">
      <t>シュウロウケイゾクシエン</t>
    </rPh>
    <rPh sb="36" eb="37">
      <t>ガタ</t>
    </rPh>
    <rPh sb="75" eb="81">
      <t>シュウロウケイゾクシエン</t>
    </rPh>
    <rPh sb="82" eb="83">
      <t>ガタ</t>
    </rPh>
    <rPh sb="285" eb="291">
      <t>シュウロウケイゾクシエン</t>
    </rPh>
    <rPh sb="292" eb="293">
      <t>ガタ</t>
    </rPh>
    <phoneticPr fontId="4"/>
  </si>
  <si>
    <t>　ただし、利用者に対するサービス提供に支障がない場合は、サービス管理責任者が指定就労継続支援Ｂ型事業所の他の職務に従事することができるものとする。この場合においては、原則として、兼務を行う他の職務に係る常勤換算上、当該サービス管理責任者の当該他の職務に係る勤務時間を算入することはできないものであるが、当該指定就労継続支援Ｂ型事業所の利用定員が20人未満である場合には、当該他の職務に係る勤務時間を算入することが可能であること。
　なお、この例外的な取扱いの適用を受けるため、定員規模を細分化することは認められないものであることに留意されたい。</t>
    <rPh sb="40" eb="46">
      <t>シュウロウケイゾクシエン</t>
    </rPh>
    <rPh sb="47" eb="48">
      <t>ガタ</t>
    </rPh>
    <rPh sb="155" eb="161">
      <t>シュウロウケイゾクシエン</t>
    </rPh>
    <rPh sb="162" eb="163">
      <t>ガタ</t>
    </rPh>
    <phoneticPr fontId="4"/>
  </si>
  <si>
    <t>　サービス管理責任者は、利用者に対する効果的かつ適切な指定就労継続支援Ｂ型を行う観点から、適切な方法により、利用者の解決すべき課題を把握した上で、就労継続支援Ｂ型計画の作成及び提供した指定就労継続支援Ｂ型の客観的な評価等を行う者であり、指定就労継続支援Ｂ型事業所ごとに、利用者の数に応じて必要数を置くこととしたものである。
　なお、サービス管理責任者と他の職務との兼務については、次のとおり取り扱うものとする。
　指定就労継続支援Ｂ型事業所の従業者は、原則として専従でなければならず、職種間の兼務は認められるものではない。サービス管理責任者についても、就労継続支援Ｂ型計画の作成及び提供した指定就労継続支援Ｂ型の客観的な評価等の重要な役割を担う者であるので、これらの業務の客観性を担保する観点から、原則として、サービス管理責任者と直接サービスの提供を行う生活支援員等とは異なる者でなければならない。</t>
    <rPh sb="29" eb="35">
      <t>シュウロウケイゾクシエン</t>
    </rPh>
    <rPh sb="36" eb="37">
      <t>ガタ</t>
    </rPh>
    <rPh sb="73" eb="79">
      <t>シュウロウケイゾクシエン</t>
    </rPh>
    <rPh sb="80" eb="81">
      <t>ガタ</t>
    </rPh>
    <rPh sb="94" eb="100">
      <t>シュウロウケイゾクシエン</t>
    </rPh>
    <rPh sb="101" eb="102">
      <t>ガタ</t>
    </rPh>
    <rPh sb="120" eb="126">
      <t>シュウロウケイゾクシエン</t>
    </rPh>
    <rPh sb="127" eb="128">
      <t>ガタ</t>
    </rPh>
    <rPh sb="209" eb="215">
      <t>シュウロウケイゾクシエン</t>
    </rPh>
    <rPh sb="216" eb="217">
      <t>ガタ</t>
    </rPh>
    <rPh sb="276" eb="282">
      <t>シュウロウケイゾクシエン</t>
    </rPh>
    <rPh sb="283" eb="284">
      <t>ガタ</t>
    </rPh>
    <rPh sb="297" eb="303">
      <t>シュウロウケイゾクシエン</t>
    </rPh>
    <rPh sb="304" eb="305">
      <t>ガタ</t>
    </rPh>
    <phoneticPr fontId="4"/>
  </si>
  <si>
    <t>② その他受領が可能な費用の範囲
基準省令第159条第３項は、指定就労継続支援Ｂ型事業者は、前２項の支払を受ける額のほか、指定就労継続支援Ｂ型において提供される便宜に要する費用のうち、
ア 食事の提供に要する費用
イ 日用品費
ウ 日常生活においても通常必要となるものに係る費用であって、利用者に負担させることが適当と認められるものの支払を受けることとし、訓練等給付費等の対象となっているサービスと明確に区分されない曖昧な名目による費用の支払を受けることは認めないこととしたものである。
なお、ウの具体的な範囲については、別に通知するところによるものとする。（「障害福祉サービス等における日常生活に要する費用の取扱いについて」（平成18年12月６日障発第1206002号））</t>
    <rPh sb="19" eb="21">
      <t>ショウレイ</t>
    </rPh>
    <rPh sb="33" eb="39">
      <t>シュウロウケイゾクシエン</t>
    </rPh>
    <rPh sb="40" eb="41">
      <t>ガタ</t>
    </rPh>
    <rPh sb="63" eb="69">
      <t>シュウロウケイゾクシエン</t>
    </rPh>
    <rPh sb="70" eb="71">
      <t>ガタ</t>
    </rPh>
    <rPh sb="281" eb="285">
      <t>ショウガイフクシ</t>
    </rPh>
    <rPh sb="289" eb="290">
      <t>トウ</t>
    </rPh>
    <rPh sb="314" eb="316">
      <t>ヘイセイ</t>
    </rPh>
    <rPh sb="318" eb="319">
      <t>ネン</t>
    </rPh>
    <rPh sb="321" eb="322">
      <t>ガツ</t>
    </rPh>
    <rPh sb="323" eb="324">
      <t>ニチ</t>
    </rPh>
    <rPh sb="324" eb="326">
      <t>ショウハツ</t>
    </rPh>
    <rPh sb="326" eb="327">
      <t>ダイ</t>
    </rPh>
    <rPh sb="334" eb="335">
      <t>ゴウ</t>
    </rPh>
    <phoneticPr fontId="4"/>
  </si>
  <si>
    <t>基準省令
第202条
準用（第22条）
条例第175条準用（第23条）</t>
    <phoneticPr fontId="4"/>
  </si>
  <si>
    <t>サービス提供証明書の利用者への交付
　法定代理受領を行わない指定就労継続支援Ｂ型に係る費用の支払を受けた場合には、提供した指定就労継続支援Ｂ型の内容、費用の額その他利用者が市町村に対し訓練等給付費を請求する上で必要と認められる事項を記載したサービス提供証明書を利用者に交付しなければならない。</t>
    <rPh sb="32" eb="38">
      <t>シュウロウケイゾクシエン</t>
    </rPh>
    <rPh sb="39" eb="40">
      <t>ガタ</t>
    </rPh>
    <rPh sb="63" eb="69">
      <t>シュウロウケイゾクシエン</t>
    </rPh>
    <rPh sb="70" eb="71">
      <t>ガタ</t>
    </rPh>
    <rPh sb="92" eb="95">
      <t>クンレントウ</t>
    </rPh>
    <phoneticPr fontId="4"/>
  </si>
  <si>
    <t>基準省令
第202条
準用（第23条第1項）
条例第175条準用（第24条第1項）</t>
    <rPh sb="37" eb="38">
      <t>ダイ</t>
    </rPh>
    <rPh sb="39" eb="40">
      <t>コウ</t>
    </rPh>
    <phoneticPr fontId="4"/>
  </si>
  <si>
    <t>基準省令
第202条
準用（第23条第2項）
条例第175条準用（第24条第2項）</t>
    <rPh sb="37" eb="38">
      <t>ダイ</t>
    </rPh>
    <rPh sb="39" eb="40">
      <t>コウ</t>
    </rPh>
    <phoneticPr fontId="4"/>
  </si>
  <si>
    <t>　意思決定支援ガイドラインを踏まえて、利用者が自立した日常生活又は社会生活を営むことができるよう、意思決定支援ガイドラインに掲げる次の基本原則に十分に留意しつつ、利用者の意思決定の支援に配慮すること。
ア 本人への支援は、自己決定の尊重に基づき行う。
イ 職員等の価値観においては不合理と思われる決定でも、他者への権利を侵害しないのであれば、その選択を尊重するように努める姿勢が求められる。
ウ 本人の自己決定や意思確認がどうしても困難な場合は、本人をよく知る関係者が集まって、様々な情報を把握し、根拠を明確にしながら意思及び選好を推定する。
　また、利用者が経験に基づいた意思決定ができるよう体験の機会の確保に留意するとともに、意思決定支援の根拠となる記録の作成に努めること。</t>
    <phoneticPr fontId="4"/>
  </si>
  <si>
    <t>基準省令
第202条
準用（第57条
第1項)
条例第175条準用（第59条第1項）</t>
    <phoneticPr fontId="4"/>
  </si>
  <si>
    <t>基準省令
第202条
準用（第57条
第2項)
条例第175条準用（第59条第2項）</t>
    <phoneticPr fontId="4"/>
  </si>
  <si>
    <t>基準省令
第202条
準用（第57条
第3項) 
条例第175条準用（第59条第3項）</t>
    <phoneticPr fontId="4"/>
  </si>
  <si>
    <t>基準省令
第202条
準用（第57条
第4項) 
条例第175条準用（第59条第4項）</t>
    <phoneticPr fontId="4"/>
  </si>
  <si>
    <t>　また、本人の意向を踏まえたサービス提供体制の確保については、本人の意思に反する異性介助がなされないよう、サービス提供責任者等がサービス提供に関する本人の意向を把握するとともに、本人の意向を踏まえたサービス提供体制の確保に努めるべきものであること。
　なお、把握した本人の意向については、サービス提供記録や面談記録等に記録するとともに、本人の意向を踏まえたサービス提供体制の確保について、人員体制の見直し等を含め必要な検討を行った結果、人員体制の確保等の観点から十分に対応することが難しい場合には、その旨を利用者に対して丁寧に説明を行い、理解を得るよう努めること。</t>
    <phoneticPr fontId="4"/>
  </si>
  <si>
    <t>　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phoneticPr fontId="4"/>
  </si>
  <si>
    <t>基準省令
第202条
準用（第58条
第1項)
条例第175条準用（第60条第1項）</t>
    <phoneticPr fontId="4"/>
  </si>
  <si>
    <t>基準省令
第202条
準用（第58条
第2項)
条例第175条準用（第60条第2項）</t>
    <phoneticPr fontId="4"/>
  </si>
  <si>
    <t>基準省令
第202条
準用（第58条
第3項)
条例第175条準用（第60条第3項）</t>
    <phoneticPr fontId="4"/>
  </si>
  <si>
    <t>基準省令
第202条
準用(第58条
第4項)
条例第175条準用（第60条第4項）</t>
    <phoneticPr fontId="4"/>
  </si>
  <si>
    <t>基準省令
第202条
準用（第58条
第5項)
条例第175条準用（第60条第5項）</t>
    <phoneticPr fontId="4"/>
  </si>
  <si>
    <t>基準省令
第202条
準用（第58条
第6項)
条例第175条準用（第60条第6項）</t>
    <phoneticPr fontId="4"/>
  </si>
  <si>
    <t>基準省令
第202条
準用（第58条
第7項)
条例第175条準用（第60条第7項）</t>
    <phoneticPr fontId="4"/>
  </si>
  <si>
    <t>基準省令
第202条
準用（第58条
第8項)
条例第175条準用（第60条第8項）</t>
    <phoneticPr fontId="4"/>
  </si>
  <si>
    <t>基準省令
第202条
準用（第58条
第9項)
条例第175条準用（第60条第9項）</t>
    <phoneticPr fontId="4"/>
  </si>
  <si>
    <t>基準省令
第202条
準用（第58条
第10項)
条例第175条準用（第60条第10項）</t>
    <phoneticPr fontId="4"/>
  </si>
  <si>
    <t>基準省令
第202条
準用（第58条
第11項)
条例第175条準用（第60条第11項）</t>
    <phoneticPr fontId="4"/>
  </si>
  <si>
    <t>①	　利用申込者の利用に際し、その者に係る指定障害福祉サービス事業者等に対する照会等により、その者の心身の状況、当該指定就労継続支援Ｂ型事業所以外における指定障害福祉サービス等の利用状況等を把握すること。</t>
    <phoneticPr fontId="4"/>
  </si>
  <si>
    <t>基準省令
第202条
準用（第59条第1項)
条例第175条準用（第61条第1項）</t>
    <phoneticPr fontId="4"/>
  </si>
  <si>
    <t>基準省令
第202条
準用（第59条第2項)
条例第175条準用（第61条第2項）</t>
    <phoneticPr fontId="4"/>
  </si>
  <si>
    <t>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
　また、サービス管理責任者については、利用者の意思決定支援を適切に行うため、都道府県が実施するサービス管理責任者を対象にした専門コース別研修の意思決定支援コースを受講することが望ましい。</t>
    <phoneticPr fontId="4"/>
  </si>
  <si>
    <t>基準省令
第202条
準用（第60条)
条例第175条準用（第62条）</t>
    <phoneticPr fontId="4"/>
  </si>
  <si>
    <t>② 職員体制
　基準省令第160条第３項に規定する「常時１人以上の従業者を訓練に従事させる」とは、適切な訓練を行うことができるように訓練に従事する生活支援員等の勤務体制を定めておくとともに、２以上の職業指導員及び生活支援員の勤務体制を組む場合は、それぞれの勤務体制において常時１人以上の常勤の職業指導員又は生活支援員の配置を行わなければならないものである。
　なお、指定就労継続支援Ｂ型の提供に当たっては、提供内容に応じて、職員体制を適切に組むものとする。</t>
    <rPh sb="10" eb="12">
      <t>ショウレイ</t>
    </rPh>
    <rPh sb="99" eb="104">
      <t>ショクギョウシドウイン</t>
    </rPh>
    <rPh sb="104" eb="105">
      <t>オヨ</t>
    </rPh>
    <rPh sb="146" eb="151">
      <t>ショクギョウシドウイン</t>
    </rPh>
    <rPh sb="151" eb="152">
      <t>マタ</t>
    </rPh>
    <rPh sb="185" eb="191">
      <t>シュウロウケイゾクシエン</t>
    </rPh>
    <rPh sb="192" eb="193">
      <t>ガタ</t>
    </rPh>
    <phoneticPr fontId="4"/>
  </si>
  <si>
    <t>基準省令
第202条
準用(第160条第1項)
条例第175条準用（第129条第1項）</t>
    <rPh sb="39" eb="40">
      <t>ダイ</t>
    </rPh>
    <rPh sb="41" eb="42">
      <t>コウ</t>
    </rPh>
    <phoneticPr fontId="4"/>
  </si>
  <si>
    <t>基準省令
第202条
準用(第160条第2項)
条例第175条準用（第129条第2項）</t>
    <phoneticPr fontId="4"/>
  </si>
  <si>
    <t>基準省令
第202条
準用(第160条第3項)
条例第175条準用（第129条第3項）</t>
    <phoneticPr fontId="4"/>
  </si>
  <si>
    <t>基準省令
第202条
準用(第160条第4項)
条例第175条準用（第129条第4項）</t>
    <phoneticPr fontId="4"/>
  </si>
  <si>
    <t>基準省令第202条
準用(第84条第1項)
条例第175条準用（第86条第1項）</t>
    <phoneticPr fontId="4"/>
  </si>
  <si>
    <t>基準省令第202条
準用(第84条第2項)
条例第175条準用（第86条第2項）</t>
    <phoneticPr fontId="4"/>
  </si>
  <si>
    <t>基準省令第202条
準用(第84条第3項)
条例第175条準用（第86条第3項）</t>
    <phoneticPr fontId="4"/>
  </si>
  <si>
    <t>基準省令第202条
準用(第84条第4項)
条例第175条準用（第86条第4項）</t>
    <phoneticPr fontId="4"/>
  </si>
  <si>
    <t>基準省令
第201条第1項
条例第174条第1項</t>
    <rPh sb="14" eb="16">
      <t>ジョウレイ</t>
    </rPh>
    <rPh sb="16" eb="17">
      <t>ダイ</t>
    </rPh>
    <rPh sb="20" eb="21">
      <t>ジョウ</t>
    </rPh>
    <rPh sb="21" eb="22">
      <t>ダイ</t>
    </rPh>
    <rPh sb="23" eb="24">
      <t>コウ</t>
    </rPh>
    <phoneticPr fontId="4"/>
  </si>
  <si>
    <t>基準省令
第201条第2項
条例第174条第2項</t>
    <phoneticPr fontId="4"/>
  </si>
  <si>
    <t>基準省令
第201条第3項
条例第174条第3項</t>
    <phoneticPr fontId="4"/>
  </si>
  <si>
    <t>基準省令
第201条第4項
条例第174条第4項</t>
    <phoneticPr fontId="4"/>
  </si>
  <si>
    <t>　指定就労継続支援Ｂ型事業者は、毎年度、当該年度における目標工賃と、前年度における工賃実績を利用者に通知するとともに、都道府県（指定都市にあっては都道府県及び指定都市、中核市にあっては都道府県及び中核市）に届け出なければならないこと。
　なお、具体的な届出方法については「就労移行支援事業、就労継続支援事業（Ａ型、Ｂ型）における留意事項について」（平成19年４月２日障障発第0402001号厚生労働省社会・援護局障害保健福祉部障害福祉課長通知）を参照すること。</t>
    <phoneticPr fontId="4"/>
  </si>
  <si>
    <t>（３）実習の実施（基準省令第180条）
　実習時において、指定就労継続支援Ｂ型事業所における職員が随行しない期間がある場合には、当該期間中に、実習先における利用者の状況について、利用者本人や実習先事業者からの聞き取りを行うことにより、日報を作成するとともに、少なくとも１週間ごとに、当該聞き取りの内容等を元に、就労継続支援Ｂ型計画の内容の確認及び必要に応じた見直しを行うよう努めること。
　また、受入先の確保に当たっては、公共職業安定所、障害者就業・生活支援センター、特別支援学校等の関係機関と連携して行うこと。</t>
    <rPh sb="11" eb="13">
      <t>ショウレイ</t>
    </rPh>
    <rPh sb="31" eb="37">
      <t>シュウロウケイゾクシエン</t>
    </rPh>
    <rPh sb="38" eb="39">
      <t>ガタ</t>
    </rPh>
    <rPh sb="155" eb="161">
      <t>シュウロウケイゾクシエン</t>
    </rPh>
    <rPh sb="162" eb="163">
      <t>ガタ</t>
    </rPh>
    <phoneticPr fontId="4"/>
  </si>
  <si>
    <t>基準省令
第202条
準用(第193条第1項)
条例第175条準用（第166条第1項）</t>
    <phoneticPr fontId="4"/>
  </si>
  <si>
    <t>基準省令
第202条
準用(第193条第2項)
条例第175条準用（第166条第2項）</t>
    <phoneticPr fontId="4"/>
  </si>
  <si>
    <t>　在宅で就労する者については、職業指導員等による訪問、利用者の通所又は電話・パソコン等のＩＣＴ機器の活用により、評価等を１週間につき１回は実施する等により適切な支援を行うこと。</t>
    <phoneticPr fontId="4"/>
  </si>
  <si>
    <t>基準省令
第202条
準用(第194条第1項)
条例第175条準用（第167条第1項）</t>
    <phoneticPr fontId="4"/>
  </si>
  <si>
    <t>基準省令
第202条
準用(第194条第2項)
条例第175条準用（第167条第2項）</t>
    <phoneticPr fontId="4"/>
  </si>
  <si>
    <t>基準省令
第202条
準用(第195条第1項)
条例第175条準用（第168条第1項）</t>
    <phoneticPr fontId="4"/>
  </si>
  <si>
    <t>基準省令
第202条
準用(第195条第2項)
条例第175条準用（第168条第2項）</t>
    <phoneticPr fontId="4"/>
  </si>
  <si>
    <t>基準省令
第202条
準用（第86条第1項）
条例第175条準用（第88条第1項）</t>
    <phoneticPr fontId="4"/>
  </si>
  <si>
    <t>基準省令
第202条
準用（第86条
第2項）
条例第175条準用（第88条第2項）</t>
    <phoneticPr fontId="4"/>
  </si>
  <si>
    <t>基準省令
第202条
準用（第86条
第3項）
条例第175条準用（第88条第3項）</t>
    <phoneticPr fontId="4"/>
  </si>
  <si>
    <t>基準省令
第202条
準用（第86条
第4項）
条例第175条準用（第88条第4項）</t>
    <phoneticPr fontId="4"/>
  </si>
  <si>
    <t>① 栄養管理等
　食事の提供は、利用者の支援に極めて重要なものであることから、指定就労継続支援Ｂ型事業所が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ア 利用者の嗜好、年齢や障害の特性に配慮するとともに、できるだけ変化に富み、栄養のバランスに配慮したものであること。
イ 調理はあらかじめ作成された献立に従って行うとともに、その実施状況を明らかにしておくこと。
ウ 適切な衛生管理がなされていること。
② 外部委託との関係
　食事の提供を外部の事業者へ委託することは差し支えないが、指定就労継続支援Ｂ型事業者は、受託事業者に対し、利用者の嗜好や障害の特性等が食事の内容に反映されるよう、定期的に調整を行わなければならないものである。</t>
    <rPh sb="41" eb="47">
      <t>シュウロウケイゾクシエン</t>
    </rPh>
    <rPh sb="48" eb="49">
      <t>ガタ</t>
    </rPh>
    <rPh sb="323" eb="329">
      <t>シュウロウケイゾクシエン</t>
    </rPh>
    <rPh sb="330" eb="331">
      <t>ガタ</t>
    </rPh>
    <phoneticPr fontId="4"/>
  </si>
  <si>
    <t>　従業者が現に指定就労継続支援Ｂ型の提供を行っているときに、利用者に病状の急変が生じた場合その他必要な場合は、運営規程に定められた緊急時の対応方法に基づき、速やかに医療機関への連絡を行う等の必要な措置を講じなければならないこととしたものである。</t>
    <rPh sb="9" eb="15">
      <t>シュウロウケイゾクシエン</t>
    </rPh>
    <rPh sb="16" eb="17">
      <t>ガタ</t>
    </rPh>
    <phoneticPr fontId="4"/>
  </si>
  <si>
    <t>基準省令
第202条
準用（第28条）
条例第175条準用（第29条）</t>
    <phoneticPr fontId="4"/>
  </si>
  <si>
    <t>基準省令
第202条
準用（第87条）
条例第175条準用（第89条）</t>
    <phoneticPr fontId="4"/>
  </si>
  <si>
    <t xml:space="preserve">基準省令
第202条
準用（第88条）
条例第175条準用（第90条）
</t>
    <phoneticPr fontId="4"/>
  </si>
  <si>
    <t xml:space="preserve">基準省令
第202条
準用（第66条
第1項)
条例第175条準用（第68条第1項）
</t>
    <rPh sb="38" eb="39">
      <t>ダイ</t>
    </rPh>
    <rPh sb="40" eb="41">
      <t>コウ</t>
    </rPh>
    <phoneticPr fontId="4"/>
  </si>
  <si>
    <t xml:space="preserve">基準省令
第202条
準用（第66条
第2項)
条例第175条準用（第68条第2項）
     </t>
    <phoneticPr fontId="4"/>
  </si>
  <si>
    <t>② 支給決定障害者等から受領する費用の額（第５号）
　指定就労継続支援Ｂ型に係る利用者負担額のほかに、基準省令第21条第３項に規定する額を指すものであること。</t>
    <rPh sb="29" eb="35">
      <t>シュウロウケイゾクシエン</t>
    </rPh>
    <rPh sb="36" eb="37">
      <t>ガタ</t>
    </rPh>
    <rPh sb="53" eb="55">
      <t>ショウレイ</t>
    </rPh>
    <phoneticPr fontId="4"/>
  </si>
  <si>
    <t>③ 通常の事業の実施地域（第６号）
　通常の事業の実施地域は客観的にその区域が特定されるものとすること。なお、通常の事業の実施地域は、利用申込みに係る調整等の観点からの目安であり、当該地域を越えてサービスが行われることを妨げるものではないこと。
　また、指定就労継続支援Ｂ型事業所へは利用者が自ら通うことを基本としているが、障害の程度等により自ら通所することが困難な利用者に対しては、円滑な指定就労継続支援Ｂ型の利用が図られるよう、指定就労継続支援Ｂ型事業所が送迎を実施するなどの配慮を行う必要があること。</t>
    <rPh sb="129" eb="135">
      <t>シュウロウケイゾクシエン</t>
    </rPh>
    <rPh sb="136" eb="137">
      <t>ガタ</t>
    </rPh>
    <rPh sb="197" eb="203">
      <t>シュウロウケイゾクシエン</t>
    </rPh>
    <rPh sb="204" eb="205">
      <t>ガタ</t>
    </rPh>
    <rPh sb="218" eb="224">
      <t>シュウロウケイゾクシエン</t>
    </rPh>
    <rPh sb="225" eb="226">
      <t>ガタ</t>
    </rPh>
    <phoneticPr fontId="4"/>
  </si>
  <si>
    <t>④ 事業の主たる対象とする障害の種類を定めた場合の当該障害の種類（第10号）
　指定就労継続支援Ｂ型事業者は、障害種別等にかかわらず利用者を受け入れることを基本とするが、指定就労継続支援Ｂ型の提供に当たっては、利用者の障害特性に応じた専門性に十分配慮する必要があることから、提供するサービスの専門性を確保するため、特に必要がある場合において、あらかじめ、障害種別により「主たる対象者」を定めることができることとしたものである。この場合、当該対象者から指定就労継続支援Ｂ型の利用に係る申込みがあった場合には、正当な理由なく指定就労継続支援Ｂ型の提供を拒んではならないものであること。</t>
    <rPh sb="42" eb="48">
      <t>シュウロウケイゾクシエン</t>
    </rPh>
    <rPh sb="49" eb="50">
      <t>ガタ</t>
    </rPh>
    <rPh sb="87" eb="93">
      <t>シュウロウケイゾクシエン</t>
    </rPh>
    <rPh sb="94" eb="95">
      <t>ガタ</t>
    </rPh>
    <rPh sb="227" eb="233">
      <t>シュウロウケイゾクシエン</t>
    </rPh>
    <rPh sb="234" eb="235">
      <t>ガタ</t>
    </rPh>
    <rPh sb="262" eb="268">
      <t>シュウロウケイゾクシエン</t>
    </rPh>
    <rPh sb="269" eb="270">
      <t>ガタ</t>
    </rPh>
    <phoneticPr fontId="4"/>
  </si>
  <si>
    <t>⑤ 虐待の防止のための措置に関する事項（第11号）
　「虐待の防止のための措置」については、「障害者虐待の防止、障害者の養護者に対する支援等に関する法律」（平成23年法律第79号)において、障害者虐待を未然に防止するための対策及び虐待が発生した場合の対応について規定しているところであるが、より実効性を担保する観点から、指定居宅介護事業者は、利用者に対する虐待を早期に発見して迅速かつ適切な対応が図られるための必要な措置について、あらかじめ運営規程に定めることとしたものである。具体的には、
ア 虐待の防止に関する担当者の選定
イ 成年後見制度の利用支援
ウ 苦情解決体制の整備
エ 従業者に対する虐待の防止を啓発・普及するための研修の実施（研修方法や研修計画など）
オ 基準省令第40条の２第１項の「虐待の防止のための対策を検討する委員会（以下「虐待防止委員会」という。）」の設置等に関すること
等を指すものであること。</t>
    <rPh sb="338" eb="340">
      <t>ショウレイ</t>
    </rPh>
    <phoneticPr fontId="4"/>
  </si>
  <si>
    <t>⑥ その他運営に関する重要事項（第12号）
　指定就労継続支援Ｂ型事業所が市町村により地域生活支援拠点等として位置付けられている場合は、その旨を明記すること。</t>
    <rPh sb="25" eb="31">
      <t>シュウロウケイゾクシエン</t>
    </rPh>
    <rPh sb="32" eb="33">
      <t>ガタ</t>
    </rPh>
    <phoneticPr fontId="4"/>
  </si>
  <si>
    <t>基準省令
第202条
準用（第89条）
条例第175条準用（第91条）</t>
    <phoneticPr fontId="4"/>
  </si>
  <si>
    <t>基準省令
第202条
準用（第68条
第1項)
条例第175条準用（第70条第1項）</t>
    <rPh sb="38" eb="39">
      <t>ダイ</t>
    </rPh>
    <rPh sb="40" eb="41">
      <t>コウ</t>
    </rPh>
    <phoneticPr fontId="4"/>
  </si>
  <si>
    <t>基準省令
第202条
準用（第68条
第2項)
条例第175条準用（第70条第2項）</t>
    <phoneticPr fontId="4"/>
  </si>
  <si>
    <t>基準省令
第202条
準用（第68条
第3項)
条例第175条準用（第70条第3項）</t>
    <phoneticPr fontId="4"/>
  </si>
  <si>
    <t>基準省令
第202条
準用（第68条
第4項)
条例第175条準用（第70条第4項）</t>
    <phoneticPr fontId="4"/>
  </si>
  <si>
    <t>　指定就労継続支援Ｂ型事業所ごとに、原則として月ごとの勤務表を作成し、従業者の日々の勤務時間、常勤・非常勤の別、管理者との兼務関係等を明確にすることを定めたものであること。</t>
    <rPh sb="3" eb="9">
      <t>シュウロウケイゾクシエン</t>
    </rPh>
    <rPh sb="10" eb="11">
      <t>ガタ</t>
    </rPh>
    <rPh sb="11" eb="14">
      <t>ジギョウショ</t>
    </rPh>
    <phoneticPr fontId="4"/>
  </si>
  <si>
    <t>　指定就労継続支援Ｂ型事業所は原則として、当該指定就労継続支援Ｂ型事業所の従業者によって指定就労継続支援Ｂ型を提供すべきであるが、調理業務、洗濯等の利用者に対するサービス提供に直接影響を及ぼさない業務については、第三者への委託等を行うことを認めるものであること。</t>
    <rPh sb="3" eb="9">
      <t>シュウロウケイゾクシエン</t>
    </rPh>
    <rPh sb="10" eb="11">
      <t>ガタ</t>
    </rPh>
    <rPh sb="25" eb="31">
      <t>シュウロウケイゾクシエン</t>
    </rPh>
    <rPh sb="32" eb="33">
      <t>ガタ</t>
    </rPh>
    <rPh sb="46" eb="52">
      <t>シュウロウケイゾクシエン</t>
    </rPh>
    <rPh sb="53" eb="54">
      <t>ガタ</t>
    </rPh>
    <phoneticPr fontId="4"/>
  </si>
  <si>
    <t>　指定就労継続支援Ｂ型事業所の従業者の資質の向上を図るため、研修機関が実施する研修や当該指定就労継続支援Ｂ型事業所内の研修への参加の機会を計画的に確保することを定めたものであること。</t>
    <rPh sb="3" eb="9">
      <t>シュウロウケイゾクシエン</t>
    </rPh>
    <rPh sb="10" eb="11">
      <t>ガタ</t>
    </rPh>
    <rPh sb="11" eb="14">
      <t>ジギョウショ</t>
    </rPh>
    <rPh sb="46" eb="52">
      <t>シュウロウケイゾクシエン</t>
    </rPh>
    <rPh sb="53" eb="54">
      <t>ガタ</t>
    </rPh>
    <rPh sb="54" eb="57">
      <t>ジギョウショ</t>
    </rPh>
    <phoneticPr fontId="4"/>
  </si>
  <si>
    <t>　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就労継続支援Ｂ型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就労継続支援Ｂ型事業者が講ずべき措置の具体的内容及び指定就労継続支援Ｂ型事業者が講じることが望ましい取組については、次のとおりとする。なお、セクシュアルハラスメントについては、上司や同僚に限らず、利用者やその家族等から受けるものも含まれることに留意すること。</t>
    <rPh sb="127" eb="133">
      <t>シュウロウケイゾクシエン</t>
    </rPh>
    <rPh sb="134" eb="135">
      <t>ガタ</t>
    </rPh>
    <rPh sb="241" eb="247">
      <t>シュウロウケイゾクシエン</t>
    </rPh>
    <rPh sb="248" eb="249">
      <t>ガタ</t>
    </rPh>
    <rPh sb="269" eb="275">
      <t>シュウロウケイゾクシエン</t>
    </rPh>
    <rPh sb="276" eb="277">
      <t>ガタ</t>
    </rPh>
    <phoneticPr fontId="4"/>
  </si>
  <si>
    <t>ア 指定就労継続支援Ｂ型事業者が講ずべき措置の具体的内容
　指定就労継続支援Ｂ型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指定就労継続支援Ｂ型事業者の方針等の明確化及びその周知・啓発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相談に対応する担当者をあらかじめ定めること等により、相談への対応のための窓口をあらかじめ定め、従業者に周知すること。</t>
    <rPh sb="4" eb="10">
      <t>シュウロウケイゾクシエン</t>
    </rPh>
    <rPh sb="11" eb="12">
      <t>ガタ</t>
    </rPh>
    <rPh sb="32" eb="38">
      <t>シュウロウケイゾクシエン</t>
    </rPh>
    <rPh sb="39" eb="40">
      <t>ガタ</t>
    </rPh>
    <rPh sb="260" eb="266">
      <t>シュウロウケイゾクシエン</t>
    </rPh>
    <rPh sb="267" eb="268">
      <t>ガタ</t>
    </rPh>
    <phoneticPr fontId="4"/>
  </si>
  <si>
    <t>イ 指定就労継続支援Ｂ型事業者が講じることが望ましい取組について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rPh sb="4" eb="10">
      <t>シュウロウケイゾクシエン</t>
    </rPh>
    <rPh sb="11" eb="12">
      <t>ガタ</t>
    </rPh>
    <phoneticPr fontId="4"/>
  </si>
  <si>
    <t>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phoneticPr fontId="4"/>
  </si>
  <si>
    <t>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4"/>
  </si>
  <si>
    <t>　従業者の内容は、感染症及び災害に係る業務継続計画の具体的内容を職員間に共有するとともに、平常時の対応の必要性や、緊急時の対応にかかる理解の励行を行うものとする。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4"/>
  </si>
  <si>
    <t>基準省令
第202条
準用（第33条の2
第1項)
条例第175条準用（第34条の2第1項）</t>
    <phoneticPr fontId="4"/>
  </si>
  <si>
    <t>基準省令
第202条
準用（第33条の2
第2項)
条例第175条準用（第34条の2第2項）</t>
    <phoneticPr fontId="4"/>
  </si>
  <si>
    <t>基準省令
第202条
準用（第33条の2
第3項)
条例第175条準用（第34条の2第3項）</t>
    <phoneticPr fontId="4"/>
  </si>
  <si>
    <t>　指定就労継続支援Ｂ型事業者は、感染症や災害が発生した場合にあっても、利用者が継続して指定就労継続支援Ｂ型の提供を受けられるよう、指定就労継続支援Ｂ型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202条準用（第33条の２）に基づき指定就労継続支援Ｂ型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3" eb="9">
      <t>シュウロウケイゾクシエン</t>
    </rPh>
    <rPh sb="10" eb="11">
      <t>ガタ</t>
    </rPh>
    <rPh sb="45" eb="51">
      <t>シュウロウケイゾクシエン</t>
    </rPh>
    <rPh sb="52" eb="53">
      <t>ガタ</t>
    </rPh>
    <rPh sb="67" eb="73">
      <t>シュウロウケイゾクシエン</t>
    </rPh>
    <rPh sb="74" eb="75">
      <t>ガタ</t>
    </rPh>
    <rPh sb="233" eb="235">
      <t>ショウレイ</t>
    </rPh>
    <rPh sb="235" eb="236">
      <t>ダイ</t>
    </rPh>
    <rPh sb="239" eb="242">
      <t>ジョウジュンヨウ</t>
    </rPh>
    <rPh sb="256" eb="262">
      <t>シュウロウケイゾクシエン</t>
    </rPh>
    <rPh sb="263" eb="264">
      <t>ガタ</t>
    </rPh>
    <phoneticPr fontId="4"/>
  </si>
  <si>
    <t>　訓練（シミュレーション）においては、感染症や災害が発生した場合において迅速に行動できるよう、業務継続計画に基づき、指定就労継続支援Ｂ型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Ph sb="60" eb="66">
      <t>シュウロウケイゾクシエン</t>
    </rPh>
    <rPh sb="67" eb="68">
      <t>ガタ</t>
    </rPh>
    <phoneticPr fontId="4"/>
  </si>
  <si>
    <t>　利用者に対する指定就労継続支援Ｂ型の提供に支障が生ずることのないよう、原則として、指定就労継続支援Ｂ型事業所が定める利用定員を超えた利用者の受入を禁止するものであるが、次に該当する利用定員を超えた利用者の受入については、適正なサービスの提供が確保されることを前提とし、地域の社会資源の状況等から新規の利用者を当該指定就労継続支援Ｂ型事業所において受け入れる必要がある場合等やむを得ない事情が存する場合に限り、可能とすることとしたものである。
① １日当たりの利用者の数
ア 利用定員50人以下の指定就労継続支援Ｂ型事業所の場合
　１日当たりの利用者の数が、利用定員に110％を乗じて得た数以下となっていること。</t>
    <rPh sb="10" eb="16">
      <t>シュウロウケイゾクシエン</t>
    </rPh>
    <rPh sb="17" eb="18">
      <t>ガタ</t>
    </rPh>
    <rPh sb="44" eb="50">
      <t>シュウロウケイゾクシエン</t>
    </rPh>
    <rPh sb="51" eb="52">
      <t>ガタ</t>
    </rPh>
    <rPh sb="159" eb="165">
      <t>シュウロウケイゾクシエン</t>
    </rPh>
    <rPh sb="166" eb="167">
      <t>ガタ</t>
    </rPh>
    <rPh sb="250" eb="256">
      <t>シュウロウケイゾクシエン</t>
    </rPh>
    <rPh sb="257" eb="258">
      <t>ガタ</t>
    </rPh>
    <phoneticPr fontId="4"/>
  </si>
  <si>
    <t>イ 利用定員51人以上の指定就労継続支援Ｂ型事業所の場合
　１日当たりの利用者の数が、利用定員から50を差し引いた数に105％を乗じて得た数に、55を加えて得た数以下となっていること。
② 過去３月間の利用者の数
　過去３月間の利用者の延べ数が、利用定員に開所日数を乗じて得た数に105％を乗じて得た数以下となっていること。</t>
    <rPh sb="14" eb="20">
      <t>シュウロウケイゾクシエン</t>
    </rPh>
    <rPh sb="21" eb="22">
      <t>ガタ</t>
    </rPh>
    <phoneticPr fontId="4"/>
  </si>
  <si>
    <t>基準省令
第202条
準用（第69条）
条例第175条準用（第71条）</t>
    <phoneticPr fontId="4"/>
  </si>
  <si>
    <t>基準省令
第202条
準用（第70条
第1項）
条例第175条準用（第72条第1項）</t>
    <rPh sb="38" eb="39">
      <t>ダイ</t>
    </rPh>
    <rPh sb="40" eb="41">
      <t>コウ</t>
    </rPh>
    <phoneticPr fontId="4"/>
  </si>
  <si>
    <t>基準省令
第202条
準用（第70条
第2項）
条例第175条準用（第72条第2項）</t>
    <rPh sb="38" eb="39">
      <t>ダイ</t>
    </rPh>
    <rPh sb="40" eb="41">
      <t>コウ</t>
    </rPh>
    <phoneticPr fontId="4"/>
  </si>
  <si>
    <t>基準省令
第202条
準用（第70条
第3項）
条例第175条準用（第72条第3項）</t>
    <phoneticPr fontId="4"/>
  </si>
  <si>
    <t>基準省令
第202条
準用（第90条第1項）
条例第175条準用（第92条第1項）</t>
    <phoneticPr fontId="4"/>
  </si>
  <si>
    <t>基準省令
第202条
準用（第90
条第2項）
条例第175条準用（第92条第2項）</t>
    <phoneticPr fontId="4"/>
  </si>
  <si>
    <t>　感染症又は食中毒等が発生し、まん延した場合の市に対する報告手順として、「八戸市社会福祉施設等における事故等発生時の報告取扱要綱」が示されているので、この場合は当要綱に沿って報告すること。</t>
    <rPh sb="23" eb="24">
      <t>シ</t>
    </rPh>
    <rPh sb="81" eb="83">
      <t>ヨウコウ</t>
    </rPh>
    <phoneticPr fontId="4"/>
  </si>
  <si>
    <t>　指定就労継続支援Ｂ型事業者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べきことを規定したものであり、このほか、次の点に留意するものとする。
ア 指定就労継続支援Ｂ型事業者は、感染症又は食中毒の発生及びまん延を防止するための措置等について、必要に応じて保健所の助言、指導を求めるとともに、常に密接な連携を保つこと。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Ph sb="3" eb="9">
      <t>シュウロウケイゾクシエン</t>
    </rPh>
    <rPh sb="10" eb="11">
      <t>ガタ</t>
    </rPh>
    <rPh sb="167" eb="173">
      <t>シュウロウケイゾクシエン</t>
    </rPh>
    <rPh sb="174" eb="175">
      <t>ガタ</t>
    </rPh>
    <rPh sb="175" eb="176">
      <t>ジ</t>
    </rPh>
    <phoneticPr fontId="4"/>
  </si>
  <si>
    <t>　感染症又は食中毒が発生し、又はまん延しないように講ずるべき措置については、具体的には次のアからエまでの取扱いとすること。
ア 感染症及び食中毒の予防及びまん延の防止のための対策を検討する委員会
　当該指定就労継続支援Ｂ型事業所における感染症及び食中毒の予防及びまん延の防止のための対策を検討する委員会（以下「感染対策委員会」という。）であり、幅広い職種（例えば、施設長（管理者）、事務長、医師、看護職員、生活支援員、栄養士又は管理栄養士）により構成する。構成メンバーの責務及び役割分担を明確にするとともに、専任の感染対策を担当する者（以下「感染対策担当者」という。）を決めておくことが必要である。感染対策委員会は、入所者の状況など施設の状況に応じ、おおむね３月に１回以上、定期的に開催するとともに、感染症が流行する時期等を勘案して必要に応じ随時開催する必要がある。
　感染対策委員会は、テレビ電話装置等を活用して行うことができるものとする。ただし、障害のある者が参加する場合には、その障害の特性に応じた適切な配慮を行うこと。この際、個人情報保護委員会「個人情報の保護に関する法律についてのガイドライン」等を遵守すること。</t>
    <rPh sb="103" eb="109">
      <t>シュウロウケイゾクシエン</t>
    </rPh>
    <rPh sb="110" eb="111">
      <t>ガタ</t>
    </rPh>
    <phoneticPr fontId="4"/>
  </si>
  <si>
    <t xml:space="preserve">　なお、感染対策委員会は、運営委員会など指定就労継続支援Ｂ型事業所内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
　また、指定就労継続支援Ｂ型事業所外の感染管理等の専門家を委員として積極的に活用することが望ましい。
</t>
    <rPh sb="22" eb="28">
      <t>シュウロウケイゾクシエン</t>
    </rPh>
    <rPh sb="29" eb="30">
      <t>ガタ</t>
    </rPh>
    <rPh sb="30" eb="33">
      <t>ジギョウショ</t>
    </rPh>
    <rPh sb="161" eb="167">
      <t>シュウロウケイゾクシエン</t>
    </rPh>
    <rPh sb="168" eb="169">
      <t>ガタ</t>
    </rPh>
    <phoneticPr fontId="4"/>
  </si>
  <si>
    <t>イ 感染症及び食中毒の予防及びまん延の防止のための指針
　指定就労継続支援Ｂ型事業所における「感染症及び食中毒の予防及びまん延の防止のための指針」には、平常時の対策及び発生時の対応を規定する。
　平常時の対策としては、指定就労継続支援Ｂ型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事業所関係課等の関係機関との連携、医療処置、行政への報告等が想定される。また、発生時における指定就労継続支援Ｂ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Ph sb="31" eb="37">
      <t>シュウロウケイゾクシエン</t>
    </rPh>
    <rPh sb="38" eb="39">
      <t>ガタ</t>
    </rPh>
    <rPh sb="111" eb="117">
      <t>シュウロウケイゾクシエン</t>
    </rPh>
    <rPh sb="118" eb="119">
      <t>ガタ</t>
    </rPh>
    <rPh sb="349" eb="355">
      <t>シュウロウケイゾクシエン</t>
    </rPh>
    <rPh sb="356" eb="357">
      <t>ガタ</t>
    </rPh>
    <phoneticPr fontId="4"/>
  </si>
  <si>
    <t>ウ 感染症及び食中毒の予防及びまん延の防止のための研修
　従業者に対する「感染症の予防及びまん延の防止のための研修」の内容は、感染対策の基礎的内容等の適切な知識を普及・啓発するとともに、当該指定就労継続支援Ｂ型事業所における指針に基づいた衛生管理の徹底や衛生的な支援の励行を行うものとする。
　職員教育を組織的に浸透させていくためには、当該指定就労継続支援Ｂ型事業所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施設の指針が周知されるようにする必要がある。
　また、研修の実施内容についても記録することが必要である。
　研修の実施は、厚生労働省「障害福祉サービス施設・事業所職員のための感染対策マニュアル」等を活用するなど、指定就労継続支援Ｂ型事業所内で行うものでも差し支えなく、当該指定就労継続支援Ｂ型事業所の実態に応じ行うこと。</t>
    <rPh sb="97" eb="103">
      <t>シュウロウケイゾクシエン</t>
    </rPh>
    <rPh sb="104" eb="105">
      <t>ガタ</t>
    </rPh>
    <rPh sb="172" eb="178">
      <t>シュウロウケイゾクシエン</t>
    </rPh>
    <rPh sb="179" eb="180">
      <t>ガタ</t>
    </rPh>
    <rPh sb="401" eb="407">
      <t>シュウロウケイゾクシエン</t>
    </rPh>
    <rPh sb="408" eb="409">
      <t>ガタ</t>
    </rPh>
    <rPh sb="431" eb="437">
      <t>シュウロウケイゾクシエン</t>
    </rPh>
    <rPh sb="438" eb="439">
      <t>ガタ</t>
    </rPh>
    <phoneticPr fontId="4"/>
  </si>
  <si>
    <t>エ 感染症の予防及びまん延の防止のための訓練
　平時から、実際に感染症が発生した場合を想定し、発生時の対応について、訓練（シミュレーション）を定期的（年２回以上）に行うことが必要である。訓練においては、感染症発生時において迅速に行動できるよう、発生時の対応を定めた指針及び研修内容に基づき、指定就労継続支援Ｂ型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t>
    <rPh sb="147" eb="153">
      <t>シュウロウケイゾクシエン</t>
    </rPh>
    <rPh sb="154" eb="155">
      <t>ガタ</t>
    </rPh>
    <phoneticPr fontId="4"/>
  </si>
  <si>
    <t>基準省令
第202条
準用（第91条）
条例第175条準用（第93条）</t>
    <phoneticPr fontId="4"/>
  </si>
  <si>
    <t>　協力医療機関は、指定就労継続支援Ｂ型事業所から近距離にあることが望ましいものであること。</t>
    <rPh sb="11" eb="17">
      <t>シュウロウケイゾクシエン</t>
    </rPh>
    <rPh sb="18" eb="19">
      <t>ガタ</t>
    </rPh>
    <rPh sb="19" eb="22">
      <t>ジギョウショ</t>
    </rPh>
    <phoneticPr fontId="4"/>
  </si>
  <si>
    <t>基準省令
第202条
準用（第92条第1項・第2項）
条例第175条準用（第94条第1項・第2項）</t>
    <rPh sb="41" eb="42">
      <t>ダイ</t>
    </rPh>
    <rPh sb="43" eb="44">
      <t>コウ</t>
    </rPh>
    <rPh sb="45" eb="46">
      <t>ダイ</t>
    </rPh>
    <rPh sb="47" eb="48">
      <t>コウ</t>
    </rPh>
    <phoneticPr fontId="4"/>
  </si>
  <si>
    <t>　指定就労継続支援Ｂ型事業者は、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就労継続支援Ｂ型事業所の見やすい場所に掲示することを規定したものであるが、次に掲げる点に留意する必要がある。
ア 指定就労継続支援Ｂ型事業所の見やすい場所とは、重要事項を伝えるべき利用者又はその家族等に対して見やすい場所のことであること。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② 同条第２項は、重要事項を記載したファイル等を利用者又はその家族等が自由に閲覧可能な形で当該指定就労継続支援Ｂ型事業所内に備え付けることで同条第１項の掲示に代えることができることを規定したものである。</t>
    <rPh sb="3" eb="9">
      <t>シュウロウケイゾクシエン</t>
    </rPh>
    <rPh sb="10" eb="11">
      <t>ガタ</t>
    </rPh>
    <rPh sb="141" eb="147">
      <t>シュウロウケイゾクシエン</t>
    </rPh>
    <rPh sb="148" eb="149">
      <t>ガタ</t>
    </rPh>
    <rPh sb="200" eb="206">
      <t>シュウロウケイゾクシエン</t>
    </rPh>
    <rPh sb="207" eb="208">
      <t>ガタ</t>
    </rPh>
    <rPh sb="382" eb="388">
      <t>シュウロウケイゾクシエン</t>
    </rPh>
    <rPh sb="389" eb="390">
      <t>ガタ</t>
    </rPh>
    <phoneticPr fontId="4"/>
  </si>
  <si>
    <t>　基準省令第35条の２第１項及び第２項は、利用者又は他の利用者の生命又は身体を保護するため緊急やむを得ない場合を除き、身体拘束等を行ってはならず、緊急やむを得ない場合に身体拘束等を行う場合にあっても、その態様及び時間、その際の利用者の心身の状況並びに緊急やむを得ない理由を記録しなければならないこととしたものである。
　なお、緊急やむを得ない理由については、切迫性、非代替性、一時性の三つの要件全てを満たし、かつ、組織としてそれらの要件の確認等の手続きを行った旨を記録しなければならないこと。</t>
    <rPh sb="3" eb="5">
      <t>ショウレイ</t>
    </rPh>
    <phoneticPr fontId="4"/>
  </si>
  <si>
    <t>　「身体拘束等の適正化のための対策を検討する委員会」（以下「身体拘束適正化検討委員会」という。）は、事業所に従事する幅広い職種により構成する。構成員の責務及び役割分担を明確にするとともに、専任の身体拘束等の適正化対応策を担当する者を決めておくことが必要である。身体拘束適正化検討委員会には、第三者や専門家の活用に努めることとし 、その方策として、医師（精神科専門医等）、看護職員等の活用が考えられる。また、事業所単位でなく、法人単位での委員会設置も可能であるため、事業所の規模に応じた対応を検討すること。
　なお、身体拘束適正化検討委員会は、少なくとも１年に１回は開催することが必要であるが、 虐待防止委員会と関係する職種等が相互に関係が深いと認めることも可能であることから、虐待防止委員会と一体的に設置・運営すること（虐待防止委員会において、身体拘束等の適正化について検討する場合も含む。）も差し支えない。</t>
    <phoneticPr fontId="4"/>
  </si>
  <si>
    <t>ア 身体拘束等について報告するための様式を整備すること。
イ 従業者は、身体拘束等の発生ごとにその状況、背景等を記録するとともに、アの様式に従い、身体拘束等について報告すること。
ウ 身体拘束適正化検討委員会において、イにより報告された事例を集計し、分析すること。 なお、イにより報告された事例がない場合にも、身体拘束等の未然防止の観点から、利用者に対する支援の状況等を確認することが必要である。
エ 事例の分析に当たっては、身体拘束等の発生時の状況等を分析し、身体拘束等の発生原因、結果等をとりまとめ、当該事例の適正性と廃止へ向けた方策を検討すること。
オ 報告された事例及び分析結果を従業者に周知徹底すること。
カ 廃止へ向けた方策を講じた後に、その効果について検証すること</t>
    <phoneticPr fontId="4"/>
  </si>
  <si>
    <t>基準省令
第202条
準用（第35条の2第1項）
条例第175条準用（第36条の2第1項）</t>
    <phoneticPr fontId="4"/>
  </si>
  <si>
    <t>基準省令
第202条
準用（第35条の2第2項）
条例第175条準用（第36条の2第2項）</t>
    <phoneticPr fontId="4"/>
  </si>
  <si>
    <t>基準省令
第202条
準用（第35条の2第3項）
条例第175条準用（第36条の2第3項）</t>
    <phoneticPr fontId="4"/>
  </si>
  <si>
    <t>　指定就労継続支援Ｂ型事業所が、報告、改善のための方策を定め、周知徹底する目的は、身体拘束等の適正化について、事業所全体で情報共有し、不適切な身体拘束等の再発防止や身体拘束等を行わない支援方法の検討につなげるためのものであり、決して従業者の懲罰を目的としたものではないことに留意することが必要である。
　身体拘束適正化検討委員会における具体的な対応は、次のようなことを想定している。 なお、身体拘束適正化検討委員会における対応状況については、適切に記録の上、５年間保存すること。</t>
    <rPh sb="3" eb="9">
      <t>シュウロウケイゾクシエン</t>
    </rPh>
    <rPh sb="10" eb="11">
      <t>ガタ</t>
    </rPh>
    <phoneticPr fontId="4"/>
  </si>
  <si>
    <t>　指定就労継続支援Ｂ型事業所が整備する「身体拘束等の適正化のための指針」には、次のような項目を盛り込むこととする。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Ph sb="3" eb="9">
      <t>シュウロウケイゾクシエン</t>
    </rPh>
    <rPh sb="10" eb="11">
      <t>ガタ</t>
    </rPh>
    <phoneticPr fontId="4"/>
  </si>
  <si>
    <t>　従業者に対する身体拘束等の適正化のための研修の実施に当たっては、身体拘束等の適正化の基礎的内容等適切な知識を普及・啓発するとともに、当該指定就労継続支援Ｂ型事業所における指針に基づき、適正化の徹底を図るものとする。
　職員教育を組織的に徹底させていくためには、当該指定就労継続支援Ｂ型事業所が指針に基づいた研修プログラムを作成し、定期的な研修を実施（年１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Ph sb="71" eb="77">
      <t>シュウロウケイゾクシエン</t>
    </rPh>
    <rPh sb="78" eb="79">
      <t>ガタ</t>
    </rPh>
    <rPh sb="135" eb="141">
      <t>シュウロウケイゾクシエン</t>
    </rPh>
    <rPh sb="142" eb="143">
      <t>ガタ</t>
    </rPh>
    <phoneticPr fontId="4"/>
  </si>
  <si>
    <t>基準省令
第202条
準用（第36条第1項）
条例第175条準用（第37条第1項）</t>
    <phoneticPr fontId="4"/>
  </si>
  <si>
    <t>基準省令
第202条
準用（第36条第2項）
条例第175条準用（第37条第2項）</t>
    <phoneticPr fontId="4"/>
  </si>
  <si>
    <t>基準省令
第202条
準用（第36条第3項）
条例第175条準用（第37条第3項）</t>
    <phoneticPr fontId="4"/>
  </si>
  <si>
    <t>　指定就労継続支援Ｂ型事業者に対して、過去に当該指定就労継続支援Ｂ型事業所の従業者及び管理者であった者が、その業務上知り得た利用者又はその家族の秘密を漏らすことがないよう必要な措置を取ることを義務付けたものであり、具体的には、指定就労継続支援Ｂ型事業者は、当該指定就労継続支援Ｂ型事業所の従業者等が、従業者等でなくなった後においてもこれらの秘密を保持すべき旨を、従業者との雇用時等に取り決めるなどの措置を講ずべきこととするものである。</t>
    <rPh sb="3" eb="9">
      <t>シュウロウケイゾクシエン</t>
    </rPh>
    <rPh sb="10" eb="11">
      <t>ガタ</t>
    </rPh>
    <rPh sb="26" eb="32">
      <t>シュウロウケイゾクシエン</t>
    </rPh>
    <rPh sb="33" eb="34">
      <t>ガタ</t>
    </rPh>
    <rPh sb="115" eb="121">
      <t>シュウロウケイゾクシエン</t>
    </rPh>
    <rPh sb="122" eb="123">
      <t>ガタ</t>
    </rPh>
    <rPh sb="132" eb="138">
      <t>シュウロウケイゾクシエン</t>
    </rPh>
    <rPh sb="139" eb="140">
      <t>ガタ</t>
    </rPh>
    <phoneticPr fontId="4"/>
  </si>
  <si>
    <t>　従業者が利用者の有する問題点や解決すべき課題等の個人情報を、他の指定障害福祉サービス事業者と共有するためには、指定就労継続支援Ｂ型事業者等は、あらかじめ、文書により利用者又はその家族から同意を得る必要があることを規定したものであるが、この同意は、サービス提供開始時に利用者及びその家族から包括的な同意を得ておくことで足りるものである。</t>
    <rPh sb="58" eb="64">
      <t>シュウロウケイゾクシエン</t>
    </rPh>
    <rPh sb="65" eb="66">
      <t>ガタ</t>
    </rPh>
    <phoneticPr fontId="4"/>
  </si>
  <si>
    <t>基準省令
第202条
準用（第37条第1項）
条例第175条準用（第38条第1項）</t>
    <phoneticPr fontId="4"/>
  </si>
  <si>
    <t>基準省令
第202条
準用（第37条第2項）
条例第175条準用（第38条第2項）</t>
    <phoneticPr fontId="4"/>
  </si>
  <si>
    <t>基準省令
第202条
準用（第38条第1項）
条例第175条準用（第39条第1項）</t>
    <phoneticPr fontId="4"/>
  </si>
  <si>
    <t>基準省令
第202条
準用（第38条第2項）
条例第175条準用（第39条第2項）</t>
    <phoneticPr fontId="4"/>
  </si>
  <si>
    <t>基準省令
第202条
準用（第38条）
条例第175条準用（第39条）</t>
    <phoneticPr fontId="4"/>
  </si>
  <si>
    <t>　「必要な措置」とは、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phoneticPr fontId="4"/>
  </si>
  <si>
    <t>基準省令
第202条
準用（第39条第1項）
条例第175条準用（第40条第1項）</t>
    <rPh sb="37" eb="38">
      <t>ダイ</t>
    </rPh>
    <rPh sb="39" eb="40">
      <t>コウ</t>
    </rPh>
    <phoneticPr fontId="4"/>
  </si>
  <si>
    <t>基準省令
第202条
準用（第39条第2項）
条例第175条準用（第40条第2項）</t>
    <phoneticPr fontId="4"/>
  </si>
  <si>
    <t>基準省令
第202条
準用（第39条第3項）
条例第175条準用（第40条第3項）</t>
    <phoneticPr fontId="4"/>
  </si>
  <si>
    <t>基準省令
第202条
準用（第39条第4項）
条例第175条準用（第40条第4項）</t>
    <phoneticPr fontId="4"/>
  </si>
  <si>
    <t>基準省令
第202条
準用（第39条第5項）
条例第175条準用（第40条第5項）</t>
    <phoneticPr fontId="4"/>
  </si>
  <si>
    <t>基準省令
第202条
準用（第39条第6項）
条例第175条準用（第40条第6項）</t>
    <phoneticPr fontId="4"/>
  </si>
  <si>
    <t>基準省令
第202条
準用（第39条
第7項）
条例第175条準用（第40条第7項）</t>
    <phoneticPr fontId="4"/>
  </si>
  <si>
    <t>　苦情に対し指定就労継続支援Ｂ型事業所が組織として迅速かつ適切に対応するため、当該苦情（指定就労継続支援Ｂ型事業所が提供したサービスとは関係のないものを除く。）の受付日、内容等を記録することを義務付けたものである。
　また、指定就労継続支援Ｂ型事業所は、苦情がサービスの質の向上を図る上での重要な情報であるとの認識に立ち、苦情の内容を踏まえ、サービスの質の向上に向けた取組を自ら行うべきである。</t>
    <rPh sb="8" eb="14">
      <t>シュウロウケイゾクシエン</t>
    </rPh>
    <rPh sb="15" eb="16">
      <t>ガタ</t>
    </rPh>
    <rPh sb="46" eb="52">
      <t>シュウロウケイゾクシエン</t>
    </rPh>
    <rPh sb="53" eb="54">
      <t>ガタ</t>
    </rPh>
    <rPh sb="114" eb="120">
      <t>シュウロウケイゾクシエン</t>
    </rPh>
    <rPh sb="121" eb="122">
      <t>ガタ</t>
    </rPh>
    <phoneticPr fontId="4"/>
  </si>
  <si>
    <t>基準省令
第202条
準用（第40条
第1項）
条例第175条準用（第41条第1項）</t>
    <phoneticPr fontId="4"/>
  </si>
  <si>
    <t>基準省令
第202条
準用（第40条
第2項）
条例第175条準用（第41条第2項）</t>
    <phoneticPr fontId="4"/>
  </si>
  <si>
    <t>基準省令
第202条
準用（第40条
第3項）
条例第175条準用（第41条第3項）</t>
    <phoneticPr fontId="4"/>
  </si>
  <si>
    <t>　利用者が安心して指定就労継続支援Ｂ型の提供を受けられるよう、指定就労継続支援Ｂ型事業者は、利用者に対する指定就労継続支援Ｂ型の提供により事故が発生した場合は、都道府県、市町村及び当該利用者の家族等に対して連絡を行うとともに必要な措置を講じ、利用者に対する指定就労継続支援Ｂ型の提供により賠償すべき事故が発生した場合は、損害賠償を速やかに行わなければならないこととしたものである。
　このほか、次の点に留意するものとする。
① 利用者に対する指定就労継続支援Ｂ型の提供により事故が発生した場合の対応方法については、あらかじめ指定就労継続支援Ｂ型事業者が定めておくことが望ましいこと。
　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t>
    <rPh sb="11" eb="17">
      <t>シュウロウケイゾクシエン</t>
    </rPh>
    <rPh sb="18" eb="19">
      <t>ガタ</t>
    </rPh>
    <rPh sb="33" eb="39">
      <t>シュウロウケイゾクシエン</t>
    </rPh>
    <rPh sb="40" eb="41">
      <t>ガタ</t>
    </rPh>
    <rPh sb="55" eb="61">
      <t>シュウロウケイゾクシエン</t>
    </rPh>
    <rPh sb="62" eb="63">
      <t>ガタ</t>
    </rPh>
    <rPh sb="130" eb="136">
      <t>シュウロウケイゾクシエン</t>
    </rPh>
    <rPh sb="137" eb="138">
      <t>ガタ</t>
    </rPh>
    <rPh sb="223" eb="229">
      <t>シュウロウケイゾクシエン</t>
    </rPh>
    <rPh sb="230" eb="231">
      <t>ガタ</t>
    </rPh>
    <rPh sb="264" eb="270">
      <t>シュウロウケイゾクシエン</t>
    </rPh>
    <rPh sb="271" eb="272">
      <t>ガタ</t>
    </rPh>
    <phoneticPr fontId="4"/>
  </si>
  <si>
    <t>② 指定就労継続支援Ｂ型事業者は、賠償すべき事態において速やかに賠償を行うため、損害賠償保険に加入しておくことが望ましいこと。
③ 指定就労継続支援Ｂ型事業者は、事故が生じた際にはその原因を解明し、再発生を防ぐための対策を講じること。なお、「福祉サービスにおける危機管理（リスクマネジメント）に関する取り組み指針」（平成14年３月28日福祉サービスにおける危機管理に関する検討会）が示されているので、参考にされたい。</t>
    <rPh sb="4" eb="10">
      <t>シュウロウケイゾクシエン</t>
    </rPh>
    <rPh sb="11" eb="12">
      <t>ガタ</t>
    </rPh>
    <rPh sb="68" eb="74">
      <t>シュウロウケイゾクシエン</t>
    </rPh>
    <rPh sb="75" eb="76">
      <t>ガタ</t>
    </rPh>
    <phoneticPr fontId="4"/>
  </si>
  <si>
    <t>基準省令
第202条
準用（第40条の2）
条例第175条準用（第41条の2）</t>
    <phoneticPr fontId="4"/>
  </si>
  <si>
    <t>　虐待防止委員会の役割は、以下の３つがある。
・ 虐待防止のための計画づくり（虐待防止の研修、労働環境・条件を確認・改善するための実施計画づくり、指針の作成）
・ 虐待防止のチェックとモニタリング（虐待が起こりやすい職場環境の確認等）
・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t>
    <rPh sb="13" eb="15">
      <t>イカ</t>
    </rPh>
    <phoneticPr fontId="4"/>
  </si>
  <si>
    <t>　具体的には、次のような対応を想定している。
　なお、虐待防止委員会における対応状況については、適切に記録の上、５年間保存すること。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phoneticPr fontId="4"/>
  </si>
  <si>
    <t>　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生活介護事業所の虐待防止委員会が作成した研修プログラムを実施し、定期的な研修を実施（年１回以上）するとともに、新規採用時には必ず虐待防止の研修を実施することが重要である。
　また、研修の実施内容について記録することが必要である。なお、研修の実施は、施設内で行う職員研修及び協議会又は基幹相談支援センター等が実施する研修に事業所が参加した場合でも差し支えない。</t>
    <rPh sb="124" eb="128">
      <t>セイカツカイゴ</t>
    </rPh>
    <phoneticPr fontId="4"/>
  </si>
  <si>
    <t>　虐待防止のための担当者については、サービス提供責任者等を配置すること。
　なお、当該担当者及び管理者は、「地域生活支援事業の実施について」（平成 18 年８月１日障発第 0801002 号）の別紙２「地域生活支援促進事業実施要綱」の別記２－４の３（３）の都道府県が行う研修に参加することが望ましい。</t>
    <phoneticPr fontId="4"/>
  </si>
  <si>
    <t>基準省令
第202条
準用（第41条)
条例第175条準用（第42条）</t>
    <phoneticPr fontId="4"/>
  </si>
  <si>
    <t>基準省令
第202条
準用（第74条）
条例第175条準用（第76条）</t>
    <phoneticPr fontId="4"/>
  </si>
  <si>
    <t>基準省令
第202条
準用（第75条第1項）
条例第175条準用（第77条第1項）</t>
    <rPh sb="37" eb="38">
      <t>ダイ</t>
    </rPh>
    <rPh sb="39" eb="40">
      <t>コウ</t>
    </rPh>
    <phoneticPr fontId="4"/>
  </si>
  <si>
    <t>基準省令
第202条
準用（第75条第2項）
条例第175条準用（第77条第2項）</t>
    <phoneticPr fontId="4"/>
  </si>
  <si>
    <t>　指定就労継続支援Ｂ型事業者は、従業者、設備、備品及び会計等に関する諸記録を文書により整備しておく必要があること。なお、基準省令第202条準用（第75条第２項）により、指定就労継続支援Ｂ型事業者は、指定就労継続支援Ｂ型の提供に関する諸記録のうち、少なくとも次に掲げる記録については、当該指定就労継続支援Ｂ型を提供した日から、少なくとも５年以上保存しておかなければならないこととしたものである。
① 指定就労継続支援Ｂ型に関する記録
ア 基準省令第202条準用（第19条）に規定する指定就労継続支援Ｂ型の提供に係る記録
イ 基準省令第202条準用（第35条の２第２項）に規定する身体拘束等の記録
ウ 基準省令第202条準用（第39条）に規定する苦情の内容等に係る記録
エ 基準省令第202条準用（第40条第２項）に規定する事故の状況及び事故に際して採った処置についての記録
② 基準省令第202条準用（第29条）に規定する市町村への通知に係る記録</t>
    <rPh sb="3" eb="9">
      <t>シュウロウケイゾクシエン</t>
    </rPh>
    <rPh sb="10" eb="11">
      <t>ガタ</t>
    </rPh>
    <rPh sb="62" eb="64">
      <t>ショウレイ</t>
    </rPh>
    <rPh sb="64" eb="65">
      <t>ダイ</t>
    </rPh>
    <rPh sb="68" eb="71">
      <t>ジョウジュンヨウ</t>
    </rPh>
    <rPh sb="86" eb="92">
      <t>シュウロウケイゾクシエン</t>
    </rPh>
    <rPh sb="93" eb="94">
      <t>ガタ</t>
    </rPh>
    <rPh sb="101" eb="107">
      <t>シュウロウケイゾクシエン</t>
    </rPh>
    <rPh sb="108" eb="109">
      <t>ガタ</t>
    </rPh>
    <rPh sb="143" eb="145">
      <t>シテイ</t>
    </rPh>
    <rPh sb="145" eb="151">
      <t>シュウロウケイゾクシエン</t>
    </rPh>
    <rPh sb="152" eb="153">
      <t>ガタ</t>
    </rPh>
    <rPh sb="201" eb="207">
      <t>シュウロウケイゾクシエン</t>
    </rPh>
    <rPh sb="208" eb="209">
      <t>ガタ</t>
    </rPh>
    <rPh sb="220" eb="222">
      <t>ショウレイ</t>
    </rPh>
    <rPh sb="222" eb="223">
      <t>ダイ</t>
    </rPh>
    <rPh sb="226" eb="229">
      <t>ジョウジュンヨウ</t>
    </rPh>
    <rPh sb="242" eb="248">
      <t>シュウロウケイゾクシエン</t>
    </rPh>
    <rPh sb="249" eb="250">
      <t>ガタ</t>
    </rPh>
    <rPh sb="263" eb="266">
      <t>ショウレイダイ</t>
    </rPh>
    <rPh sb="269" eb="272">
      <t>ジョウジュンヨウ</t>
    </rPh>
    <rPh sb="301" eb="304">
      <t>ショウレイダイ</t>
    </rPh>
    <rPh sb="307" eb="310">
      <t>ジョウジュンヨウ</t>
    </rPh>
    <rPh sb="337" eb="340">
      <t>ショウレイダイ</t>
    </rPh>
    <rPh sb="343" eb="346">
      <t>ジョウジュンヨウ</t>
    </rPh>
    <rPh sb="390" eb="393">
      <t>ショウレイダイ</t>
    </rPh>
    <rPh sb="396" eb="399">
      <t>ジョウジュンヨウ</t>
    </rPh>
    <phoneticPr fontId="4"/>
  </si>
  <si>
    <t>基準省令
第224条第1項
条例第210条第1項</t>
    <rPh sb="14" eb="16">
      <t>ジョウレイ</t>
    </rPh>
    <rPh sb="16" eb="17">
      <t>ダイ</t>
    </rPh>
    <rPh sb="20" eb="21">
      <t>ジョウ</t>
    </rPh>
    <rPh sb="21" eb="22">
      <t>ダイ</t>
    </rPh>
    <rPh sb="23" eb="24">
      <t>コウ</t>
    </rPh>
    <phoneticPr fontId="4"/>
  </si>
  <si>
    <t>基準省令
第224条第2項
条例第210条第2項</t>
    <phoneticPr fontId="4"/>
  </si>
  <si>
    <t xml:space="preserve">
　　はい
　　いいえ
　　事例なし</t>
    <rPh sb="16" eb="18">
      <t>ジレイ</t>
    </rPh>
    <phoneticPr fontId="4"/>
  </si>
  <si>
    <t>基準省令
第203条第1項
条例第176条第1項</t>
    <phoneticPr fontId="4"/>
  </si>
  <si>
    <t>基準省令
第203条第2項
条例第176条第2項</t>
    <phoneticPr fontId="4"/>
  </si>
  <si>
    <t>基準省令
第203条第3項
条例第176条第3項</t>
    <phoneticPr fontId="4"/>
  </si>
  <si>
    <t xml:space="preserve">
　　はい
　　いいえ
　　指定なし</t>
    <rPh sb="16" eb="18">
      <t>シテイ</t>
    </rPh>
    <phoneticPr fontId="4"/>
  </si>
  <si>
    <t>基準省令
第204条
条例第177条</t>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</si>
  <si>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
　上記の準用規定に該当しているか。</t>
    <phoneticPr fontId="4"/>
  </si>
  <si>
    <t>基準省令
第205条第1項
条例第178条第1項</t>
    <rPh sb="21" eb="22">
      <t>ダイ</t>
    </rPh>
    <rPh sb="23" eb="24">
      <t>コウ</t>
    </rPh>
    <phoneticPr fontId="4"/>
  </si>
  <si>
    <t>基準省令
第205条第2項
条例第178条第2項</t>
    <phoneticPr fontId="4"/>
  </si>
  <si>
    <t>基準省令
第206条
条例第179条</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</si>
  <si>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が、これに該当する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rPh sb="256" eb="258">
      <t>ガイトウ</t>
    </rPh>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</si>
  <si>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が、これに該当するか。</t>
    <rPh sb="411" eb="413">
      <t>ガイトウ</t>
    </rPh>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</si>
  <si>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が、これに該当するか。</t>
    <rPh sb="137" eb="139">
      <t>ガイトウ</t>
    </rPh>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</si>
  <si>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が、これに該当するか。
①　利用者の数の合計が60以下　1以上
②　利用者の数の合計が61以上　1に、利用者の数の合計が60を超えて40又はその端数を増すごとに1を加えて得た数以上</t>
    <rPh sb="341" eb="343">
      <t>ガイトウ</t>
    </rPh>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</si>
  <si>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が、これに該当するか。
①　生活介護、自立訓練（機能訓練）及び自立訓練（生活訓練）の利用者
②　就労継続支援Ｂ型の利用者</t>
    <rPh sb="226" eb="228">
      <t>ガイトウ</t>
    </rPh>
    <phoneticPr fontId="4"/>
  </si>
  <si>
    <t>　多機能型事業所については、サービスの提供に支障を来さないように配慮しつつ、一体的に事業を行う他の多機能型事業所の設備を兼用することができるが、これに該当するか。</t>
    <rPh sb="75" eb="77">
      <t>ガイトウ</t>
    </rPh>
    <phoneticPr fontId="4"/>
  </si>
  <si>
    <t>基準省令
第224条第2項
条例第210条第2項</t>
    <rPh sb="14" eb="16">
      <t>ジョウレイ</t>
    </rPh>
    <rPh sb="16" eb="17">
      <t>ダイ</t>
    </rPh>
    <rPh sb="20" eb="21">
      <t>ジョウ</t>
    </rPh>
    <rPh sb="21" eb="22">
      <t>ダイ</t>
    </rPh>
    <rPh sb="23" eb="24">
      <t>コウ</t>
    </rPh>
    <phoneticPr fontId="4"/>
  </si>
  <si>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しているか。ただし、地方公共団体が設置する特定指定就労継続支援Ｂ型事業所等の場合にあっては、所定単位数の1000分の965に相当する単位数を算定しているか。</t>
    <phoneticPr fontId="4"/>
  </si>
  <si>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しているか。ただし、地方公共団体が設置する特定指定就労継続支援Ｂ型事業所等の場合にあっては、所定単位数の1000分の965に相当する単位数を算定しているか。</t>
    <phoneticPr fontId="4"/>
  </si>
  <si>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が、これを算定しているか。</t>
    <rPh sb="271" eb="273">
      <t>サンテイ</t>
    </rPh>
    <phoneticPr fontId="4"/>
  </si>
  <si>
    <t>（10）就労継続支援Ｂ型サービス費の算定に当たって、定員超過減算、人員欠如減算又は個別支援計画未作成減算のいずれかを行っているか。</t>
    <phoneticPr fontId="4"/>
  </si>
  <si>
    <t>（10）就労継続支援Ｂ型サービス費の算定に当たって、次の①又は②のいずれかに該当する場合に、それぞれ①又は②に掲げる割合を所定単位数に乗じて得た数を算定する。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rPh sb="166" eb="167">
      <t>ナラ</t>
    </rPh>
    <rPh sb="172" eb="177">
      <t>カテイチョウチョウカン</t>
    </rPh>
    <rPh sb="177" eb="178">
      <t>オヨ</t>
    </rPh>
    <rPh sb="179" eb="185">
      <t>コウセイロウドウダイジン</t>
    </rPh>
    <rPh sb="186" eb="187">
      <t>サダ</t>
    </rPh>
    <rPh sb="189" eb="192">
      <t>リヨウシャ</t>
    </rPh>
    <rPh sb="193" eb="194">
      <t>カズ</t>
    </rPh>
    <rPh sb="195" eb="197">
      <t>キジュン</t>
    </rPh>
    <rPh sb="197" eb="198">
      <t>オヨ</t>
    </rPh>
    <rPh sb="199" eb="202">
      <t>ジュウギョウシャ</t>
    </rPh>
    <rPh sb="203" eb="205">
      <t>インスウ</t>
    </rPh>
    <rPh sb="206" eb="208">
      <t>キジュン</t>
    </rPh>
    <rPh sb="208" eb="209">
      <t>ナラ</t>
    </rPh>
    <rPh sb="211" eb="213">
      <t>ショテイ</t>
    </rPh>
    <rPh sb="213" eb="215">
      <t>タンイ</t>
    </rPh>
    <rPh sb="215" eb="216">
      <t>スウ</t>
    </rPh>
    <rPh sb="217" eb="218">
      <t>ジョウ</t>
    </rPh>
    <rPh sb="220" eb="222">
      <t>ワリアイ</t>
    </rPh>
    <phoneticPr fontId="4"/>
  </si>
  <si>
    <t>（11）就労継続支援Ｂ型サービス費（Ⅳ）、就労継続支援Ｂ型サービス費（Ⅴ）及び労継続支援Ｂ型サービス費（Ⅵ）までについて、短時間利用減算を行っているか。</t>
    <rPh sb="61" eb="68">
      <t>タンジカンリヨウゲンサン</t>
    </rPh>
    <rPh sb="69" eb="70">
      <t>オコナ</t>
    </rPh>
    <phoneticPr fontId="4"/>
  </si>
  <si>
    <t>（12）法第76条の３第１項の規定に基づく情報公表対象サービス等情報に係る報告を行っていない場合は、 所定単位数の100分の５に相当する単位数（指定障害者支援施設にあっては、100分の10に相当する単位数）を所定単位数から減算する。</t>
    <phoneticPr fontId="4"/>
  </si>
  <si>
    <t>（12）情報公表未報告減算を行っているか。</t>
    <rPh sb="4" eb="8">
      <t>ジョウホウコウヒョウ</t>
    </rPh>
    <rPh sb="8" eb="11">
      <t>ミホウコク</t>
    </rPh>
    <rPh sb="11" eb="13">
      <t>ゲンサン</t>
    </rPh>
    <rPh sb="14" eb="15">
      <t>オコナ</t>
    </rPh>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</si>
  <si>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phoneticPr fontId="4"/>
  </si>
  <si>
    <t>（13）業務継続計画未策定減算を行っているか。</t>
    <rPh sb="4" eb="10">
      <t>ギョウムケイゾクケイカク</t>
    </rPh>
    <rPh sb="10" eb="13">
      <t>ミサクテイ</t>
    </rPh>
    <rPh sb="13" eb="15">
      <t>ゲンサン</t>
    </rPh>
    <rPh sb="16" eb="17">
      <t>オコナ</t>
    </rPh>
    <phoneticPr fontId="4"/>
  </si>
  <si>
    <t>報酬告示別表第14の1の注13</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</si>
  <si>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する。</t>
    <phoneticPr fontId="4"/>
  </si>
  <si>
    <t>（14）身体拘束廃止未実施減算を行っているか。</t>
    <rPh sb="4" eb="8">
      <t>シンタイコウソク</t>
    </rPh>
    <rPh sb="8" eb="10">
      <t>ハイシ</t>
    </rPh>
    <rPh sb="10" eb="13">
      <t>ミジッシ</t>
    </rPh>
    <rPh sb="13" eb="15">
      <t>ゲンサン</t>
    </rPh>
    <rPh sb="16" eb="17">
      <t>オコナ</t>
    </rPh>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</si>
  <si>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する。</t>
    <phoneticPr fontId="4"/>
  </si>
  <si>
    <t>（15）虐待防止措置未実施減算を行っているか。</t>
    <rPh sb="4" eb="8">
      <t>ギャクタイボウシ</t>
    </rPh>
    <rPh sb="8" eb="10">
      <t>ソチ</t>
    </rPh>
    <rPh sb="10" eb="13">
      <t>ミジッシ</t>
    </rPh>
    <rPh sb="13" eb="15">
      <t>ゲンサン</t>
    </rPh>
    <rPh sb="16" eb="17">
      <t>オコナ</t>
    </rPh>
    <phoneticPr fontId="4"/>
  </si>
  <si>
    <t>１ 通則
⑴ 算定上における端数処理について
① 単位数算定の際の端数処理
　単位数の算定については、基本となる単位数に加減算の計算(何らかの割合を乗ずる計算に限る。)を行う度に、小数点以下の端数処理(四捨五入)を行っていくこととする。つまり、絶えず整数値に割合を乗じていく計算になる。
　ただし、情報公表未報告減算、業務継続計画未策定減算、身体拘束廃止未実施減算、虐待防止措置未実施減算、特定事業所加算、特別地域加算及び同一建物減算を算定する場合については、対象となる基本報酬の単位数に当該加減算の割合を乗じて、当該加減算の単位数を算定することとし、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することとする。</t>
    <phoneticPr fontId="4"/>
  </si>
  <si>
    <t>業務管理体制</t>
    <rPh sb="0" eb="6">
      <t>ギョウムカンリタイセイ</t>
    </rPh>
    <phoneticPr fontId="4"/>
  </si>
  <si>
    <t>　業務管理体制を整備し、届け出ているか。</t>
    <phoneticPr fontId="4"/>
  </si>
  <si>
    <t>法第51条の2
施行規則第34条の28</t>
    <rPh sb="8" eb="12">
      <t>セコウキソク</t>
    </rPh>
    <rPh sb="12" eb="13">
      <t>ダイ</t>
    </rPh>
    <rPh sb="15" eb="16">
      <t>ジョウ</t>
    </rPh>
    <phoneticPr fontId="4"/>
  </si>
  <si>
    <t>第９  その他</t>
    <rPh sb="6" eb="7">
      <t>タ</t>
    </rPh>
    <phoneticPr fontId="4"/>
  </si>
  <si>
    <t>（１）視覚・聴覚言語障害者支援体制加算(Ⅰ) については、都道府県知事に届け出た場合に、適正に算定しているか。</t>
    <phoneticPr fontId="4"/>
  </si>
  <si>
    <t>（１）視覚・聴覚言語障害者支援体制加算(Ⅰ)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する。</t>
    <phoneticPr fontId="4"/>
  </si>
  <si>
    <t>（２）視覚・聴覚言語障害者支援体制加算(Ⅱ)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する。</t>
    <phoneticPr fontId="4"/>
  </si>
  <si>
    <t>（２）視覚・聴覚言語障害者支援体制加算(Ⅱ) については、都道府県知事に届け出た場合に、適正に算定しているか。</t>
    <phoneticPr fontId="4"/>
  </si>
  <si>
    <t>　高次脳機能障害者支援体制加算は、都道府県知事に届け出た場合に、適正に算定しているか。</t>
    <phoneticPr fontId="4"/>
  </si>
  <si>
    <t>（１） 平成18年厚生労働省告示第543号「こども家庭庁長官及び厚生労働大臣が定める基準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する。</t>
    <rPh sb="39" eb="40">
      <t>サダ</t>
    </rPh>
    <rPh sb="42" eb="44">
      <t>キジュン</t>
    </rPh>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</si>
  <si>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す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</si>
  <si>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す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</si>
  <si>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す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</si>
  <si>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す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</si>
  <si>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する。ただし、当該利用者が、当該支給決定を受けた日の前日から起算して過去3年以内に就労移行支援に係る支給決定を受けていた場合は加算しない。</t>
    <phoneticPr fontId="4"/>
  </si>
  <si>
    <t xml:space="preserve">  就労移行連携加算は、適正に算定しているか。</t>
    <rPh sb="2" eb="6">
      <t>シュウロウイコウ</t>
    </rPh>
    <rPh sb="6" eb="10">
      <t>レンケイカサン</t>
    </rPh>
    <rPh sb="12" eb="14">
      <t>テキセイ</t>
    </rPh>
    <rPh sb="15" eb="17">
      <t>サンテイ</t>
    </rPh>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</si>
  <si>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する。</t>
    <phoneticPr fontId="4"/>
  </si>
  <si>
    <t>　初期加算は、適正に算定しているか。</t>
    <rPh sb="1" eb="5">
      <t>ショキカサン</t>
    </rPh>
    <rPh sb="7" eb="9">
      <t>テキセイ</t>
    </rPh>
    <rPh sb="10" eb="12">
      <t>サンテイ</t>
    </rPh>
    <phoneticPr fontId="4"/>
  </si>
  <si>
    <t>　訪問支援特別加算は、適正に算定しているか。</t>
    <rPh sb="1" eb="5">
      <t>ホウモンシエン</t>
    </rPh>
    <rPh sb="5" eb="7">
      <t>トクベツ</t>
    </rPh>
    <rPh sb="7" eb="9">
      <t>カサン</t>
    </rPh>
    <rPh sb="11" eb="13">
      <t>テキセイ</t>
    </rPh>
    <rPh sb="14" eb="16">
      <t>サンテイ</t>
    </rPh>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</si>
  <si>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する。</t>
    <phoneticPr fontId="4"/>
  </si>
  <si>
    <t>　指定就労継続支援Ｂ型事業者等が、利用者負担額合計額の管理を行った場合に、1月につき所定単位数を加算する。</t>
    <phoneticPr fontId="4"/>
  </si>
  <si>
    <t>　利用者負担上限額管理加算は、適正に算定しているか。</t>
    <rPh sb="1" eb="4">
      <t>リヨウシャ</t>
    </rPh>
    <rPh sb="4" eb="6">
      <t>フタン</t>
    </rPh>
    <rPh sb="6" eb="9">
      <t>ジョウゲンガク</t>
    </rPh>
    <rPh sb="9" eb="11">
      <t>カンリ</t>
    </rPh>
    <rPh sb="11" eb="13">
      <t>カサン</t>
    </rPh>
    <rPh sb="15" eb="17">
      <t>テキセイ</t>
    </rPh>
    <rPh sb="18" eb="20">
      <t>サンテイ</t>
    </rPh>
    <phoneticPr fontId="4"/>
  </si>
  <si>
    <t>（４）就労移行支援体制加算（Ⅳ）は、都道府県知事に届け出た場合に、適正に算定しているか。</t>
    <phoneticPr fontId="4"/>
  </si>
  <si>
    <t>（３）就労移行支援体制加算（Ⅲ）は、都道府県知事に届け出た場合に、適正に算定しているか。</t>
    <phoneticPr fontId="4"/>
  </si>
  <si>
    <t>（２）就労移行支援体制加算（Ⅱ）は、都道府県知事に届け出た場合に、適正に算定しているか。</t>
    <phoneticPr fontId="4"/>
  </si>
  <si>
    <t>（１）就労移行支援体制加算（Ⅰ）は、都道府県知事に届け出た場合に、適正に算定しているか。</t>
    <phoneticPr fontId="4"/>
  </si>
  <si>
    <t>　食事提供体制加算は、都道府県知事に届け出た場合に、適正に算定しているか。</t>
    <rPh sb="1" eb="5">
      <t>ショクジテイキョウ</t>
    </rPh>
    <rPh sb="5" eb="9">
      <t>タイセイカサン</t>
    </rPh>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</si>
  <si>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す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</si>
  <si>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す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</si>
  <si>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す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</si>
  <si>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（１）福祉専門職員配置等加算（Ⅰ）は、都道府県知事に届け出た場合に、適正に算定しているか。</t>
    <phoneticPr fontId="4"/>
  </si>
  <si>
    <t>（２）福祉専門職員配置等加算（Ⅱ）は、都道府県知事に届け出た場合に、適正に算定しているか。</t>
    <phoneticPr fontId="4"/>
  </si>
  <si>
    <t>（３）福祉専門職員配置等加算（Ⅲ）は、都道府県知事に届け出た場合に、適正に算定しているか。</t>
    <phoneticPr fontId="4"/>
  </si>
  <si>
    <t>　ピアサポート実施加算は、都道府県知事に届け出た場合に、適正に算定しているか。</t>
    <rPh sb="7" eb="9">
      <t>ジッシ</t>
    </rPh>
    <rPh sb="9" eb="11">
      <t>カサン</t>
    </rPh>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</si>
  <si>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す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</si>
  <si>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する。</t>
    <phoneticPr fontId="4"/>
  </si>
  <si>
    <t>　欠席時対応加算は、適正に算定しているか。</t>
    <rPh sb="1" eb="4">
      <t>ケッセキジ</t>
    </rPh>
    <rPh sb="4" eb="8">
      <t>タイオウカサン</t>
    </rPh>
    <rPh sb="10" eb="12">
      <t>テキセイ</t>
    </rPh>
    <rPh sb="13" eb="15">
      <t>サンテイ</t>
    </rPh>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</si>
  <si>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す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</si>
  <si>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す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</si>
  <si>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す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</si>
  <si>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す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</si>
  <si>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する。</t>
    <phoneticPr fontId="4"/>
  </si>
  <si>
    <t>（６）医療連携体制加算（Ⅵ）については、喀痰吸引等が必要な者に対して、認定特定行為業務従事者が、喀痰吸引等を行った場合に、1日につき所定単位数を加算する。ただし、（1）から（4）までのいずれかを算定している利用者については、算定しない。</t>
    <phoneticPr fontId="4"/>
  </si>
  <si>
    <t>（１）医療連携体制加算（Ⅰ）は、適正に算定しているか。</t>
    <rPh sb="16" eb="18">
      <t>テキセイ</t>
    </rPh>
    <rPh sb="19" eb="21">
      <t>サンテイ</t>
    </rPh>
    <phoneticPr fontId="4"/>
  </si>
  <si>
    <t>（２）医療連携体制加算（Ⅱ）は、適正に算定しているか。</t>
    <rPh sb="16" eb="18">
      <t>テキセイ</t>
    </rPh>
    <rPh sb="19" eb="21">
      <t>サンテイ</t>
    </rPh>
    <phoneticPr fontId="4"/>
  </si>
  <si>
    <t>（３）医療連携体制加算（Ⅲ）は、適正に算定しているか。</t>
    <rPh sb="16" eb="18">
      <t>テキセイ</t>
    </rPh>
    <rPh sb="19" eb="21">
      <t>サンテイ</t>
    </rPh>
    <phoneticPr fontId="4"/>
  </si>
  <si>
    <t>（４）医療連携体制加算（Ⅳ）は、適正に算定しているか。</t>
    <rPh sb="16" eb="18">
      <t>テキセイ</t>
    </rPh>
    <rPh sb="19" eb="21">
      <t>サンテイ</t>
    </rPh>
    <phoneticPr fontId="4"/>
  </si>
  <si>
    <t>（５）医療連携体制加算（Ⅴ）は、適正に算定しているか。</t>
    <rPh sb="16" eb="18">
      <t>テキセイ</t>
    </rPh>
    <rPh sb="19" eb="21">
      <t>サンテイ</t>
    </rPh>
    <phoneticPr fontId="4"/>
  </si>
  <si>
    <t>（６）医療連携体制加算（Ⅵ）は、適正に算定しているか。</t>
    <rPh sb="16" eb="18">
      <t>テキセイ</t>
    </rPh>
    <rPh sb="19" eb="21">
      <t>サンテイ</t>
    </rPh>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</si>
  <si>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する。</t>
    <phoneticPr fontId="4"/>
  </si>
  <si>
    <t>　地域協働加算は、適正に算定しているか。</t>
    <rPh sb="1" eb="7">
      <t>チイキキョウドウカサン</t>
    </rPh>
    <rPh sb="9" eb="11">
      <t>テキセイ</t>
    </rPh>
    <rPh sb="12" eb="14">
      <t>サンテイ</t>
    </rPh>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</si>
  <si>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す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</si>
  <si>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する。ただし、（1）の重度者支援体制加算（Ⅰ）を算定している場合は、算定しない。</t>
    <phoneticPr fontId="4"/>
  </si>
  <si>
    <t>（１）重度者支援体制加算（Ⅰ）は、都道府県知事に届け出た場合に、適正に算定しているか。</t>
    <phoneticPr fontId="4"/>
  </si>
  <si>
    <t>（２）重度者支援体制加算（Ⅱ）は、都道府県知事に届け出た場合に、適正に算定しているか。</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</si>
  <si>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する。</t>
    <phoneticPr fontId="4"/>
  </si>
  <si>
    <t>　目標工賃達成指導員配置加算は、都道府県知事に届け出た場合に、適正に算定しているか。</t>
    <rPh sb="1" eb="5">
      <t>モクヒョウコウチン</t>
    </rPh>
    <rPh sb="5" eb="7">
      <t>タッセイ</t>
    </rPh>
    <rPh sb="7" eb="10">
      <t>シドウイン</t>
    </rPh>
    <rPh sb="10" eb="12">
      <t>ハイチ</t>
    </rPh>
    <rPh sb="12" eb="14">
      <t>カサン</t>
    </rPh>
    <phoneticPr fontId="4"/>
  </si>
  <si>
    <t>　目標工賃達成加算は、都道府県知事に届け出た場合に、適正に算定しているか。</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</si>
  <si>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す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</si>
  <si>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する。</t>
    <phoneticPr fontId="4"/>
  </si>
  <si>
    <t>　送迎加算は、都道府県知事に届け出た場合に、適正に算定しているか。</t>
    <rPh sb="1" eb="3">
      <t>ソウゲイ</t>
    </rPh>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</si>
  <si>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す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</si>
  <si>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（２）障害福祉サービスの体験利用支援加算（Ⅰ）については、体験的な利用を開始した日から起算して5日以内の期間について算定する。</t>
    <phoneticPr fontId="4"/>
  </si>
  <si>
    <t>（３）障害福祉サービスの体験利用支援加算（Ⅱ）については、体験的な利用を開始した日から起算して6日以上15日以内の期間について算定する。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</si>
  <si>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する。</t>
    <phoneticPr fontId="4"/>
  </si>
  <si>
    <t>20   障害福祉サービスの体験利用支援加算</t>
    <phoneticPr fontId="4"/>
  </si>
  <si>
    <t>　障害福祉サービスの体験利用支援加算は、適正に算定しているか。</t>
    <rPh sb="1" eb="5">
      <t>ショウガイフクシ</t>
    </rPh>
    <rPh sb="10" eb="14">
      <t>タイケンリヨウ</t>
    </rPh>
    <rPh sb="14" eb="18">
      <t>シエンカサン</t>
    </rPh>
    <rPh sb="20" eb="22">
      <t>テキセイ</t>
    </rPh>
    <rPh sb="23" eb="25">
      <t>サンテイ</t>
    </rPh>
    <phoneticPr fontId="4"/>
  </si>
  <si>
    <t xml:space="preserve">  在宅時生活支援サービス加算は、適正に算定しているか。</t>
    <rPh sb="2" eb="5">
      <t>ザイタクジ</t>
    </rPh>
    <rPh sb="5" eb="9">
      <t>セイカツシエン</t>
    </rPh>
    <rPh sb="13" eb="15">
      <t>カサン</t>
    </rPh>
    <rPh sb="17" eb="19">
      <t>テキセイ</t>
    </rPh>
    <rPh sb="20" eb="22">
      <t>サンテイ</t>
    </rPh>
    <phoneticPr fontId="4"/>
  </si>
  <si>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する。</t>
    <phoneticPr fontId="4"/>
  </si>
  <si>
    <t xml:space="preserve">  社会生活支援特別加算は、都道府県知事に届け出た場合に、適正に算定しているか。</t>
    <rPh sb="2" eb="6">
      <t>シャカイセイカツ</t>
    </rPh>
    <rPh sb="6" eb="8">
      <t>シエン</t>
    </rPh>
    <rPh sb="8" eb="12">
      <t>トクベツカサン</t>
    </rPh>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</si>
  <si>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する。</t>
    <phoneticPr fontId="4"/>
  </si>
  <si>
    <t xml:space="preserve">  緊急時受入加算は、都道府県知事に届け出た場合に、適正に算定しているか。</t>
    <rPh sb="2" eb="5">
      <t>キンキュウジ</t>
    </rPh>
    <rPh sb="5" eb="7">
      <t>ウケイレ</t>
    </rPh>
    <rPh sb="7" eb="9">
      <t>カサン</t>
    </rPh>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</si>
  <si>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する。</t>
    <phoneticPr fontId="4"/>
  </si>
  <si>
    <t xml:space="preserve">  集中的支援加算は、適正に算定しているか。</t>
    <rPh sb="2" eb="5">
      <t>シュウチュウテキ</t>
    </rPh>
    <rPh sb="5" eb="7">
      <t>シエン</t>
    </rPh>
    <rPh sb="7" eb="9">
      <t>カサン</t>
    </rPh>
    <rPh sb="11" eb="13">
      <t>テキセイ</t>
    </rPh>
    <rPh sb="14" eb="16">
      <t>サンテイ</t>
    </rPh>
    <phoneticPr fontId="4"/>
  </si>
  <si>
    <t>　福祉・介護職員処遇改善加算（令和６年５月31日まで）は、都道府県知事に届け出た場合に、適正に算定しているか。</t>
    <phoneticPr fontId="4"/>
  </si>
  <si>
    <t>福祉・介護職員処遇改善加算、福祉・介護職員等特定処遇改善加算及び福祉・介護職員等ベースアップ等支援加算の取扱い
　福祉・介護職員処遇改善加算、福祉・介護職員等特定処遇改善加算及び福祉・介護職員等ベースアップ等支援加算の内容については、 別途通知 （「福祉・介護職員処遇改善加算等に関する基本的考え方並びに事務処理手順及び様式例の提示について」 (令和６年３月 26 日付け障障発 0326 第４号、こ支障第 86 号 厚生労働省社会・援護局障害保健福祉部障害福祉課長、こども家庭庁支援局障害児支援課長通知 )）を参照すること。</t>
    <phoneticPr fontId="4"/>
  </si>
  <si>
    <t>　福祉・介護職員等特定処遇改善加算（令和６年５月31日まで）は、都道府県知事に届け出た場合に、適正に算定しているか。</t>
    <phoneticPr fontId="4"/>
  </si>
  <si>
    <t>　福祉・介護職員等ベースアップ等支援加算（令和６年５月31日まで）は、都道府県知事に届け出た場合に、適正に算定しているか。</t>
    <phoneticPr fontId="4"/>
  </si>
  <si>
    <t xml:space="preserve">   福祉・介護職員等処遇改善加算（令和６年６月１日以降）は、都道府県知事に届け出た場合に、適正に算定しているか。</t>
    <phoneticPr fontId="4"/>
  </si>
  <si>
    <t>　就労継続支援Ｂ型計画は、
・利用者及びその家族の生活に対する意向
・総合的な支援の方針
・生活全般の質を向上させるための課題
・指定障害福祉サービスの目標及びその達成時期
・指定就労継続支援Ｂ型を提供する上での留意事項
等を記載した書面である。</t>
    <rPh sb="1" eb="7">
      <t>シュウロウケイゾクシエン</t>
    </rPh>
    <rPh sb="8" eb="9">
      <t>ガタ</t>
    </rPh>
    <rPh sb="90" eb="96">
      <t>シュウロウケイゾクシエン</t>
    </rPh>
    <rPh sb="97" eb="98">
      <t>ガタ</t>
    </rPh>
    <phoneticPr fontId="4"/>
  </si>
  <si>
    <t>　サービス管理責任者は、指定特定相談支援事業者等が作成したサービス等利用計画を踏まえて、当該指定就労継続支援Ｂ型事業所以外の保健医療サービス又はその他の福祉サービス等との連携も含めて、就労継続支援Ｂ型計画の原案を作成し、以下の手順により就労継続支援Ｂ型計画に基づく支援を実施するものである。
　ア 個別支援会議の開催
　利用者及び当該利用者に対する指定就労継続支援Ｂ型の提供に当たる担当者を招集して行う会議を開催し、当該利用者の希望する生活及びサービスに対する意向等を改めて確認するとともに、就労継続支援Ｂ型計画の原案について意見を求めること。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t>
    <rPh sb="48" eb="54">
      <t>シュウロウケイゾクシエン</t>
    </rPh>
    <rPh sb="55" eb="56">
      <t>ガタ</t>
    </rPh>
    <rPh sb="92" eb="98">
      <t>シュウロウケイゾクシエン</t>
    </rPh>
    <rPh sb="99" eb="100">
      <t>ガタ</t>
    </rPh>
    <rPh sb="118" eb="124">
      <t>シュウロウケイゾクシエン</t>
    </rPh>
    <rPh sb="125" eb="126">
      <t>ガタ</t>
    </rPh>
    <rPh sb="176" eb="182">
      <t>シュウロウケイゾクシエン</t>
    </rPh>
    <rPh sb="183" eb="184">
      <t>ガタ</t>
    </rPh>
    <rPh sb="246" eb="252">
      <t>シュウロウケイゾクシエン</t>
    </rPh>
    <rPh sb="253" eb="254">
      <t>ガタ</t>
    </rPh>
    <phoneticPr fontId="4"/>
  </si>
  <si>
    <t>　イ　就労継続支援Ｂ型計画の原案の説明・同意
　当該就労継続支援Ｂ型計画の原案の内容について、利用者及びその家族に対して説明し、文書により当該利用者の同意を得ること。</t>
    <rPh sb="3" eb="9">
      <t>シュウロウケイゾクシエン</t>
    </rPh>
    <rPh sb="10" eb="11">
      <t>ガタ</t>
    </rPh>
    <rPh sb="11" eb="13">
      <t>ケイカク</t>
    </rPh>
    <rPh sb="26" eb="32">
      <t>シュウロウケイゾクシエン</t>
    </rPh>
    <rPh sb="33" eb="34">
      <t>ガタ</t>
    </rPh>
    <rPh sb="34" eb="36">
      <t>ケイカク</t>
    </rPh>
    <phoneticPr fontId="4"/>
  </si>
  <si>
    <t>　ウ　就労継続支援Ｂ型計画の交付
　利用者及び利用者等に対して指定計画相談支援又は指定障害児相談支援を行う相談支援事業者へ当該就労継続支援Ｂ型計画を交付すること。
　また、サービス管理責任者は、サービス等利用計画を踏まえた就労継続支援Ｂ型計画の作成等を可能とするため、当該相談支援事業者が実施するサービス担当者会議に参加し、利用者に係る必要な情報を共有する等により相互連携を図ること。</t>
    <rPh sb="3" eb="9">
      <t>シュウロウケイゾクシエン</t>
    </rPh>
    <rPh sb="10" eb="11">
      <t>ガタ</t>
    </rPh>
    <rPh sb="63" eb="69">
      <t>シュウロウケイゾクシエン</t>
    </rPh>
    <rPh sb="70" eb="71">
      <t>ガタ</t>
    </rPh>
    <rPh sb="111" eb="117">
      <t>シュウロウケイゾクシエン</t>
    </rPh>
    <rPh sb="118" eb="119">
      <t>ガタ</t>
    </rPh>
    <phoneticPr fontId="4"/>
  </si>
  <si>
    <t>　エ　モニタリング
　当該就労継続支援Ｂ型計画の実施状況の把握及び就労継続支援Ｂ型計画の見直すべきかどうかについての検討（当該検討は少なくとも６月に１回以上行われ、必要に応じて就労継続支援Ｂ型計画の変更を行う必要があること。）を行う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rPh sb="13" eb="19">
      <t>シュウロウケイゾクシエン</t>
    </rPh>
    <rPh sb="20" eb="21">
      <t>ガタ</t>
    </rPh>
    <rPh sb="33" eb="39">
      <t>シュウロウケイゾクシエン</t>
    </rPh>
    <rPh sb="40" eb="41">
      <t>ガタ</t>
    </rPh>
    <rPh sb="88" eb="94">
      <t>シュウロウケイゾクシエン</t>
    </rPh>
    <rPh sb="95" eb="96">
      <t>ガタ</t>
    </rPh>
    <phoneticPr fontId="4"/>
  </si>
  <si>
    <t>　なお、事業所単位でなく、法人単位での委員会設置も可であるため、事業所の規模に応じた対応を検討すること。
　虐待防止委員会の開催に必要となる人数については事業所の管理者や虐待防止担当者（必置）が参画していれば最低人数は問わないが、委員会での検討結果を従業者に周知徹底することが必要である。
　なお、虐待防止委員会は、少なくとも１年に１回は開催することが必要であるが、身体拘束等適正化検討委員会と関係する職種等が相互に関係が深いと認めることも可能であることから、虐待防止委員会と一体的に設置・運営することも差し支えない。
　指定就労継続支援Ｂ型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t>
    <rPh sb="263" eb="269">
      <t>シュウロウケイゾクシエン</t>
    </rPh>
    <rPh sb="270" eb="271">
      <t>ガタ</t>
    </rPh>
    <phoneticPr fontId="4"/>
  </si>
  <si>
    <t>　指定就労継続支援Ｂ型事業所は次のような項目を定めた「虐待防止のための指針」を作成することが望ましい。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rPh sb="3" eb="9">
      <t>シュウロウケイゾクシエン</t>
    </rPh>
    <rPh sb="10" eb="11">
      <t>ガタ</t>
    </rPh>
    <phoneticPr fontId="4"/>
  </si>
  <si>
    <t>　指定就労継続支援Ｂ型事業所が地域に開かれたものとして運営されるよう、地域の住民やボランティア団体等の連携及び協力を行う等の地域との交流に努めなければならないこととしたものである。</t>
    <rPh sb="3" eb="9">
      <t>シュウロウケイゾクシエン</t>
    </rPh>
    <rPh sb="10" eb="11">
      <t>ガタ</t>
    </rPh>
    <rPh sb="11" eb="14">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</si>
</sst>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
    <numFmt numFmtId="177" formatCode="#,###"/>
    <numFmt numFmtId="178" formatCode="#,###.##"/>
    <numFmt numFmtId="179" formatCode="#"/>
    <numFmt numFmtId="180" formatCode="0.0_ "/>
    <numFmt numFmtId="181" formatCode="#.0"/>
  </numFmts>
  <fonts count="3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1"/>
      <color theme="1"/>
      <name val="Yu Gothic"/>
      <family val="3"/>
      <charset val="128"/>
      <scheme val="minor"/>
    </font>
    <font>
      <sz val="10"/>
      <color rgb="FF000000"/>
      <name val="Times New Roman"/>
      <family val="1"/>
    </font>
    <font>
      <sz val="11"/>
      <name val="BIZ UDゴシック"/>
      <family val="3"/>
      <charset val="128"/>
    </font>
    <font>
      <sz val="11"/>
      <color theme="0"/>
      <name val="BIZ UDゴシック"/>
      <family val="3"/>
      <charset val="128"/>
    </font>
    <font>
      <sz val="11"/>
      <color theme="1"/>
      <name val="BIZ UDゴシック"/>
      <family val="3"/>
      <charset val="128"/>
    </font>
    <font>
      <sz val="11"/>
      <color rgb="FF000000"/>
      <name val="BIZ UDゴシック"/>
      <family val="3"/>
      <charset val="128"/>
    </font>
    <font>
      <u/>
      <sz val="11"/>
      <color rgb="FF000000"/>
      <name val="BIZ UDゴシック"/>
      <family val="3"/>
      <charset val="128"/>
    </font>
    <font>
      <u/>
      <sz val="11"/>
      <color theme="1"/>
      <name val="BIZ UDゴシック"/>
      <family val="3"/>
      <charset val="128"/>
    </font>
    <font>
      <u/>
      <sz val="11"/>
      <color theme="0"/>
      <name val="BIZ UDゴシック"/>
      <family val="3"/>
      <charset val="128"/>
    </font>
    <font>
      <sz val="18"/>
      <color theme="1"/>
      <name val="BIZ UDゴシック"/>
      <family val="3"/>
      <charset val="128"/>
    </font>
    <font>
      <sz val="11"/>
      <name val="ＭＳ 明朝"/>
      <family val="1"/>
      <charset val="128"/>
    </font>
    <font>
      <sz val="9"/>
      <name val="ＭＳ ゴシック"/>
      <family val="3"/>
      <charset val="128"/>
    </font>
    <font>
      <sz val="18"/>
      <name val="ＭＳ ゴシック"/>
      <family val="3"/>
      <charset val="128"/>
    </font>
    <font>
      <sz val="6"/>
      <name val="ＭＳ 明朝"/>
      <family val="1"/>
      <charset val="128"/>
    </font>
    <font>
      <sz val="26"/>
      <name val="ＭＳ ゴシック"/>
      <family val="3"/>
      <charset val="128"/>
    </font>
    <font>
      <sz val="20"/>
      <name val="ＭＳ 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
      <sz val="6"/>
      <name val="ＭＳ ゴシック"/>
      <family val="3"/>
      <charset val="128"/>
    </font>
    <font>
      <b/>
      <sz val="10"/>
      <color indexed="8"/>
      <name val="ＭＳ ゴシック"/>
      <family val="3"/>
      <charset val="128"/>
    </font>
    <font>
      <sz val="7"/>
      <color theme="1"/>
      <name val="ＭＳ ゴシック"/>
      <family val="3"/>
      <charset val="128"/>
    </font>
    <font>
      <sz val="10"/>
      <color rgb="FFFF0000"/>
      <name val="ＭＳ ゴシック"/>
      <family val="3"/>
      <charset val="128"/>
    </font>
    <font>
      <sz val="9"/>
      <color theme="1"/>
      <name val="ＭＳ ゴシック"/>
      <family val="3"/>
      <charset val="128"/>
    </font>
    <font>
      <sz val="11"/>
      <name val="ＭＳ Ｐゴシック"/>
      <family val="3"/>
      <charset val="128"/>
    </font>
    <font>
      <sz val="9"/>
      <color indexed="10"/>
      <name val="ＭＳ ゴシック"/>
      <family val="3"/>
      <charset val="128"/>
    </font>
    <font>
      <sz val="9"/>
      <name val="ＭＳ 明朝"/>
      <family val="1"/>
      <charset val="128"/>
    </font>
    <font>
      <sz val="9"/>
      <color rgb="FF000000"/>
      <name val="BIZ UDゴシック"/>
      <family val="3"/>
      <charset val="128"/>
    </font>
    <font>
      <u/>
      <sz val="11"/>
      <name val="BIZ UDゴシック"/>
      <family val="3"/>
      <charset val="128"/>
    </font>
  </fonts>
  <fills count="6">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12">
    <xf numFmtId="0" fontId="0" fillId="0" borderId="0"/>
    <xf numFmtId="0" fontId="2" fillId="0" borderId="0">
      <alignment vertical="center"/>
    </xf>
    <xf numFmtId="0" fontId="3" fillId="0" borderId="0"/>
    <xf numFmtId="0" fontId="7" fillId="0" borderId="0"/>
    <xf numFmtId="0" fontId="3" fillId="0" borderId="0"/>
    <xf numFmtId="0" fontId="3" fillId="0" borderId="0"/>
    <xf numFmtId="0" fontId="7" fillId="0" borderId="0"/>
    <xf numFmtId="0" fontId="16" fillId="0" borderId="0">
      <alignment vertical="center"/>
    </xf>
    <xf numFmtId="0" fontId="1" fillId="0" borderId="0">
      <alignment vertical="center"/>
    </xf>
    <xf numFmtId="0" fontId="26" fillId="0" borderId="0">
      <alignment vertical="center"/>
    </xf>
    <xf numFmtId="0" fontId="6" fillId="0" borderId="0">
      <alignment vertical="center"/>
    </xf>
    <xf numFmtId="0" fontId="33" fillId="0" borderId="0">
      <alignment vertical="center"/>
    </xf>
  </cellStyleXfs>
  <cellXfs count="448">
    <xf numFmtId="0" fontId="0" fillId="0" borderId="0" xfId="0"/>
    <xf numFmtId="0" fontId="8" fillId="0" borderId="0" xfId="1" applyFont="1">
      <alignment vertical="center"/>
    </xf>
    <xf numFmtId="0" fontId="9" fillId="2" borderId="1" xfId="1" applyFont="1" applyFill="1" applyBorder="1" applyAlignment="1">
      <alignment horizontal="center" vertical="center" wrapText="1"/>
    </xf>
    <xf numFmtId="0" fontId="10" fillId="0" borderId="1" xfId="4" applyFont="1" applyBorder="1" applyAlignment="1">
      <alignment vertical="center" wrapText="1"/>
    </xf>
    <xf numFmtId="0" fontId="11" fillId="0" borderId="1" xfId="3" applyFont="1" applyBorder="1" applyAlignment="1">
      <alignment horizontal="left" vertical="top" wrapText="1"/>
    </xf>
    <xf numFmtId="0" fontId="10" fillId="0" borderId="1" xfId="5" applyFont="1" applyBorder="1" applyAlignment="1">
      <alignment vertical="center" wrapText="1"/>
    </xf>
    <xf numFmtId="0" fontId="10" fillId="0" borderId="1" xfId="4" applyFont="1" applyBorder="1" applyAlignment="1">
      <alignment vertical="center"/>
    </xf>
    <xf numFmtId="0" fontId="10" fillId="0" borderId="2" xfId="4" applyFont="1" applyBorder="1" applyAlignment="1">
      <alignment vertical="top" wrapText="1"/>
    </xf>
    <xf numFmtId="0" fontId="10" fillId="0" borderId="4" xfId="4" applyFont="1" applyBorder="1" applyAlignment="1">
      <alignment vertical="top" wrapText="1"/>
    </xf>
    <xf numFmtId="0" fontId="10" fillId="0" borderId="3" xfId="4" applyFont="1" applyBorder="1" applyAlignment="1">
      <alignment vertical="top" wrapText="1"/>
    </xf>
    <xf numFmtId="0" fontId="10" fillId="0" borderId="1" xfId="4" applyFont="1" applyBorder="1" applyAlignment="1">
      <alignment vertical="top" wrapText="1"/>
    </xf>
    <xf numFmtId="0" fontId="10" fillId="0" borderId="5" xfId="4" applyFont="1" applyBorder="1" applyAlignment="1">
      <alignment vertical="top" wrapText="1"/>
    </xf>
    <xf numFmtId="0" fontId="10" fillId="0" borderId="6" xfId="4" applyFont="1" applyBorder="1" applyAlignment="1">
      <alignment vertical="top" wrapText="1"/>
    </xf>
    <xf numFmtId="0" fontId="10" fillId="0" borderId="7" xfId="4" applyFont="1" applyBorder="1" applyAlignment="1">
      <alignment vertical="top" wrapText="1"/>
    </xf>
    <xf numFmtId="0" fontId="10" fillId="0" borderId="3" xfId="5" applyFont="1" applyBorder="1" applyAlignment="1">
      <alignment vertical="top" wrapText="1"/>
    </xf>
    <xf numFmtId="0" fontId="10" fillId="0" borderId="8" xfId="4" applyFont="1" applyBorder="1" applyAlignment="1">
      <alignment vertical="top" wrapText="1"/>
    </xf>
    <xf numFmtId="0" fontId="10" fillId="0" borderId="1" xfId="5" applyFont="1" applyBorder="1" applyAlignment="1">
      <alignment vertical="center"/>
    </xf>
    <xf numFmtId="0" fontId="10" fillId="0" borderId="6" xfId="4" applyFont="1" applyBorder="1" applyAlignment="1">
      <alignment vertical="center"/>
    </xf>
    <xf numFmtId="0" fontId="10" fillId="0" borderId="9" xfId="4" applyFont="1" applyBorder="1" applyAlignment="1">
      <alignment vertical="top" wrapText="1"/>
    </xf>
    <xf numFmtId="0" fontId="10" fillId="0" borderId="9" xfId="5" applyFont="1" applyBorder="1" applyAlignment="1">
      <alignment vertical="center"/>
    </xf>
    <xf numFmtId="0" fontId="10" fillId="0" borderId="9" xfId="4" applyFont="1" applyBorder="1" applyAlignment="1">
      <alignment vertical="center"/>
    </xf>
    <xf numFmtId="0" fontId="12" fillId="0" borderId="1" xfId="6" applyFont="1" applyBorder="1" applyAlignment="1">
      <alignment horizontal="left" vertical="top" wrapText="1"/>
    </xf>
    <xf numFmtId="0" fontId="11" fillId="0" borderId="1" xfId="6" applyFont="1" applyBorder="1" applyAlignment="1">
      <alignment horizontal="left" vertical="top" wrapText="1"/>
    </xf>
    <xf numFmtId="0" fontId="11" fillId="0" borderId="0" xfId="3" applyFont="1" applyAlignment="1">
      <alignment horizontal="left" vertical="top"/>
    </xf>
    <xf numFmtId="0" fontId="10" fillId="0" borderId="0" xfId="2" applyFont="1" applyAlignment="1">
      <alignment vertical="center"/>
    </xf>
    <xf numFmtId="0" fontId="10" fillId="0" borderId="0" xfId="1" applyFont="1">
      <alignment vertical="center"/>
    </xf>
    <xf numFmtId="0" fontId="13" fillId="0" borderId="0" xfId="1" applyFont="1">
      <alignment vertical="center"/>
    </xf>
    <xf numFmtId="0" fontId="10" fillId="0" borderId="0" xfId="1" applyFont="1" applyAlignment="1">
      <alignment vertical="top"/>
    </xf>
    <xf numFmtId="0" fontId="14" fillId="2" borderId="1" xfId="1" applyFont="1" applyFill="1" applyBorder="1" applyAlignment="1">
      <alignment horizontal="center" vertical="center" wrapText="1"/>
    </xf>
    <xf numFmtId="0" fontId="13" fillId="0" borderId="1" xfId="3" applyFont="1" applyBorder="1" applyAlignment="1">
      <alignment horizontal="left" vertical="top" wrapText="1"/>
    </xf>
    <xf numFmtId="0" fontId="10" fillId="0" borderId="1" xfId="3" applyFont="1" applyBorder="1" applyAlignment="1">
      <alignment horizontal="left" vertical="top" wrapText="1"/>
    </xf>
    <xf numFmtId="0" fontId="10" fillId="0" borderId="1" xfId="1" applyFont="1" applyBorder="1" applyAlignment="1">
      <alignment horizontal="center" vertical="center" wrapText="1"/>
    </xf>
    <xf numFmtId="0" fontId="10" fillId="0" borderId="4" xfId="3" applyFont="1" applyBorder="1" applyAlignment="1">
      <alignment horizontal="left" vertical="top" wrapText="1"/>
    </xf>
    <xf numFmtId="0" fontId="10" fillId="0" borderId="3" xfId="3" applyFont="1" applyBorder="1" applyAlignment="1">
      <alignment horizontal="left" vertical="top" wrapText="1"/>
    </xf>
    <xf numFmtId="0" fontId="13" fillId="0" borderId="2" xfId="3" applyFont="1" applyBorder="1" applyAlignment="1">
      <alignment horizontal="left" vertical="top" wrapText="1"/>
    </xf>
    <xf numFmtId="0" fontId="10" fillId="0" borderId="2" xfId="3" applyFont="1" applyBorder="1" applyAlignment="1">
      <alignment horizontal="left" vertical="top" wrapText="1"/>
    </xf>
    <xf numFmtId="0" fontId="10" fillId="0" borderId="2" xfId="1" applyFont="1" applyBorder="1" applyAlignment="1">
      <alignment horizontal="center" vertical="center" wrapText="1"/>
    </xf>
    <xf numFmtId="0" fontId="13" fillId="0" borderId="3" xfId="3" applyFont="1" applyBorder="1" applyAlignment="1">
      <alignment horizontal="left" vertical="top" wrapText="1"/>
    </xf>
    <xf numFmtId="0" fontId="10" fillId="0" borderId="3" xfId="1" applyFont="1" applyBorder="1" applyAlignment="1">
      <alignment horizontal="center" vertical="center" wrapText="1"/>
    </xf>
    <xf numFmtId="0" fontId="13" fillId="0" borderId="4" xfId="3" applyFont="1" applyBorder="1" applyAlignment="1">
      <alignment horizontal="left" vertical="top" wrapText="1"/>
    </xf>
    <xf numFmtId="0" fontId="10" fillId="3" borderId="2" xfId="3" applyFont="1" applyFill="1" applyBorder="1" applyAlignment="1">
      <alignment horizontal="left" vertical="top" wrapText="1"/>
    </xf>
    <xf numFmtId="0" fontId="10" fillId="3" borderId="4" xfId="3" applyFont="1" applyFill="1" applyBorder="1" applyAlignment="1">
      <alignment horizontal="left" vertical="top" wrapText="1"/>
    </xf>
    <xf numFmtId="0" fontId="10" fillId="0" borderId="4" xfId="1" applyFont="1" applyBorder="1" applyAlignment="1">
      <alignment horizontal="center" vertical="center" wrapText="1"/>
    </xf>
    <xf numFmtId="0" fontId="10" fillId="3" borderId="3" xfId="3" applyFont="1" applyFill="1" applyBorder="1" applyAlignment="1">
      <alignment horizontal="left" vertical="top" wrapText="1"/>
    </xf>
    <xf numFmtId="0" fontId="10" fillId="3" borderId="1" xfId="3" applyFont="1" applyFill="1" applyBorder="1" applyAlignment="1">
      <alignment horizontal="left" vertical="top" wrapText="1"/>
    </xf>
    <xf numFmtId="0" fontId="10" fillId="0" borderId="0" xfId="3" applyFont="1" applyAlignment="1">
      <alignment horizontal="left" vertical="top"/>
    </xf>
    <xf numFmtId="0" fontId="13" fillId="0" borderId="0" xfId="3" applyFont="1" applyAlignment="1">
      <alignment horizontal="left" vertical="top"/>
    </xf>
    <xf numFmtId="49" fontId="17" fillId="0" borderId="0" xfId="7" applyNumberFormat="1" applyFont="1">
      <alignment vertical="center"/>
    </xf>
    <xf numFmtId="0" fontId="17" fillId="0" borderId="0" xfId="7" applyFont="1">
      <alignment vertical="center"/>
    </xf>
    <xf numFmtId="0" fontId="17" fillId="0" borderId="0" xfId="8" applyFont="1" applyAlignment="1">
      <alignment horizontal="right" vertical="center"/>
    </xf>
    <xf numFmtId="0" fontId="17" fillId="0" borderId="0" xfId="0" applyFont="1" applyAlignment="1">
      <alignment vertical="center"/>
    </xf>
    <xf numFmtId="0" fontId="1" fillId="0" borderId="0" xfId="8" applyAlignment="1">
      <alignment vertical="top" wrapText="1" shrinkToFit="1"/>
    </xf>
    <xf numFmtId="0" fontId="17" fillId="0" borderId="0" xfId="8" applyFont="1" applyAlignment="1">
      <alignment vertical="center"/>
    </xf>
    <xf numFmtId="0" fontId="22" fillId="0" borderId="0" xfId="7" applyFont="1">
      <alignment vertical="center"/>
    </xf>
    <xf numFmtId="0" fontId="17" fillId="0" borderId="11" xfId="7" applyFont="1" applyBorder="1">
      <alignment vertical="center"/>
    </xf>
    <xf numFmtId="0" fontId="17" fillId="0" borderId="12" xfId="7" applyFont="1" applyBorder="1">
      <alignment vertical="center"/>
    </xf>
    <xf numFmtId="0" fontId="17" fillId="0" borderId="7" xfId="7" applyFont="1" applyBorder="1">
      <alignment vertical="center"/>
    </xf>
    <xf numFmtId="0" fontId="17" fillId="0" borderId="13" xfId="7" applyFont="1" applyBorder="1">
      <alignment vertical="center"/>
    </xf>
    <xf numFmtId="0" fontId="17" fillId="0" borderId="0" xfId="7" applyFont="1" applyBorder="1">
      <alignment vertical="center"/>
    </xf>
    <xf numFmtId="0" fontId="17" fillId="0" borderId="5" xfId="7" applyFont="1" applyBorder="1">
      <alignment vertical="center"/>
    </xf>
    <xf numFmtId="0" fontId="17" fillId="0" borderId="0" xfId="0" applyFont="1" applyAlignment="1">
      <alignment horizontal="right" vertical="center"/>
    </xf>
    <xf numFmtId="0" fontId="17" fillId="0" borderId="14" xfId="7" applyFont="1" applyBorder="1">
      <alignment vertical="center"/>
    </xf>
    <xf numFmtId="0" fontId="17" fillId="0" borderId="15" xfId="7" applyFont="1" applyBorder="1">
      <alignment vertical="center"/>
    </xf>
    <xf numFmtId="0" fontId="17" fillId="0" borderId="6" xfId="7" applyFont="1" applyBorder="1">
      <alignment vertical="center"/>
    </xf>
    <xf numFmtId="0" fontId="17" fillId="0" borderId="0" xfId="0" applyFont="1" applyAlignment="1">
      <alignment horizontal="left" vertical="center"/>
    </xf>
    <xf numFmtId="0" fontId="22" fillId="0" borderId="0" xfId="4" applyFont="1" applyAlignment="1">
      <alignment vertical="center"/>
    </xf>
    <xf numFmtId="0" fontId="17" fillId="0" borderId="0" xfId="4" applyFont="1" applyAlignment="1">
      <alignment vertical="center"/>
    </xf>
    <xf numFmtId="0" fontId="17" fillId="0" borderId="0" xfId="4" applyFont="1" applyAlignment="1">
      <alignment horizontal="right" vertical="center"/>
    </xf>
    <xf numFmtId="49" fontId="17" fillId="0" borderId="0" xfId="7" applyNumberFormat="1" applyFont="1" applyAlignment="1">
      <alignment vertical="center"/>
    </xf>
    <xf numFmtId="0" fontId="16" fillId="0" borderId="0" xfId="7" applyAlignment="1">
      <alignment vertical="center"/>
    </xf>
    <xf numFmtId="0" fontId="17" fillId="0" borderId="0" xfId="7" applyFont="1" applyAlignment="1">
      <alignment vertical="center"/>
    </xf>
    <xf numFmtId="49" fontId="17" fillId="0" borderId="0" xfId="7" applyNumberFormat="1" applyFont="1" applyBorder="1" applyAlignment="1">
      <alignment vertical="center"/>
    </xf>
    <xf numFmtId="49" fontId="17" fillId="0" borderId="0" xfId="7" applyNumberFormat="1" applyFont="1" applyAlignment="1">
      <alignment horizontal="right" vertical="center"/>
    </xf>
    <xf numFmtId="0" fontId="27" fillId="0" borderId="0" xfId="9" applyFont="1">
      <alignment vertical="center"/>
    </xf>
    <xf numFmtId="0" fontId="26" fillId="0" borderId="0" xfId="9" applyFont="1">
      <alignment vertical="center"/>
    </xf>
    <xf numFmtId="0" fontId="26" fillId="0" borderId="0" xfId="9" applyFont="1" applyBorder="1" applyAlignment="1">
      <alignment horizontal="centerContinuous" vertical="center"/>
    </xf>
    <xf numFmtId="0" fontId="26" fillId="0" borderId="0" xfId="9" applyFont="1" applyAlignment="1">
      <alignment horizontal="right" vertical="center" shrinkToFit="1"/>
    </xf>
    <xf numFmtId="176" fontId="26" fillId="0" borderId="32" xfId="9" applyNumberFormat="1" applyFont="1" applyBorder="1" applyAlignment="1">
      <alignment vertical="center" shrinkToFit="1"/>
    </xf>
    <xf numFmtId="176" fontId="26" fillId="0" borderId="0" xfId="9" applyNumberFormat="1" applyFont="1" applyBorder="1" applyAlignment="1">
      <alignment vertical="center" shrinkToFit="1"/>
    </xf>
    <xf numFmtId="0" fontId="26" fillId="0" borderId="0" xfId="9" applyFont="1" applyBorder="1" applyAlignment="1">
      <alignment horizontal="center" vertical="center" shrinkToFit="1"/>
    </xf>
    <xf numFmtId="0" fontId="26" fillId="0" borderId="0" xfId="9" applyBorder="1" applyAlignment="1">
      <alignment horizontal="center" vertical="center" shrinkToFit="1"/>
    </xf>
    <xf numFmtId="49" fontId="26" fillId="0" borderId="0" xfId="9" applyNumberFormat="1" applyFont="1" applyBorder="1" applyAlignment="1">
      <alignment vertical="center" shrinkToFit="1"/>
    </xf>
    <xf numFmtId="49" fontId="26" fillId="0" borderId="0" xfId="9" applyNumberFormat="1" applyBorder="1" applyAlignment="1">
      <alignment vertical="center" shrinkToFit="1"/>
    </xf>
    <xf numFmtId="0" fontId="26" fillId="0" borderId="0" xfId="9" applyFont="1" applyBorder="1" applyAlignment="1">
      <alignment vertical="center" shrinkToFit="1"/>
    </xf>
    <xf numFmtId="0" fontId="26" fillId="0" borderId="0" xfId="9" applyBorder="1" applyAlignment="1">
      <alignment vertical="center" shrinkToFit="1"/>
    </xf>
    <xf numFmtId="0" fontId="22" fillId="0" borderId="0" xfId="9" applyFont="1" applyBorder="1" applyAlignment="1">
      <alignment horizontal="center" vertical="center" shrinkToFit="1"/>
    </xf>
    <xf numFmtId="0" fontId="26" fillId="0" borderId="0" xfId="9" applyFont="1" applyAlignment="1">
      <alignment horizontal="right" vertical="center"/>
    </xf>
    <xf numFmtId="0" fontId="26" fillId="0" borderId="0" xfId="9" applyFont="1" applyAlignment="1">
      <alignment vertical="center"/>
    </xf>
    <xf numFmtId="0" fontId="26" fillId="0" borderId="0" xfId="9" applyFont="1" applyFill="1" applyBorder="1">
      <alignment vertical="center"/>
    </xf>
    <xf numFmtId="0" fontId="26" fillId="4" borderId="0" xfId="9" applyFont="1" applyFill="1" applyBorder="1">
      <alignment vertical="center"/>
    </xf>
    <xf numFmtId="0" fontId="26" fillId="4" borderId="0" xfId="9" applyFont="1" applyFill="1">
      <alignment vertical="center"/>
    </xf>
    <xf numFmtId="0" fontId="26" fillId="4" borderId="0" xfId="9" applyFont="1" applyFill="1" applyAlignment="1">
      <alignment vertical="center"/>
    </xf>
    <xf numFmtId="0" fontId="26" fillId="0" borderId="5" xfId="9" applyFont="1" applyBorder="1">
      <alignment vertical="center"/>
    </xf>
    <xf numFmtId="0" fontId="26" fillId="0" borderId="12" xfId="9" applyFont="1" applyBorder="1">
      <alignment vertical="center"/>
    </xf>
    <xf numFmtId="0" fontId="30" fillId="0" borderId="12" xfId="9" applyNumberFormat="1" applyFont="1" applyBorder="1" applyAlignment="1">
      <alignment horizontal="center" vertical="center" wrapText="1" shrinkToFit="1"/>
    </xf>
    <xf numFmtId="0" fontId="26" fillId="0" borderId="7" xfId="9" applyFont="1" applyBorder="1" applyAlignment="1">
      <alignment horizontal="right"/>
    </xf>
    <xf numFmtId="0" fontId="26" fillId="0" borderId="2" xfId="9" applyFont="1" applyBorder="1" applyAlignment="1">
      <alignment horizontal="center" vertical="center"/>
    </xf>
    <xf numFmtId="0" fontId="30" fillId="0" borderId="2" xfId="9" applyFont="1" applyBorder="1" applyAlignment="1">
      <alignment horizontal="center" vertical="center" wrapText="1"/>
    </xf>
    <xf numFmtId="176" fontId="26" fillId="5" borderId="35" xfId="9" applyNumberFormat="1" applyFont="1" applyFill="1" applyBorder="1" applyAlignment="1">
      <alignment horizontal="right" vertical="center" shrinkToFit="1"/>
    </xf>
    <xf numFmtId="0" fontId="30" fillId="0" borderId="36" xfId="9" applyNumberFormat="1" applyFont="1" applyBorder="1" applyAlignment="1">
      <alignment horizontal="center" vertical="center" wrapText="1" shrinkToFit="1"/>
    </xf>
    <xf numFmtId="0" fontId="26" fillId="0" borderId="37" xfId="9" applyFont="1" applyBorder="1">
      <alignment vertical="center"/>
    </xf>
    <xf numFmtId="0" fontId="26" fillId="0" borderId="38" xfId="9" applyFont="1" applyBorder="1">
      <alignment vertical="center"/>
    </xf>
    <xf numFmtId="0" fontId="26" fillId="0" borderId="39" xfId="9" applyNumberFormat="1" applyFont="1" applyBorder="1">
      <alignment vertical="center"/>
    </xf>
    <xf numFmtId="177" fontId="26" fillId="5" borderId="39" xfId="9" applyNumberFormat="1" applyFont="1" applyFill="1" applyBorder="1">
      <alignment vertical="center"/>
    </xf>
    <xf numFmtId="176" fontId="26" fillId="0" borderId="4" xfId="9" applyNumberFormat="1" applyFont="1" applyBorder="1" applyAlignment="1">
      <alignment vertical="center" shrinkToFit="1"/>
    </xf>
    <xf numFmtId="0" fontId="26" fillId="0" borderId="4" xfId="9" applyFont="1" applyBorder="1">
      <alignment vertical="center"/>
    </xf>
    <xf numFmtId="0" fontId="30" fillId="0" borderId="1" xfId="9" applyFont="1" applyBorder="1" applyAlignment="1">
      <alignment vertical="center" wrapText="1"/>
    </xf>
    <xf numFmtId="0" fontId="26" fillId="0" borderId="1" xfId="9" applyNumberFormat="1" applyFont="1" applyBorder="1">
      <alignment vertical="center"/>
    </xf>
    <xf numFmtId="177" fontId="26" fillId="5" borderId="1" xfId="9" applyNumberFormat="1" applyFont="1" applyFill="1" applyBorder="1">
      <alignment vertical="center"/>
    </xf>
    <xf numFmtId="176" fontId="26" fillId="0" borderId="40" xfId="9" applyNumberFormat="1" applyFont="1" applyBorder="1" applyAlignment="1">
      <alignment vertical="center" shrinkToFit="1"/>
    </xf>
    <xf numFmtId="0" fontId="26" fillId="0" borderId="40" xfId="9" applyFont="1" applyBorder="1">
      <alignment vertical="center"/>
    </xf>
    <xf numFmtId="0" fontId="30" fillId="0" borderId="41" xfId="9" applyFont="1" applyBorder="1" applyAlignment="1">
      <alignment vertical="center" wrapText="1"/>
    </xf>
    <xf numFmtId="179" fontId="26" fillId="5" borderId="41" xfId="9" applyNumberFormat="1" applyFont="1" applyFill="1" applyBorder="1">
      <alignment vertical="center"/>
    </xf>
    <xf numFmtId="177" fontId="26" fillId="5" borderId="41" xfId="9" applyNumberFormat="1" applyFont="1" applyFill="1" applyBorder="1">
      <alignment vertical="center"/>
    </xf>
    <xf numFmtId="176" fontId="26" fillId="5" borderId="36" xfId="9" applyNumberFormat="1" applyFont="1" applyFill="1" applyBorder="1" applyAlignment="1">
      <alignment horizontal="right" vertical="center" shrinkToFit="1"/>
    </xf>
    <xf numFmtId="0" fontId="26" fillId="0" borderId="0" xfId="9" applyFont="1" applyFill="1" applyBorder="1" applyAlignment="1">
      <alignment horizontal="right" vertical="center"/>
    </xf>
    <xf numFmtId="49" fontId="26" fillId="0" borderId="0" xfId="9" applyNumberFormat="1" applyFont="1" applyAlignment="1">
      <alignment horizontal="right" vertical="center"/>
    </xf>
    <xf numFmtId="0" fontId="26" fillId="0" borderId="0" xfId="10" applyFont="1">
      <alignment vertical="center"/>
    </xf>
    <xf numFmtId="0" fontId="32" fillId="0" borderId="0" xfId="9" applyFont="1">
      <alignment vertical="center"/>
    </xf>
    <xf numFmtId="0" fontId="17" fillId="0" borderId="0" xfId="11" applyFont="1" applyAlignment="1">
      <alignment vertical="center"/>
    </xf>
    <xf numFmtId="0" fontId="17" fillId="0" borderId="0" xfId="11" applyFont="1" applyAlignment="1">
      <alignment vertical="center" textRotation="255" shrinkToFit="1"/>
    </xf>
    <xf numFmtId="0" fontId="17" fillId="0" borderId="45" xfId="11" applyFont="1" applyBorder="1" applyAlignment="1">
      <alignment horizontal="centerContinuous" vertical="center" shrinkToFit="1"/>
    </xf>
    <xf numFmtId="0" fontId="17" fillId="0" borderId="46" xfId="7" applyFont="1" applyBorder="1" applyAlignment="1">
      <alignment horizontal="centerContinuous" vertical="center" shrinkToFit="1"/>
    </xf>
    <xf numFmtId="0" fontId="17" fillId="0" borderId="49" xfId="11" applyFont="1" applyFill="1" applyBorder="1" applyAlignment="1">
      <alignment horizontal="centerContinuous" vertical="center" shrinkToFit="1"/>
    </xf>
    <xf numFmtId="0" fontId="17" fillId="0" borderId="50" xfId="11" applyFont="1" applyFill="1" applyBorder="1" applyAlignment="1">
      <alignment horizontal="centerContinuous" vertical="center" shrinkToFit="1"/>
    </xf>
    <xf numFmtId="0" fontId="17" fillId="0" borderId="50" xfId="11" applyFont="1" applyBorder="1" applyAlignment="1">
      <alignment horizontal="centerContinuous" vertical="center" shrinkToFit="1"/>
    </xf>
    <xf numFmtId="0" fontId="17" fillId="0" borderId="51" xfId="11" applyFont="1" applyFill="1" applyBorder="1" applyAlignment="1">
      <alignment horizontal="centerContinuous" vertical="center" shrinkToFit="1"/>
    </xf>
    <xf numFmtId="0" fontId="17" fillId="0" borderId="45" xfId="11" applyFont="1" applyFill="1" applyBorder="1" applyAlignment="1">
      <alignment horizontal="centerContinuous" vertical="center" shrinkToFit="1"/>
    </xf>
    <xf numFmtId="0" fontId="17" fillId="0" borderId="46" xfId="11" applyFont="1" applyFill="1" applyBorder="1" applyAlignment="1">
      <alignment horizontal="centerContinuous" vertical="center" shrinkToFit="1"/>
    </xf>
    <xf numFmtId="0" fontId="17" fillId="0" borderId="54" xfId="11" applyFont="1" applyFill="1" applyBorder="1" applyAlignment="1">
      <alignment horizontal="centerContinuous" vertical="center" shrinkToFit="1"/>
    </xf>
    <xf numFmtId="0" fontId="17" fillId="0" borderId="45" xfId="11" applyNumberFormat="1" applyFont="1" applyFill="1" applyBorder="1" applyAlignment="1">
      <alignment horizontal="centerContinuous" vertical="center" shrinkToFit="1"/>
    </xf>
    <xf numFmtId="0" fontId="17" fillId="0" borderId="46" xfId="11" applyNumberFormat="1" applyFont="1" applyFill="1" applyBorder="1" applyAlignment="1">
      <alignment horizontal="centerContinuous" vertical="center" shrinkToFit="1"/>
    </xf>
    <xf numFmtId="49" fontId="17" fillId="0" borderId="54" xfId="11" applyNumberFormat="1" applyFont="1" applyFill="1" applyBorder="1" applyAlignment="1">
      <alignment horizontal="centerContinuous" vertical="center"/>
    </xf>
    <xf numFmtId="0" fontId="17" fillId="0" borderId="27" xfId="11" applyFont="1" applyBorder="1" applyAlignment="1">
      <alignment horizontal="centerContinuous" vertical="center" shrinkToFit="1"/>
    </xf>
    <xf numFmtId="0" fontId="17" fillId="0" borderId="28" xfId="11" applyFont="1" applyBorder="1" applyAlignment="1">
      <alignment horizontal="centerContinuous" vertical="center" shrinkToFit="1"/>
    </xf>
    <xf numFmtId="0" fontId="17" fillId="0" borderId="48" xfId="11" applyFont="1" applyBorder="1" applyAlignment="1">
      <alignment vertical="center" shrinkToFit="1"/>
    </xf>
    <xf numFmtId="49" fontId="17" fillId="0" borderId="17" xfId="11" applyNumberFormat="1" applyFont="1" applyFill="1" applyBorder="1" applyAlignment="1">
      <alignment horizontal="centerContinuous" vertical="center" shrinkToFit="1"/>
    </xf>
    <xf numFmtId="0" fontId="17" fillId="0" borderId="19" xfId="11" applyFont="1" applyFill="1" applyBorder="1" applyAlignment="1">
      <alignment horizontal="center" vertical="center"/>
    </xf>
    <xf numFmtId="0" fontId="17" fillId="0" borderId="17" xfId="11" applyFont="1" applyFill="1" applyBorder="1" applyAlignment="1">
      <alignment horizontal="center" vertical="center"/>
    </xf>
    <xf numFmtId="0" fontId="17" fillId="0" borderId="20" xfId="11" applyFont="1" applyFill="1" applyBorder="1" applyAlignment="1">
      <alignment horizontal="center" vertical="center"/>
    </xf>
    <xf numFmtId="49" fontId="17" fillId="0" borderId="0" xfId="11" applyNumberFormat="1" applyFont="1" applyFill="1" applyBorder="1" applyAlignment="1">
      <alignment horizontal="centerContinuous" vertical="center" shrinkToFit="1"/>
    </xf>
    <xf numFmtId="0" fontId="17" fillId="0" borderId="64" xfId="11" applyFont="1" applyFill="1" applyBorder="1" applyAlignment="1">
      <alignment vertical="center" shrinkToFit="1"/>
    </xf>
    <xf numFmtId="0" fontId="17" fillId="0" borderId="1" xfId="11" applyFont="1" applyFill="1" applyBorder="1" applyAlignment="1">
      <alignment vertical="center" shrinkToFit="1"/>
    </xf>
    <xf numFmtId="0" fontId="17" fillId="0" borderId="65" xfId="11" applyFont="1" applyFill="1" applyBorder="1" applyAlignment="1">
      <alignment vertical="center" shrinkToFit="1"/>
    </xf>
    <xf numFmtId="0" fontId="17" fillId="0" borderId="8" xfId="11" applyFont="1" applyFill="1" applyBorder="1" applyAlignment="1">
      <alignment vertical="center" shrinkToFit="1"/>
    </xf>
    <xf numFmtId="49" fontId="17" fillId="0" borderId="15" xfId="11" applyNumberFormat="1" applyFont="1" applyFill="1" applyBorder="1" applyAlignment="1">
      <alignment horizontal="centerContinuous" vertical="center" shrinkToFit="1"/>
    </xf>
    <xf numFmtId="0" fontId="17" fillId="0" borderId="14" xfId="11" applyFont="1" applyFill="1" applyBorder="1" applyAlignment="1">
      <alignment horizontal="center" vertical="center"/>
    </xf>
    <xf numFmtId="0" fontId="17" fillId="0" borderId="15" xfId="11" applyFont="1" applyFill="1" applyBorder="1" applyAlignment="1">
      <alignment horizontal="center" vertical="center"/>
    </xf>
    <xf numFmtId="0" fontId="17" fillId="0" borderId="55" xfId="11" applyFont="1" applyFill="1" applyBorder="1" applyAlignment="1">
      <alignment horizontal="center" vertical="center" shrinkToFit="1"/>
    </xf>
    <xf numFmtId="0" fontId="17" fillId="0" borderId="66" xfId="11" applyFont="1" applyFill="1" applyBorder="1" applyAlignment="1">
      <alignment horizontal="center" vertical="center" shrinkToFit="1"/>
    </xf>
    <xf numFmtId="0" fontId="17" fillId="0" borderId="66" xfId="11" applyFont="1" applyFill="1" applyBorder="1" applyAlignment="1">
      <alignment vertical="center" shrinkToFit="1"/>
    </xf>
    <xf numFmtId="0" fontId="17" fillId="0" borderId="67" xfId="11" applyFont="1" applyFill="1" applyBorder="1" applyAlignment="1">
      <alignment vertical="center" shrinkToFit="1"/>
    </xf>
    <xf numFmtId="0" fontId="17" fillId="0" borderId="68" xfId="11" applyFont="1" applyFill="1" applyBorder="1" applyAlignment="1">
      <alignment vertical="center" shrinkToFit="1"/>
    </xf>
    <xf numFmtId="0" fontId="17" fillId="0" borderId="69" xfId="11" applyFont="1" applyFill="1" applyBorder="1" applyAlignment="1">
      <alignment vertical="center" shrinkToFit="1"/>
    </xf>
    <xf numFmtId="0" fontId="17" fillId="0" borderId="70" xfId="11" applyFont="1" applyFill="1" applyBorder="1" applyAlignment="1">
      <alignment vertical="center" shrinkToFit="1"/>
    </xf>
    <xf numFmtId="0" fontId="17" fillId="0" borderId="3" xfId="11" applyFont="1" applyFill="1" applyBorder="1" applyAlignment="1">
      <alignment vertical="center" shrinkToFit="1"/>
    </xf>
    <xf numFmtId="0" fontId="17" fillId="0" borderId="71" xfId="11" applyFont="1" applyFill="1" applyBorder="1" applyAlignment="1">
      <alignment vertical="center" shrinkToFit="1"/>
    </xf>
    <xf numFmtId="0" fontId="17" fillId="0" borderId="6" xfId="11" applyFont="1" applyFill="1" applyBorder="1" applyAlignment="1">
      <alignment vertical="center" shrinkToFit="1"/>
    </xf>
    <xf numFmtId="179" fontId="17" fillId="0" borderId="45" xfId="11" applyNumberFormat="1" applyFont="1" applyFill="1" applyBorder="1" applyAlignment="1">
      <alignment vertical="center" shrinkToFit="1"/>
    </xf>
    <xf numFmtId="179" fontId="17" fillId="0" borderId="56" xfId="11" applyNumberFormat="1" applyFont="1" applyFill="1" applyBorder="1" applyAlignment="1">
      <alignment vertical="center" shrinkToFit="1"/>
    </xf>
    <xf numFmtId="179" fontId="17" fillId="0" borderId="57" xfId="11" applyNumberFormat="1" applyFont="1" applyFill="1" applyBorder="1" applyAlignment="1">
      <alignment vertical="center" shrinkToFit="1"/>
    </xf>
    <xf numFmtId="179" fontId="17" fillId="0" borderId="55" xfId="11" applyNumberFormat="1" applyFont="1" applyFill="1" applyBorder="1" applyAlignment="1">
      <alignment vertical="center" shrinkToFit="1"/>
    </xf>
    <xf numFmtId="0" fontId="17" fillId="0" borderId="55" xfId="11" applyFont="1" applyFill="1" applyBorder="1" applyAlignment="1">
      <alignment vertical="center" shrinkToFit="1"/>
    </xf>
    <xf numFmtId="0" fontId="17" fillId="0" borderId="56" xfId="11" applyFont="1" applyFill="1" applyBorder="1" applyAlignment="1">
      <alignment vertical="center" shrinkToFit="1"/>
    </xf>
    <xf numFmtId="0" fontId="17" fillId="0" borderId="47" xfId="11" applyFont="1" applyFill="1" applyBorder="1" applyAlignment="1">
      <alignment vertical="center" shrinkToFit="1"/>
    </xf>
    <xf numFmtId="0" fontId="17" fillId="0" borderId="57" xfId="11" applyFont="1" applyFill="1" applyBorder="1" applyAlignment="1">
      <alignment vertical="center" shrinkToFit="1"/>
    </xf>
    <xf numFmtId="0" fontId="17" fillId="0" borderId="0" xfId="11" applyFont="1" applyAlignment="1">
      <alignment vertical="center" textRotation="255"/>
    </xf>
    <xf numFmtId="49" fontId="17" fillId="0" borderId="0" xfId="11" applyNumberFormat="1" applyFont="1" applyAlignment="1">
      <alignment horizontal="right" vertical="center"/>
    </xf>
    <xf numFmtId="0" fontId="17" fillId="0" borderId="33" xfId="11" applyFont="1" applyBorder="1" applyAlignment="1">
      <alignment horizontal="centerContinuous" vertical="center"/>
    </xf>
    <xf numFmtId="0" fontId="17" fillId="0" borderId="34" xfId="11" applyFont="1" applyBorder="1" applyAlignment="1">
      <alignment horizontal="centerContinuous" vertical="center"/>
    </xf>
    <xf numFmtId="0" fontId="17" fillId="0" borderId="8" xfId="11" applyFont="1" applyBorder="1" applyAlignment="1">
      <alignment horizontal="centerContinuous" vertical="center"/>
    </xf>
    <xf numFmtId="0" fontId="17" fillId="0" borderId="11" xfId="11" applyFont="1" applyBorder="1" applyAlignment="1">
      <alignment vertical="center" textRotation="255"/>
    </xf>
    <xf numFmtId="0" fontId="17" fillId="0" borderId="12" xfId="11" applyFont="1" applyBorder="1" applyAlignment="1">
      <alignment vertical="center" textRotation="255"/>
    </xf>
    <xf numFmtId="0" fontId="17" fillId="0" borderId="12" xfId="11" applyFont="1" applyBorder="1" applyAlignment="1">
      <alignment vertical="center"/>
    </xf>
    <xf numFmtId="0" fontId="17" fillId="0" borderId="7" xfId="11" applyFont="1" applyBorder="1" applyAlignment="1">
      <alignment vertical="center"/>
    </xf>
    <xf numFmtId="0" fontId="17" fillId="0" borderId="13" xfId="11" applyFont="1" applyBorder="1" applyAlignment="1">
      <alignment vertical="center" textRotation="255" shrinkToFit="1"/>
    </xf>
    <xf numFmtId="0" fontId="17" fillId="0" borderId="0" xfId="11" applyFont="1" applyBorder="1" applyAlignment="1">
      <alignment vertical="center" textRotation="255" shrinkToFit="1"/>
    </xf>
    <xf numFmtId="0" fontId="17" fillId="0" borderId="0" xfId="11" applyFont="1" applyBorder="1" applyAlignment="1">
      <alignment vertical="center"/>
    </xf>
    <xf numFmtId="0" fontId="17" fillId="0" borderId="5" xfId="11" applyFont="1" applyBorder="1" applyAlignment="1">
      <alignment vertical="center"/>
    </xf>
    <xf numFmtId="0" fontId="17" fillId="0" borderId="13" xfId="11" applyFont="1" applyBorder="1" applyAlignment="1">
      <alignment vertical="center"/>
    </xf>
    <xf numFmtId="0" fontId="17" fillId="0" borderId="0" xfId="11" applyFont="1" applyBorder="1" applyAlignment="1">
      <alignment horizontal="right" vertical="center"/>
    </xf>
    <xf numFmtId="0" fontId="17" fillId="0" borderId="13" xfId="11" applyFont="1" applyBorder="1" applyAlignment="1">
      <alignment vertical="center" textRotation="255"/>
    </xf>
    <xf numFmtId="0" fontId="17" fillId="0" borderId="0" xfId="11" applyFont="1" applyBorder="1" applyAlignment="1">
      <alignment vertical="center" textRotation="255"/>
    </xf>
    <xf numFmtId="0" fontId="17" fillId="0" borderId="14" xfId="11" applyFont="1" applyBorder="1" applyAlignment="1">
      <alignment vertical="center" textRotation="255"/>
    </xf>
    <xf numFmtId="0" fontId="17" fillId="0" borderId="15" xfId="11" applyFont="1" applyBorder="1" applyAlignment="1">
      <alignment vertical="center" textRotation="255"/>
    </xf>
    <xf numFmtId="0" fontId="17" fillId="0" borderId="15" xfId="11" applyFont="1" applyBorder="1" applyAlignment="1">
      <alignment vertical="center"/>
    </xf>
    <xf numFmtId="0" fontId="17" fillId="0" borderId="6" xfId="11" applyFont="1" applyBorder="1" applyAlignment="1">
      <alignment vertical="center"/>
    </xf>
    <xf numFmtId="0" fontId="22" fillId="0" borderId="0" xfId="0" applyFont="1" applyAlignment="1">
      <alignment vertical="center"/>
    </xf>
    <xf numFmtId="0" fontId="17" fillId="0" borderId="0" xfId="0" applyFont="1" applyBorder="1" applyAlignment="1">
      <alignment vertical="center"/>
    </xf>
    <xf numFmtId="0" fontId="17" fillId="0" borderId="0" xfId="0" applyFont="1" applyAlignment="1">
      <alignment horizontal="center" vertical="center"/>
    </xf>
    <xf numFmtId="49" fontId="17" fillId="0" borderId="0" xfId="0" applyNumberFormat="1" applyFont="1" applyBorder="1" applyAlignment="1">
      <alignment vertical="center"/>
    </xf>
    <xf numFmtId="0" fontId="17" fillId="0" borderId="0" xfId="0" applyFont="1" applyBorder="1" applyAlignment="1">
      <alignment horizontal="center" vertical="center"/>
    </xf>
    <xf numFmtId="0" fontId="11" fillId="0" borderId="2" xfId="3" applyFont="1" applyBorder="1" applyAlignment="1">
      <alignment horizontal="left" vertical="top" wrapText="1"/>
    </xf>
    <xf numFmtId="0" fontId="11" fillId="0" borderId="3" xfId="3" applyFont="1" applyBorder="1" applyAlignment="1">
      <alignment horizontal="left" vertical="top" wrapText="1"/>
    </xf>
    <xf numFmtId="0" fontId="11" fillId="4" borderId="1" xfId="6" applyFont="1" applyFill="1" applyBorder="1" applyAlignment="1">
      <alignment horizontal="left" vertical="top" wrapText="1"/>
    </xf>
    <xf numFmtId="0" fontId="11" fillId="4" borderId="3" xfId="6" applyFont="1" applyFill="1" applyBorder="1" applyAlignment="1">
      <alignment horizontal="left" vertical="top" wrapText="1"/>
    </xf>
    <xf numFmtId="0" fontId="11" fillId="4" borderId="2" xfId="6" applyFont="1" applyFill="1" applyBorder="1" applyAlignment="1">
      <alignment horizontal="left" vertical="top" wrapText="1"/>
    </xf>
    <xf numFmtId="0" fontId="10" fillId="0" borderId="1" xfId="5" applyFont="1" applyBorder="1" applyAlignment="1">
      <alignment vertical="top" wrapText="1"/>
    </xf>
    <xf numFmtId="0" fontId="10" fillId="0" borderId="7" xfId="2" applyFont="1" applyBorder="1" applyAlignment="1">
      <alignment horizontal="left" vertical="top" wrapText="1"/>
    </xf>
    <xf numFmtId="0" fontId="10" fillId="0" borderId="5" xfId="2" applyFont="1" applyBorder="1" applyAlignment="1">
      <alignment horizontal="left" vertical="top" wrapText="1"/>
    </xf>
    <xf numFmtId="0" fontId="11" fillId="0" borderId="5" xfId="3" applyFont="1" applyBorder="1" applyAlignment="1">
      <alignment horizontal="left" vertical="top" wrapText="1"/>
    </xf>
    <xf numFmtId="0" fontId="11" fillId="0" borderId="4" xfId="3" applyFont="1" applyBorder="1" applyAlignment="1">
      <alignment horizontal="left" vertical="top" wrapText="1"/>
    </xf>
    <xf numFmtId="0" fontId="8" fillId="0" borderId="1" xfId="2" applyFont="1" applyBorder="1" applyAlignment="1">
      <alignment vertical="top" wrapText="1"/>
    </xf>
    <xf numFmtId="0" fontId="10" fillId="0" borderId="1" xfId="2" applyFont="1" applyBorder="1" applyAlignment="1">
      <alignment horizontal="left" vertical="top" wrapText="1"/>
    </xf>
    <xf numFmtId="0" fontId="8" fillId="0" borderId="2" xfId="2" applyFont="1" applyBorder="1" applyAlignment="1">
      <alignment vertical="top" wrapText="1"/>
    </xf>
    <xf numFmtId="0" fontId="11" fillId="0" borderId="7" xfId="3" applyFont="1" applyBorder="1" applyAlignment="1">
      <alignment horizontal="left" vertical="top" wrapText="1"/>
    </xf>
    <xf numFmtId="0" fontId="11" fillId="0" borderId="6" xfId="3" applyFont="1" applyBorder="1" applyAlignment="1">
      <alignment horizontal="left" vertical="top" wrapText="1"/>
    </xf>
    <xf numFmtId="0" fontId="8" fillId="0" borderId="5" xfId="2" applyFont="1" applyBorder="1" applyAlignment="1">
      <alignment vertical="top" wrapText="1"/>
    </xf>
    <xf numFmtId="0" fontId="8" fillId="0" borderId="6" xfId="2" applyFont="1" applyBorder="1" applyAlignment="1">
      <alignment vertical="top" wrapText="1"/>
    </xf>
    <xf numFmtId="0" fontId="8" fillId="0" borderId="7" xfId="2" applyFont="1" applyBorder="1" applyAlignment="1">
      <alignment vertical="top" wrapText="1"/>
    </xf>
    <xf numFmtId="0" fontId="10" fillId="0" borderId="6" xfId="2" applyFont="1" applyBorder="1" applyAlignment="1">
      <alignment horizontal="left" vertical="top" wrapText="1"/>
    </xf>
    <xf numFmtId="0" fontId="8" fillId="0" borderId="3" xfId="2" applyFont="1" applyBorder="1" applyAlignment="1">
      <alignment vertical="top" wrapText="1"/>
    </xf>
    <xf numFmtId="0" fontId="8" fillId="0" borderId="1" xfId="2" applyFont="1" applyBorder="1" applyAlignment="1">
      <alignment vertical="top"/>
    </xf>
    <xf numFmtId="0" fontId="8" fillId="0" borderId="4" xfId="2" applyFont="1" applyBorder="1" applyAlignment="1">
      <alignment vertical="top" wrapText="1"/>
    </xf>
    <xf numFmtId="0" fontId="11" fillId="4" borderId="4" xfId="6" applyFont="1" applyFill="1" applyBorder="1" applyAlignment="1">
      <alignment horizontal="left" vertical="top" wrapText="1"/>
    </xf>
    <xf numFmtId="0" fontId="8" fillId="0" borderId="0" xfId="0" applyFont="1" applyAlignment="1">
      <alignment horizontal="left" vertical="top" wrapText="1"/>
    </xf>
    <xf numFmtId="0" fontId="8" fillId="0" borderId="10" xfId="3" applyFont="1" applyBorder="1" applyAlignment="1">
      <alignment horizontal="left" vertical="top" wrapText="1"/>
    </xf>
    <xf numFmtId="0" fontId="10" fillId="0" borderId="75" xfId="4" applyFont="1" applyBorder="1" applyAlignment="1">
      <alignment vertical="top" wrapText="1"/>
    </xf>
    <xf numFmtId="0" fontId="36" fillId="0" borderId="1" xfId="6" applyFont="1" applyBorder="1" applyAlignment="1">
      <alignment horizontal="left" vertical="top" wrapText="1"/>
    </xf>
    <xf numFmtId="0" fontId="37" fillId="0" borderId="1" xfId="3" applyFont="1" applyBorder="1" applyAlignment="1">
      <alignment horizontal="left" vertical="top" wrapText="1"/>
    </xf>
    <xf numFmtId="0" fontId="8" fillId="0" borderId="1" xfId="3" applyFont="1" applyBorder="1" applyAlignment="1">
      <alignment horizontal="left" vertical="top" wrapText="1"/>
    </xf>
    <xf numFmtId="0" fontId="10" fillId="0" borderId="76" xfId="5" applyFont="1" applyBorder="1" applyAlignment="1">
      <alignment vertical="center"/>
    </xf>
    <xf numFmtId="0" fontId="17" fillId="0" borderId="0" xfId="0" applyFont="1" applyAlignment="1">
      <alignment horizontal="left" vertical="top" wrapText="1"/>
    </xf>
    <xf numFmtId="0" fontId="18" fillId="0" borderId="0" xfId="7" applyFont="1" applyAlignment="1">
      <alignment horizontal="center" vertical="center" shrinkToFit="1"/>
    </xf>
    <xf numFmtId="0" fontId="16" fillId="0" borderId="0" xfId="7" applyAlignment="1">
      <alignment horizontal="center" vertical="center" shrinkToFit="1"/>
    </xf>
    <xf numFmtId="0" fontId="20" fillId="0" borderId="0" xfId="7" applyFont="1" applyAlignment="1">
      <alignment horizontal="center" vertical="center" shrinkToFit="1"/>
    </xf>
    <xf numFmtId="0" fontId="21" fillId="0" borderId="0" xfId="7" applyFont="1" applyAlignment="1">
      <alignment horizontal="center" vertical="center" shrinkToFit="1"/>
    </xf>
    <xf numFmtId="0" fontId="22" fillId="0" borderId="0" xfId="7" applyFont="1" applyAlignment="1">
      <alignment vertical="center" shrinkToFit="1"/>
    </xf>
    <xf numFmtId="0" fontId="16" fillId="0" borderId="0" xfId="7" applyAlignment="1">
      <alignment vertical="center" shrinkToFit="1"/>
    </xf>
    <xf numFmtId="0" fontId="17" fillId="0" borderId="0" xfId="0" applyFont="1" applyAlignment="1">
      <alignment horizontal="left" vertical="center"/>
    </xf>
    <xf numFmtId="0" fontId="17" fillId="0" borderId="0" xfId="7" applyFont="1" applyBorder="1" applyAlignment="1">
      <alignment horizontal="center" vertical="center"/>
    </xf>
    <xf numFmtId="49" fontId="17" fillId="0" borderId="0" xfId="7" applyNumberFormat="1" applyFont="1" applyBorder="1" applyAlignment="1">
      <alignment horizontal="center" vertical="center" shrinkToFit="1"/>
    </xf>
    <xf numFmtId="49" fontId="16" fillId="0" borderId="0" xfId="7" applyNumberFormat="1" applyBorder="1" applyAlignment="1">
      <alignment horizontal="center" vertical="center" shrinkToFit="1"/>
    </xf>
    <xf numFmtId="49" fontId="17" fillId="0" borderId="0" xfId="0" applyNumberFormat="1" applyFont="1" applyAlignment="1">
      <alignment horizontal="center" vertical="center" shrinkToFit="1"/>
    </xf>
    <xf numFmtId="49" fontId="0" fillId="0" borderId="0" xfId="0" applyNumberFormat="1" applyFont="1" applyAlignment="1">
      <alignment horizontal="center" vertical="center" shrinkToFit="1"/>
    </xf>
    <xf numFmtId="0" fontId="17" fillId="0" borderId="0" xfId="4" applyFont="1" applyAlignment="1">
      <alignment horizontal="left" vertical="top" wrapText="1"/>
    </xf>
    <xf numFmtId="0" fontId="17" fillId="0" borderId="0" xfId="7" applyNumberFormat="1" applyFont="1" applyAlignment="1">
      <alignment vertical="center"/>
    </xf>
    <xf numFmtId="0" fontId="24" fillId="0" borderId="26" xfId="7" applyFont="1" applyBorder="1" applyAlignment="1">
      <alignment horizontal="center" vertical="center"/>
    </xf>
    <xf numFmtId="0" fontId="25" fillId="0" borderId="12" xfId="7" applyFont="1" applyBorder="1" applyAlignment="1"/>
    <xf numFmtId="0" fontId="25" fillId="0" borderId="7" xfId="7" applyFont="1" applyBorder="1" applyAlignment="1"/>
    <xf numFmtId="0" fontId="24" fillId="0" borderId="23" xfId="7" applyFont="1" applyBorder="1" applyAlignment="1">
      <alignment horizontal="center" vertical="center"/>
    </xf>
    <xf numFmtId="0" fontId="25" fillId="0" borderId="0" xfId="7" applyFont="1" applyBorder="1" applyAlignment="1"/>
    <xf numFmtId="0" fontId="25" fillId="0" borderId="5" xfId="7" applyFont="1" applyBorder="1" applyAlignment="1"/>
    <xf numFmtId="0" fontId="25" fillId="0" borderId="21" xfId="7" applyFont="1" applyBorder="1" applyAlignment="1"/>
    <xf numFmtId="0" fontId="25" fillId="0" borderId="15" xfId="7" applyFont="1" applyBorder="1" applyAlignment="1"/>
    <xf numFmtId="0" fontId="25" fillId="0" borderId="6" xfId="7" applyFont="1" applyBorder="1" applyAlignment="1"/>
    <xf numFmtId="0" fontId="25" fillId="0" borderId="11" xfId="7" applyFont="1" applyBorder="1" applyAlignment="1">
      <alignment horizontal="center" vertical="center" shrinkToFit="1"/>
    </xf>
    <xf numFmtId="0" fontId="25" fillId="0" borderId="12" xfId="7" applyFont="1" applyBorder="1" applyAlignment="1">
      <alignment horizontal="center" vertical="center" shrinkToFit="1"/>
    </xf>
    <xf numFmtId="0" fontId="25" fillId="0" borderId="12" xfId="7" applyFont="1" applyBorder="1" applyAlignment="1">
      <alignment vertical="center" shrinkToFit="1"/>
    </xf>
    <xf numFmtId="0" fontId="25" fillId="0" borderId="24" xfId="7" applyFont="1" applyBorder="1" applyAlignment="1">
      <alignment vertical="center" shrinkToFit="1"/>
    </xf>
    <xf numFmtId="49" fontId="25" fillId="0" borderId="13" xfId="7" applyNumberFormat="1" applyFont="1" applyBorder="1" applyAlignment="1">
      <alignment vertical="center" shrinkToFit="1"/>
    </xf>
    <xf numFmtId="0" fontId="25" fillId="0" borderId="0" xfId="7" applyFont="1" applyAlignment="1">
      <alignment vertical="center" shrinkToFit="1"/>
    </xf>
    <xf numFmtId="0" fontId="25" fillId="0" borderId="22" xfId="7" applyFont="1" applyBorder="1" applyAlignment="1">
      <alignment vertical="center" shrinkToFit="1"/>
    </xf>
    <xf numFmtId="0" fontId="25" fillId="0" borderId="14" xfId="7" applyFont="1" applyBorder="1" applyAlignment="1">
      <alignment vertical="center" shrinkToFit="1"/>
    </xf>
    <xf numFmtId="0" fontId="25" fillId="0" borderId="15" xfId="7" applyFont="1" applyBorder="1" applyAlignment="1">
      <alignment vertical="center" shrinkToFit="1"/>
    </xf>
    <xf numFmtId="0" fontId="25" fillId="0" borderId="25" xfId="7" applyFont="1" applyBorder="1" applyAlignment="1">
      <alignment vertical="center" shrinkToFit="1"/>
    </xf>
    <xf numFmtId="0" fontId="17" fillId="0" borderId="0" xfId="7" applyFont="1" applyAlignment="1">
      <alignment vertical="top" wrapText="1" shrinkToFit="1"/>
    </xf>
    <xf numFmtId="0" fontId="16" fillId="0" borderId="0" xfId="7" applyAlignment="1">
      <alignment vertical="top" wrapText="1" shrinkToFit="1"/>
    </xf>
    <xf numFmtId="49" fontId="25" fillId="0" borderId="11" xfId="7" applyNumberFormat="1" applyFont="1" applyBorder="1" applyAlignment="1">
      <alignment vertical="center" shrinkToFit="1"/>
    </xf>
    <xf numFmtId="49" fontId="16" fillId="0" borderId="12" xfId="7" applyNumberFormat="1" applyBorder="1" applyAlignment="1">
      <alignment vertical="center" shrinkToFit="1"/>
    </xf>
    <xf numFmtId="49" fontId="16" fillId="0" borderId="7" xfId="7" applyNumberFormat="1" applyBorder="1" applyAlignment="1">
      <alignment vertical="center" shrinkToFit="1"/>
    </xf>
    <xf numFmtId="49" fontId="16" fillId="0" borderId="14" xfId="7" applyNumberFormat="1" applyBorder="1" applyAlignment="1">
      <alignment vertical="center" shrinkToFit="1"/>
    </xf>
    <xf numFmtId="49" fontId="16" fillId="0" borderId="15" xfId="7" applyNumberFormat="1" applyBorder="1" applyAlignment="1">
      <alignment vertical="center" shrinkToFit="1"/>
    </xf>
    <xf numFmtId="49" fontId="16" fillId="0" borderId="6" xfId="7" applyNumberFormat="1" applyBorder="1" applyAlignment="1">
      <alignment vertical="center" shrinkToFit="1"/>
    </xf>
    <xf numFmtId="49" fontId="25" fillId="0" borderId="11" xfId="7" applyNumberFormat="1" applyFont="1" applyBorder="1" applyAlignment="1">
      <alignment horizontal="center" vertical="center" shrinkToFit="1"/>
    </xf>
    <xf numFmtId="49" fontId="16" fillId="0" borderId="12" xfId="7" applyNumberFormat="1" applyBorder="1" applyAlignment="1">
      <alignment horizontal="center" vertical="center" shrinkToFit="1"/>
    </xf>
    <xf numFmtId="49" fontId="16" fillId="0" borderId="7" xfId="7" applyNumberFormat="1" applyBorder="1" applyAlignment="1">
      <alignment horizontal="center" vertical="center" shrinkToFit="1"/>
    </xf>
    <xf numFmtId="49" fontId="16" fillId="0" borderId="14" xfId="7" applyNumberFormat="1" applyBorder="1" applyAlignment="1">
      <alignment horizontal="center" vertical="center" shrinkToFit="1"/>
    </xf>
    <xf numFmtId="49" fontId="16" fillId="0" borderId="15" xfId="7" applyNumberFormat="1" applyBorder="1" applyAlignment="1">
      <alignment horizontal="center" vertical="center" shrinkToFit="1"/>
    </xf>
    <xf numFmtId="49" fontId="16" fillId="0" borderId="6" xfId="7" applyNumberFormat="1" applyBorder="1" applyAlignment="1">
      <alignment horizontal="center" vertical="center" shrinkToFit="1"/>
    </xf>
    <xf numFmtId="0" fontId="16" fillId="0" borderId="12" xfId="7" applyBorder="1" applyAlignment="1">
      <alignment vertical="center" shrinkToFit="1"/>
    </xf>
    <xf numFmtId="0" fontId="16" fillId="0" borderId="24" xfId="7" applyBorder="1" applyAlignment="1">
      <alignment vertical="center" shrinkToFit="1"/>
    </xf>
    <xf numFmtId="0" fontId="16" fillId="0" borderId="14" xfId="7" applyBorder="1" applyAlignment="1">
      <alignment vertical="center" shrinkToFit="1"/>
    </xf>
    <xf numFmtId="0" fontId="16" fillId="0" borderId="15" xfId="7" applyBorder="1" applyAlignment="1">
      <alignment vertical="center" shrinkToFit="1"/>
    </xf>
    <xf numFmtId="0" fontId="16" fillId="0" borderId="25" xfId="7" applyBorder="1" applyAlignment="1">
      <alignment vertical="center" shrinkToFit="1"/>
    </xf>
    <xf numFmtId="0" fontId="24" fillId="0" borderId="16" xfId="7" applyFont="1" applyBorder="1" applyAlignment="1">
      <alignment horizontal="center" vertical="center" shrinkToFit="1"/>
    </xf>
    <xf numFmtId="0" fontId="25" fillId="0" borderId="17" xfId="7" applyFont="1" applyBorder="1" applyAlignment="1">
      <alignment shrinkToFit="1"/>
    </xf>
    <xf numFmtId="0" fontId="25" fillId="0" borderId="18" xfId="7" applyFont="1" applyBorder="1" applyAlignment="1">
      <alignment shrinkToFit="1"/>
    </xf>
    <xf numFmtId="0" fontId="25" fillId="0" borderId="21" xfId="7" applyFont="1" applyBorder="1" applyAlignment="1">
      <alignment shrinkToFit="1"/>
    </xf>
    <xf numFmtId="0" fontId="25" fillId="0" borderId="15" xfId="7" applyFont="1" applyBorder="1" applyAlignment="1">
      <alignment shrinkToFit="1"/>
    </xf>
    <xf numFmtId="0" fontId="25" fillId="0" borderId="6" xfId="7" applyFont="1" applyBorder="1" applyAlignment="1">
      <alignment shrinkToFit="1"/>
    </xf>
    <xf numFmtId="49" fontId="25" fillId="0" borderId="19" xfId="7" applyNumberFormat="1" applyFont="1" applyBorder="1" applyAlignment="1">
      <alignment vertical="center" shrinkToFit="1"/>
    </xf>
    <xf numFmtId="49" fontId="16" fillId="0" borderId="17" xfId="7" applyNumberFormat="1" applyBorder="1" applyAlignment="1">
      <alignment vertical="center" shrinkToFit="1"/>
    </xf>
    <xf numFmtId="49" fontId="16" fillId="0" borderId="18" xfId="7" applyNumberFormat="1" applyBorder="1" applyAlignment="1">
      <alignment vertical="center" shrinkToFit="1"/>
    </xf>
    <xf numFmtId="49" fontId="16" fillId="0" borderId="13" xfId="7" applyNumberFormat="1" applyBorder="1" applyAlignment="1">
      <alignment vertical="center" shrinkToFit="1"/>
    </xf>
    <xf numFmtId="49" fontId="16" fillId="0" borderId="0" xfId="7" applyNumberFormat="1" applyBorder="1" applyAlignment="1">
      <alignment vertical="center" shrinkToFit="1"/>
    </xf>
    <xf numFmtId="49" fontId="16" fillId="0" borderId="5" xfId="7" applyNumberFormat="1" applyBorder="1" applyAlignment="1">
      <alignment vertical="center" shrinkToFit="1"/>
    </xf>
    <xf numFmtId="49" fontId="25" fillId="0" borderId="19" xfId="7" applyNumberFormat="1" applyFont="1" applyBorder="1" applyAlignment="1">
      <alignment horizontal="center" vertical="center" shrinkToFit="1"/>
    </xf>
    <xf numFmtId="49" fontId="16" fillId="0" borderId="17" xfId="7" applyNumberFormat="1" applyBorder="1" applyAlignment="1">
      <alignment horizontal="center" vertical="center" shrinkToFit="1"/>
    </xf>
    <xf numFmtId="49" fontId="16" fillId="0" borderId="18" xfId="7" applyNumberFormat="1" applyBorder="1" applyAlignment="1">
      <alignment horizontal="center" vertical="center" shrinkToFit="1"/>
    </xf>
    <xf numFmtId="49" fontId="16" fillId="0" borderId="13" xfId="7" applyNumberFormat="1" applyBorder="1" applyAlignment="1">
      <alignment horizontal="center" vertical="center" shrinkToFit="1"/>
    </xf>
    <xf numFmtId="49" fontId="16" fillId="0" borderId="5" xfId="7" applyNumberFormat="1" applyBorder="1" applyAlignment="1">
      <alignment horizontal="center" vertical="center" shrinkToFit="1"/>
    </xf>
    <xf numFmtId="0" fontId="16" fillId="0" borderId="17" xfId="7" applyBorder="1" applyAlignment="1">
      <alignment vertical="center" shrinkToFit="1"/>
    </xf>
    <xf numFmtId="0" fontId="16" fillId="0" borderId="20" xfId="7" applyBorder="1" applyAlignment="1">
      <alignment vertical="center" shrinkToFit="1"/>
    </xf>
    <xf numFmtId="0" fontId="16" fillId="0" borderId="13" xfId="7" applyBorder="1" applyAlignment="1">
      <alignment vertical="center" shrinkToFit="1"/>
    </xf>
    <xf numFmtId="0" fontId="16" fillId="0" borderId="0" xfId="7" applyBorder="1" applyAlignment="1">
      <alignment vertical="center" shrinkToFit="1"/>
    </xf>
    <xf numFmtId="0" fontId="16" fillId="0" borderId="22" xfId="7" applyBorder="1" applyAlignment="1">
      <alignment vertical="center" shrinkToFit="1"/>
    </xf>
    <xf numFmtId="0" fontId="25" fillId="0" borderId="27" xfId="7" applyFont="1" applyBorder="1" applyAlignment="1"/>
    <xf numFmtId="0" fontId="25" fillId="0" borderId="28" xfId="7" applyFont="1" applyBorder="1" applyAlignment="1"/>
    <xf numFmtId="0" fontId="25" fillId="0" borderId="29" xfId="7" applyFont="1" applyBorder="1" applyAlignment="1"/>
    <xf numFmtId="0" fontId="25" fillId="0" borderId="11" xfId="7" applyFont="1" applyBorder="1" applyAlignment="1">
      <alignment vertical="center"/>
    </xf>
    <xf numFmtId="0" fontId="25" fillId="0" borderId="30" xfId="7" applyFont="1" applyBorder="1" applyAlignment="1"/>
    <xf numFmtId="0" fontId="25" fillId="0" borderId="28" xfId="7" applyFont="1" applyBorder="1" applyAlignment="1">
      <alignment vertical="center" shrinkToFit="1"/>
    </xf>
    <xf numFmtId="0" fontId="25" fillId="0" borderId="12" xfId="7" applyFont="1" applyBorder="1" applyAlignment="1">
      <alignment shrinkToFit="1"/>
    </xf>
    <xf numFmtId="0" fontId="25" fillId="0" borderId="28" xfId="7" applyFont="1" applyBorder="1" applyAlignment="1">
      <alignment shrinkToFit="1"/>
    </xf>
    <xf numFmtId="0" fontId="25" fillId="0" borderId="31" xfId="7" applyFont="1" applyBorder="1" applyAlignment="1">
      <alignment vertical="center" shrinkToFit="1"/>
    </xf>
    <xf numFmtId="49" fontId="17" fillId="0" borderId="0" xfId="7" applyNumberFormat="1" applyFont="1" applyAlignment="1">
      <alignment vertical="top" wrapText="1" shrinkToFit="1"/>
    </xf>
    <xf numFmtId="0" fontId="25" fillId="0" borderId="11" xfId="7" applyFont="1" applyBorder="1" applyAlignment="1">
      <alignment vertical="center" shrinkToFit="1"/>
    </xf>
    <xf numFmtId="0" fontId="25" fillId="0" borderId="7" xfId="7" applyFont="1" applyBorder="1" applyAlignment="1">
      <alignment vertical="center" shrinkToFit="1"/>
    </xf>
    <xf numFmtId="0" fontId="25" fillId="0" borderId="6" xfId="7" applyFont="1" applyBorder="1" applyAlignment="1">
      <alignment vertical="center" shrinkToFit="1"/>
    </xf>
    <xf numFmtId="0" fontId="24" fillId="0" borderId="11" xfId="7" applyFont="1" applyBorder="1" applyAlignment="1">
      <alignment horizontal="center" vertical="center"/>
    </xf>
    <xf numFmtId="0" fontId="25" fillId="0" borderId="14" xfId="7" applyFont="1" applyBorder="1" applyAlignment="1"/>
    <xf numFmtId="0" fontId="15" fillId="0" borderId="0" xfId="1" applyFont="1" applyAlignment="1">
      <alignment horizontal="center" vertical="center"/>
    </xf>
    <xf numFmtId="0" fontId="10" fillId="0" borderId="2" xfId="3" applyFont="1" applyBorder="1" applyAlignment="1">
      <alignment horizontal="left" vertical="top" wrapText="1"/>
    </xf>
    <xf numFmtId="0" fontId="10" fillId="0" borderId="3" xfId="3" applyFont="1" applyBorder="1" applyAlignment="1">
      <alignment horizontal="left" vertical="top" wrapText="1"/>
    </xf>
    <xf numFmtId="0" fontId="26" fillId="0" borderId="4" xfId="9" applyNumberFormat="1" applyBorder="1" applyAlignment="1">
      <alignment horizontal="center" vertical="center" shrinkToFit="1"/>
    </xf>
    <xf numFmtId="0" fontId="26" fillId="0" borderId="4" xfId="9" applyBorder="1" applyAlignment="1">
      <alignment horizontal="center" vertical="center" shrinkToFit="1"/>
    </xf>
    <xf numFmtId="0" fontId="26" fillId="0" borderId="40" xfId="9" applyBorder="1" applyAlignment="1">
      <alignment horizontal="center" vertical="center" shrinkToFit="1"/>
    </xf>
    <xf numFmtId="0" fontId="22" fillId="0" borderId="33" xfId="9" applyFont="1" applyBorder="1" applyAlignment="1">
      <alignment horizontal="center" vertical="center" shrinkToFit="1"/>
    </xf>
    <xf numFmtId="0" fontId="22" fillId="0" borderId="8" xfId="9" applyFont="1" applyBorder="1" applyAlignment="1">
      <alignment horizontal="center" vertical="center" shrinkToFit="1"/>
    </xf>
    <xf numFmtId="49" fontId="26" fillId="0" borderId="33" xfId="9" applyNumberFormat="1" applyFont="1" applyBorder="1" applyAlignment="1">
      <alignment vertical="center" shrinkToFit="1"/>
    </xf>
    <xf numFmtId="49" fontId="26" fillId="0" borderId="34" xfId="9" applyNumberFormat="1" applyBorder="1" applyAlignment="1">
      <alignment vertical="center" shrinkToFit="1"/>
    </xf>
    <xf numFmtId="49" fontId="26" fillId="0" borderId="8" xfId="9" applyNumberFormat="1" applyBorder="1" applyAlignment="1">
      <alignment vertical="center" shrinkToFit="1"/>
    </xf>
    <xf numFmtId="178" fontId="26" fillId="5" borderId="36" xfId="9" applyNumberFormat="1" applyFont="1" applyFill="1" applyBorder="1" applyAlignment="1">
      <alignment horizontal="center" vertical="center" shrinkToFit="1"/>
    </xf>
    <xf numFmtId="178" fontId="26" fillId="5" borderId="4" xfId="9" applyNumberFormat="1" applyFill="1" applyBorder="1" applyAlignment="1">
      <alignment horizontal="center" vertical="center" shrinkToFit="1"/>
    </xf>
    <xf numFmtId="178" fontId="26" fillId="5" borderId="40" xfId="9" applyNumberFormat="1" applyFill="1" applyBorder="1" applyAlignment="1">
      <alignment horizontal="center" vertical="center" shrinkToFit="1"/>
    </xf>
    <xf numFmtId="177" fontId="26" fillId="5" borderId="36" xfId="9" applyNumberFormat="1" applyFont="1" applyFill="1" applyBorder="1" applyAlignment="1">
      <alignment horizontal="center" vertical="center" shrinkToFit="1"/>
    </xf>
    <xf numFmtId="0" fontId="26" fillId="5" borderId="4" xfId="9" applyFill="1" applyBorder="1" applyAlignment="1">
      <alignment horizontal="center" vertical="center" shrinkToFit="1"/>
    </xf>
    <xf numFmtId="0" fontId="26" fillId="5" borderId="40" xfId="9" applyFill="1" applyBorder="1" applyAlignment="1">
      <alignment horizontal="center" vertical="center" shrinkToFit="1"/>
    </xf>
    <xf numFmtId="0" fontId="31" fillId="5" borderId="36" xfId="9" applyFont="1" applyFill="1" applyBorder="1" applyAlignment="1">
      <alignment horizontal="center" vertical="center" shrinkToFit="1"/>
    </xf>
    <xf numFmtId="0" fontId="31" fillId="5" borderId="4" xfId="9" applyFont="1" applyFill="1" applyBorder="1" applyAlignment="1">
      <alignment horizontal="center" vertical="center" shrinkToFit="1"/>
    </xf>
    <xf numFmtId="0" fontId="31" fillId="5" borderId="40" xfId="9" applyFont="1" applyFill="1" applyBorder="1" applyAlignment="1">
      <alignment horizontal="center" vertical="center" shrinkToFit="1"/>
    </xf>
    <xf numFmtId="0" fontId="26" fillId="0" borderId="33" xfId="9" applyFont="1" applyBorder="1" applyAlignment="1">
      <alignment horizontal="center" vertical="center" shrinkToFit="1"/>
    </xf>
    <xf numFmtId="0" fontId="26" fillId="0" borderId="8" xfId="9" applyBorder="1" applyAlignment="1">
      <alignment horizontal="center" vertical="center" shrinkToFit="1"/>
    </xf>
    <xf numFmtId="0" fontId="26" fillId="0" borderId="34" xfId="9" applyBorder="1" applyAlignment="1">
      <alignment horizontal="center" vertical="center" shrinkToFit="1"/>
    </xf>
    <xf numFmtId="0" fontId="26" fillId="0" borderId="33" xfId="9" applyFont="1" applyBorder="1" applyAlignment="1">
      <alignment vertical="center" shrinkToFit="1"/>
    </xf>
    <xf numFmtId="0" fontId="26" fillId="0" borderId="34" xfId="9" applyBorder="1" applyAlignment="1">
      <alignment vertical="center" shrinkToFit="1"/>
    </xf>
    <xf numFmtId="0" fontId="26" fillId="0" borderId="8" xfId="9" applyBorder="1" applyAlignment="1">
      <alignment vertical="center" shrinkToFit="1"/>
    </xf>
    <xf numFmtId="49" fontId="26" fillId="0" borderId="33" xfId="9" applyNumberFormat="1" applyFont="1" applyBorder="1" applyAlignment="1">
      <alignment horizontal="center" vertical="center" shrinkToFit="1"/>
    </xf>
    <xf numFmtId="49" fontId="26" fillId="0" borderId="34" xfId="9" applyNumberFormat="1" applyBorder="1" applyAlignment="1">
      <alignment horizontal="center" vertical="center" shrinkToFit="1"/>
    </xf>
    <xf numFmtId="49" fontId="26" fillId="0" borderId="8" xfId="9" applyNumberFormat="1" applyBorder="1" applyAlignment="1">
      <alignment horizontal="center" vertical="center" shrinkToFit="1"/>
    </xf>
    <xf numFmtId="178" fontId="26" fillId="5" borderId="4" xfId="9" applyNumberFormat="1" applyFont="1" applyFill="1" applyBorder="1" applyAlignment="1">
      <alignment horizontal="center" vertical="center" shrinkToFit="1"/>
    </xf>
    <xf numFmtId="178" fontId="26" fillId="5" borderId="40" xfId="9" applyNumberFormat="1" applyFont="1" applyFill="1" applyBorder="1" applyAlignment="1">
      <alignment horizontal="center" vertical="center" shrinkToFit="1"/>
    </xf>
    <xf numFmtId="0" fontId="26" fillId="0" borderId="42" xfId="9" applyFont="1" applyBorder="1" applyAlignment="1">
      <alignment horizontal="center" vertical="center" shrinkToFit="1"/>
    </xf>
    <xf numFmtId="0" fontId="26" fillId="0" borderId="43" xfId="9" applyBorder="1" applyAlignment="1">
      <alignment horizontal="center" vertical="center" shrinkToFit="1"/>
    </xf>
    <xf numFmtId="0" fontId="26" fillId="0" borderId="44" xfId="9" applyBorder="1" applyAlignment="1">
      <alignment horizontal="center" vertical="center" shrinkToFit="1"/>
    </xf>
    <xf numFmtId="0" fontId="26" fillId="0" borderId="0" xfId="9" applyFont="1" applyAlignment="1">
      <alignment vertical="top" wrapText="1" shrinkToFit="1"/>
    </xf>
    <xf numFmtId="0" fontId="26" fillId="0" borderId="0" xfId="9" applyAlignment="1">
      <alignment vertical="top" wrapText="1" shrinkToFit="1"/>
    </xf>
    <xf numFmtId="0" fontId="17" fillId="0" borderId="55" xfId="11" applyFont="1" applyFill="1" applyBorder="1" applyAlignment="1">
      <alignment horizontal="center" vertical="center"/>
    </xf>
    <xf numFmtId="0" fontId="17" fillId="0" borderId="56" xfId="11" applyFont="1" applyFill="1" applyBorder="1" applyAlignment="1">
      <alignment horizontal="center" vertical="center"/>
    </xf>
    <xf numFmtId="0" fontId="17" fillId="0" borderId="57" xfId="11" applyFont="1" applyFill="1" applyBorder="1" applyAlignment="1">
      <alignment horizontal="center" vertical="center"/>
    </xf>
    <xf numFmtId="0" fontId="17" fillId="0" borderId="54" xfId="11" applyFont="1" applyFill="1" applyBorder="1" applyAlignment="1">
      <alignment horizontal="center" vertical="center"/>
    </xf>
    <xf numFmtId="0" fontId="17" fillId="0" borderId="45" xfId="11" applyFont="1" applyFill="1" applyBorder="1" applyAlignment="1">
      <alignment vertical="center"/>
    </xf>
    <xf numFmtId="0" fontId="17" fillId="0" borderId="46" xfId="11" applyFont="1" applyFill="1" applyBorder="1" applyAlignment="1">
      <alignment vertical="center"/>
    </xf>
    <xf numFmtId="0" fontId="17" fillId="0" borderId="48" xfId="11" applyFont="1" applyFill="1" applyBorder="1" applyAlignment="1">
      <alignment vertical="center"/>
    </xf>
    <xf numFmtId="0" fontId="17" fillId="0" borderId="58" xfId="11" applyFont="1" applyFill="1" applyBorder="1" applyAlignment="1">
      <alignment horizontal="center" vertical="center"/>
    </xf>
    <xf numFmtId="0" fontId="17" fillId="0" borderId="59" xfId="11" applyFont="1" applyFill="1" applyBorder="1" applyAlignment="1">
      <alignment horizontal="center" vertical="center"/>
    </xf>
    <xf numFmtId="180" fontId="17" fillId="0" borderId="60" xfId="11" applyNumberFormat="1" applyFont="1" applyFill="1" applyBorder="1" applyAlignment="1">
      <alignment vertical="center"/>
    </xf>
    <xf numFmtId="180" fontId="17" fillId="0" borderId="61" xfId="11" applyNumberFormat="1" applyFont="1" applyFill="1" applyBorder="1" applyAlignment="1">
      <alignment vertical="center"/>
    </xf>
    <xf numFmtId="180" fontId="17" fillId="0" borderId="62" xfId="11" applyNumberFormat="1" applyFont="1" applyFill="1" applyBorder="1" applyAlignment="1">
      <alignment vertical="center"/>
    </xf>
    <xf numFmtId="180" fontId="17" fillId="0" borderId="59" xfId="11" applyNumberFormat="1" applyFont="1" applyFill="1" applyBorder="1" applyAlignment="1">
      <alignment horizontal="center" vertical="center"/>
    </xf>
    <xf numFmtId="180" fontId="17" fillId="0" borderId="63" xfId="11" applyNumberFormat="1" applyFont="1" applyFill="1" applyBorder="1" applyAlignment="1">
      <alignment horizontal="center" vertical="center"/>
    </xf>
    <xf numFmtId="49" fontId="17" fillId="0" borderId="47" xfId="11" applyNumberFormat="1" applyFont="1" applyFill="1" applyBorder="1" applyAlignment="1">
      <alignment vertical="center" shrinkToFit="1"/>
    </xf>
    <xf numFmtId="0" fontId="17" fillId="0" borderId="46" xfId="7" applyFont="1" applyBorder="1" applyAlignment="1">
      <alignment vertical="center" shrinkToFit="1"/>
    </xf>
    <xf numFmtId="0" fontId="17" fillId="0" borderId="48" xfId="7" applyFont="1" applyBorder="1" applyAlignment="1">
      <alignment vertical="center" shrinkToFit="1"/>
    </xf>
    <xf numFmtId="49" fontId="17" fillId="0" borderId="52" xfId="11" applyNumberFormat="1" applyFont="1" applyFill="1" applyBorder="1" applyAlignment="1">
      <alignment horizontal="center" vertical="center" shrinkToFit="1"/>
    </xf>
    <xf numFmtId="49" fontId="16" fillId="0" borderId="50" xfId="7" applyNumberFormat="1" applyBorder="1" applyAlignment="1">
      <alignment horizontal="center" vertical="center" shrinkToFit="1"/>
    </xf>
    <xf numFmtId="49" fontId="16" fillId="0" borderId="53" xfId="7" applyNumberFormat="1" applyBorder="1" applyAlignment="1">
      <alignment horizontal="center" vertical="center" shrinkToFit="1"/>
    </xf>
    <xf numFmtId="49" fontId="17" fillId="0" borderId="47" xfId="11" applyNumberFormat="1" applyFont="1" applyFill="1" applyBorder="1" applyAlignment="1">
      <alignment horizontal="center" vertical="center" shrinkToFit="1"/>
    </xf>
    <xf numFmtId="49" fontId="16" fillId="0" borderId="46" xfId="7" applyNumberFormat="1" applyBorder="1" applyAlignment="1">
      <alignment horizontal="center" vertical="center" shrinkToFit="1"/>
    </xf>
    <xf numFmtId="49" fontId="16" fillId="0" borderId="48" xfId="7" applyNumberFormat="1" applyBorder="1" applyAlignment="1">
      <alignment horizontal="center" vertical="center" shrinkToFit="1"/>
    </xf>
    <xf numFmtId="49" fontId="17" fillId="0" borderId="28" xfId="11" applyNumberFormat="1" applyFont="1" applyBorder="1" applyAlignment="1">
      <alignment horizontal="center" vertical="center" shrinkToFit="1"/>
    </xf>
    <xf numFmtId="180" fontId="17" fillId="0" borderId="33" xfId="11" applyNumberFormat="1" applyFont="1" applyFill="1" applyBorder="1" applyAlignment="1">
      <alignment horizontal="center" vertical="center"/>
    </xf>
    <xf numFmtId="180" fontId="17" fillId="0" borderId="34" xfId="11" applyNumberFormat="1" applyFont="1" applyFill="1" applyBorder="1" applyAlignment="1">
      <alignment horizontal="center" vertical="center"/>
    </xf>
    <xf numFmtId="180" fontId="17" fillId="0" borderId="72" xfId="11" applyNumberFormat="1" applyFont="1" applyFill="1" applyBorder="1" applyAlignment="1">
      <alignment horizontal="center" vertical="center"/>
    </xf>
    <xf numFmtId="0" fontId="17" fillId="0" borderId="64" xfId="11" applyFont="1" applyFill="1" applyBorder="1" applyAlignment="1">
      <alignment horizontal="center" vertical="center" shrinkToFit="1"/>
    </xf>
    <xf numFmtId="0" fontId="17" fillId="0" borderId="1" xfId="11" applyFont="1" applyFill="1" applyBorder="1" applyAlignment="1">
      <alignment horizontal="center" vertical="center" shrinkToFit="1"/>
    </xf>
    <xf numFmtId="49" fontId="17" fillId="0" borderId="1" xfId="11" applyNumberFormat="1" applyFont="1" applyFill="1" applyBorder="1" applyAlignment="1">
      <alignment horizontal="center" vertical="center" shrinkToFit="1"/>
    </xf>
    <xf numFmtId="49" fontId="17" fillId="0" borderId="33" xfId="11" applyNumberFormat="1" applyFont="1" applyFill="1" applyBorder="1" applyAlignment="1">
      <alignment vertical="center" shrinkToFit="1"/>
    </xf>
    <xf numFmtId="0" fontId="16" fillId="0" borderId="34" xfId="7" applyBorder="1" applyAlignment="1">
      <alignment vertical="center" shrinkToFit="1"/>
    </xf>
    <xf numFmtId="0" fontId="16" fillId="0" borderId="8" xfId="7" applyBorder="1" applyAlignment="1">
      <alignment vertical="center" shrinkToFit="1"/>
    </xf>
    <xf numFmtId="0" fontId="17" fillId="0" borderId="33" xfId="11" applyFont="1" applyFill="1" applyBorder="1" applyAlignment="1">
      <alignment horizontal="center" vertical="center" shrinkToFit="1"/>
    </xf>
    <xf numFmtId="180" fontId="17" fillId="0" borderId="8" xfId="11" applyNumberFormat="1" applyFont="1" applyFill="1" applyBorder="1" applyAlignment="1">
      <alignment horizontal="center" vertical="center"/>
    </xf>
    <xf numFmtId="0" fontId="17" fillId="0" borderId="16" xfId="11" applyFont="1" applyFill="1" applyBorder="1" applyAlignment="1">
      <alignment horizontal="center" vertical="center" wrapText="1"/>
    </xf>
    <xf numFmtId="0" fontId="17" fillId="0" borderId="17" xfId="11" applyFont="1" applyFill="1" applyBorder="1" applyAlignment="1">
      <alignment horizontal="center" vertical="center" wrapText="1"/>
    </xf>
    <xf numFmtId="0" fontId="17" fillId="0" borderId="18" xfId="11" applyFont="1" applyFill="1" applyBorder="1" applyAlignment="1">
      <alignment horizontal="center" vertical="center" wrapText="1"/>
    </xf>
    <xf numFmtId="0" fontId="17" fillId="0" borderId="23" xfId="11" applyFont="1" applyFill="1" applyBorder="1" applyAlignment="1">
      <alignment horizontal="center" vertical="center" wrapText="1"/>
    </xf>
    <xf numFmtId="0" fontId="17" fillId="0" borderId="0" xfId="11" applyFont="1" applyFill="1" applyBorder="1" applyAlignment="1">
      <alignment horizontal="center" vertical="center" wrapText="1"/>
    </xf>
    <xf numFmtId="0" fontId="17" fillId="0" borderId="5" xfId="11" applyFont="1" applyFill="1" applyBorder="1" applyAlignment="1">
      <alignment horizontal="center" vertical="center" wrapText="1"/>
    </xf>
    <xf numFmtId="0" fontId="17" fillId="0" borderId="21" xfId="11" applyFont="1" applyFill="1" applyBorder="1" applyAlignment="1">
      <alignment horizontal="center" vertical="center" wrapText="1"/>
    </xf>
    <xf numFmtId="0" fontId="17" fillId="0" borderId="15" xfId="11" applyFont="1" applyFill="1" applyBorder="1" applyAlignment="1">
      <alignment horizontal="center" vertical="center" wrapText="1"/>
    </xf>
    <xf numFmtId="0" fontId="17" fillId="0" borderId="6" xfId="11" applyFont="1" applyFill="1" applyBorder="1" applyAlignment="1">
      <alignment horizontal="center" vertical="center" wrapText="1"/>
    </xf>
    <xf numFmtId="0" fontId="17" fillId="0" borderId="19" xfId="11" applyFont="1" applyFill="1" applyBorder="1" applyAlignment="1">
      <alignment horizontal="center" vertical="center" wrapText="1"/>
    </xf>
    <xf numFmtId="0" fontId="17" fillId="0" borderId="13" xfId="11" applyFont="1" applyFill="1" applyBorder="1" applyAlignment="1">
      <alignment horizontal="center" vertical="center" wrapText="1"/>
    </xf>
    <xf numFmtId="0" fontId="17" fillId="0" borderId="14" xfId="11" applyFont="1" applyFill="1" applyBorder="1" applyAlignment="1">
      <alignment horizontal="center" vertical="center" wrapText="1"/>
    </xf>
    <xf numFmtId="0" fontId="17" fillId="0" borderId="20" xfId="11" applyFont="1" applyFill="1" applyBorder="1" applyAlignment="1">
      <alignment horizontal="center" vertical="center" wrapText="1"/>
    </xf>
    <xf numFmtId="0" fontId="17" fillId="0" borderId="22" xfId="11" applyFont="1" applyFill="1" applyBorder="1" applyAlignment="1">
      <alignment horizontal="center" vertical="center" wrapText="1"/>
    </xf>
    <xf numFmtId="0" fontId="17" fillId="0" borderId="25" xfId="11" applyFont="1" applyFill="1" applyBorder="1" applyAlignment="1">
      <alignment horizontal="center" vertical="center" wrapText="1"/>
    </xf>
    <xf numFmtId="0" fontId="17" fillId="0" borderId="13" xfId="11" applyFont="1" applyFill="1" applyBorder="1" applyAlignment="1">
      <alignment horizontal="center" vertical="center" shrinkToFit="1"/>
    </xf>
    <xf numFmtId="0" fontId="35" fillId="0" borderId="0" xfId="7" applyFont="1" applyAlignment="1">
      <alignment horizontal="center" vertical="center" shrinkToFit="1"/>
    </xf>
    <xf numFmtId="0" fontId="35" fillId="0" borderId="22" xfId="7" applyFont="1" applyBorder="1" applyAlignment="1">
      <alignment horizontal="center" vertical="center" shrinkToFit="1"/>
    </xf>
    <xf numFmtId="0" fontId="17" fillId="0" borderId="14" xfId="11" applyFont="1" applyFill="1" applyBorder="1" applyAlignment="1">
      <alignment horizontal="center" vertical="center" shrinkToFit="1"/>
    </xf>
    <xf numFmtId="0" fontId="17" fillId="0" borderId="16" xfId="11" applyFont="1" applyFill="1" applyBorder="1" applyAlignment="1">
      <alignment horizontal="center" vertical="center"/>
    </xf>
    <xf numFmtId="0" fontId="17" fillId="0" borderId="17" xfId="11" applyFont="1" applyFill="1" applyBorder="1" applyAlignment="1">
      <alignment horizontal="center" vertical="center"/>
    </xf>
    <xf numFmtId="0" fontId="17" fillId="0" borderId="18" xfId="11" applyFont="1" applyFill="1" applyBorder="1" applyAlignment="1">
      <alignment horizontal="center" vertical="center"/>
    </xf>
    <xf numFmtId="0" fontId="17" fillId="0" borderId="23" xfId="11" applyFont="1" applyFill="1" applyBorder="1" applyAlignment="1">
      <alignment horizontal="center" vertical="center"/>
    </xf>
    <xf numFmtId="0" fontId="17" fillId="0" borderId="0" xfId="11" applyFont="1" applyFill="1" applyBorder="1" applyAlignment="1">
      <alignment horizontal="center" vertical="center"/>
    </xf>
    <xf numFmtId="0" fontId="17" fillId="0" borderId="5" xfId="11" applyFont="1" applyFill="1" applyBorder="1" applyAlignment="1">
      <alignment horizontal="center" vertical="center"/>
    </xf>
    <xf numFmtId="0" fontId="17" fillId="0" borderId="21" xfId="11" applyFont="1" applyFill="1" applyBorder="1" applyAlignment="1">
      <alignment horizontal="center" vertical="center"/>
    </xf>
    <xf numFmtId="0" fontId="17" fillId="0" borderId="15" xfId="11" applyFont="1" applyFill="1" applyBorder="1" applyAlignment="1">
      <alignment horizontal="center" vertical="center"/>
    </xf>
    <xf numFmtId="0" fontId="17" fillId="0" borderId="6" xfId="11" applyFont="1" applyFill="1" applyBorder="1" applyAlignment="1">
      <alignment horizontal="center" vertical="center"/>
    </xf>
    <xf numFmtId="0" fontId="17" fillId="0" borderId="49" xfId="11" applyFont="1" applyFill="1" applyBorder="1" applyAlignment="1">
      <alignment horizontal="center" vertical="center"/>
    </xf>
    <xf numFmtId="0" fontId="17" fillId="0" borderId="50" xfId="11" applyFont="1" applyFill="1" applyBorder="1" applyAlignment="1">
      <alignment horizontal="center" vertical="center"/>
    </xf>
    <xf numFmtId="0" fontId="17" fillId="0" borderId="53" xfId="11" applyFont="1" applyFill="1" applyBorder="1" applyAlignment="1">
      <alignment horizontal="center" vertical="center"/>
    </xf>
    <xf numFmtId="0" fontId="17" fillId="0" borderId="0" xfId="11" applyFont="1" applyAlignment="1">
      <alignment horizontal="left" vertical="center"/>
    </xf>
    <xf numFmtId="0" fontId="17" fillId="0" borderId="0" xfId="11" applyFont="1" applyAlignment="1">
      <alignment horizontal="left" vertical="center" wrapText="1" shrinkToFit="1"/>
    </xf>
    <xf numFmtId="0" fontId="17" fillId="0" borderId="0" xfId="11" applyFont="1" applyAlignment="1">
      <alignment horizontal="left" vertical="center" wrapText="1"/>
    </xf>
    <xf numFmtId="0" fontId="17" fillId="0" borderId="73" xfId="11" applyFont="1" applyFill="1" applyBorder="1" applyAlignment="1">
      <alignment horizontal="center" vertical="center"/>
    </xf>
    <xf numFmtId="180" fontId="17" fillId="0" borderId="45" xfId="11" applyNumberFormat="1" applyFont="1" applyFill="1" applyBorder="1" applyAlignment="1">
      <alignment horizontal="center" vertical="center"/>
    </xf>
    <xf numFmtId="180" fontId="17" fillId="0" borderId="46" xfId="11" applyNumberFormat="1" applyFont="1" applyFill="1" applyBorder="1" applyAlignment="1">
      <alignment horizontal="center" vertical="center"/>
    </xf>
    <xf numFmtId="180" fontId="17" fillId="0" borderId="48" xfId="11" applyNumberFormat="1" applyFont="1" applyFill="1" applyBorder="1" applyAlignment="1">
      <alignment horizontal="center" vertical="center"/>
    </xf>
    <xf numFmtId="0" fontId="17" fillId="0" borderId="45" xfId="11" applyFont="1" applyFill="1" applyBorder="1" applyAlignment="1">
      <alignment horizontal="left" vertical="center" shrinkToFit="1"/>
    </xf>
    <xf numFmtId="0" fontId="17" fillId="0" borderId="46" xfId="11" applyFont="1" applyFill="1" applyBorder="1" applyAlignment="1">
      <alignment horizontal="left" vertical="center" shrinkToFit="1"/>
    </xf>
    <xf numFmtId="0" fontId="17" fillId="0" borderId="48" xfId="11" applyFont="1" applyFill="1" applyBorder="1" applyAlignment="1">
      <alignment horizontal="left" vertical="center" shrinkToFit="1"/>
    </xf>
    <xf numFmtId="181" fontId="17" fillId="0" borderId="45" xfId="11" applyNumberFormat="1" applyFont="1" applyFill="1" applyBorder="1" applyAlignment="1">
      <alignment horizontal="center" vertical="center"/>
    </xf>
    <xf numFmtId="181" fontId="17" fillId="0" borderId="46" xfId="11" applyNumberFormat="1" applyFont="1" applyFill="1" applyBorder="1" applyAlignment="1">
      <alignment horizontal="center" vertical="center"/>
    </xf>
    <xf numFmtId="181" fontId="17" fillId="0" borderId="48" xfId="11" applyNumberFormat="1" applyFont="1" applyFill="1" applyBorder="1" applyAlignment="1">
      <alignment horizontal="center" vertical="center"/>
    </xf>
    <xf numFmtId="0" fontId="17" fillId="0" borderId="74" xfId="11" applyFont="1" applyFill="1" applyBorder="1" applyAlignment="1">
      <alignment horizontal="center" vertical="center"/>
    </xf>
    <xf numFmtId="0" fontId="17" fillId="0" borderId="63" xfId="11" applyFont="1" applyFill="1" applyBorder="1" applyAlignment="1">
      <alignment horizontal="center" vertical="center"/>
    </xf>
    <xf numFmtId="49" fontId="17" fillId="0" borderId="11" xfId="11" applyNumberFormat="1" applyFont="1" applyBorder="1" applyAlignment="1">
      <alignment vertical="center" wrapText="1" shrinkToFit="1"/>
    </xf>
    <xf numFmtId="0" fontId="16" fillId="0" borderId="12" xfId="7" applyBorder="1" applyAlignment="1">
      <alignment vertical="center" wrapText="1" shrinkToFit="1"/>
    </xf>
    <xf numFmtId="0" fontId="16" fillId="0" borderId="7" xfId="7" applyBorder="1" applyAlignment="1">
      <alignment vertical="center" wrapText="1" shrinkToFit="1"/>
    </xf>
    <xf numFmtId="0" fontId="16" fillId="0" borderId="13" xfId="7" applyBorder="1" applyAlignment="1">
      <alignment vertical="center" wrapText="1" shrinkToFit="1"/>
    </xf>
    <xf numFmtId="0" fontId="16" fillId="0" borderId="0" xfId="7" applyAlignment="1">
      <alignment vertical="center" wrapText="1" shrinkToFit="1"/>
    </xf>
    <xf numFmtId="0" fontId="16" fillId="0" borderId="5" xfId="7" applyBorder="1" applyAlignment="1">
      <alignment vertical="center" wrapText="1" shrinkToFit="1"/>
    </xf>
    <xf numFmtId="0" fontId="16" fillId="0" borderId="14" xfId="7" applyBorder="1" applyAlignment="1">
      <alignment vertical="center" wrapText="1" shrinkToFit="1"/>
    </xf>
    <xf numFmtId="0" fontId="16" fillId="0" borderId="15" xfId="7" applyBorder="1" applyAlignment="1">
      <alignment vertical="center" wrapText="1" shrinkToFit="1"/>
    </xf>
    <xf numFmtId="0" fontId="16" fillId="0" borderId="6" xfId="7" applyBorder="1" applyAlignment="1">
      <alignment vertical="center" wrapText="1" shrinkToFit="1"/>
    </xf>
    <xf numFmtId="49" fontId="16" fillId="0" borderId="12" xfId="7" applyNumberFormat="1" applyBorder="1" applyAlignment="1">
      <alignment vertical="center" wrapText="1" shrinkToFit="1"/>
    </xf>
    <xf numFmtId="49" fontId="16" fillId="0" borderId="7" xfId="7" applyNumberFormat="1" applyBorder="1" applyAlignment="1">
      <alignment vertical="center" wrapText="1" shrinkToFit="1"/>
    </xf>
    <xf numFmtId="49" fontId="16" fillId="0" borderId="13" xfId="7" applyNumberFormat="1" applyBorder="1" applyAlignment="1">
      <alignment vertical="center" wrapText="1" shrinkToFit="1"/>
    </xf>
    <xf numFmtId="49" fontId="16" fillId="0" borderId="0" xfId="7" applyNumberFormat="1" applyBorder="1" applyAlignment="1">
      <alignment vertical="center" wrapText="1" shrinkToFit="1"/>
    </xf>
    <xf numFmtId="49" fontId="16" fillId="0" borderId="5" xfId="7" applyNumberFormat="1" applyBorder="1" applyAlignment="1">
      <alignment vertical="center" wrapText="1" shrinkToFit="1"/>
    </xf>
    <xf numFmtId="49" fontId="16" fillId="0" borderId="14" xfId="7" applyNumberFormat="1" applyBorder="1" applyAlignment="1">
      <alignment vertical="center" wrapText="1" shrinkToFit="1"/>
    </xf>
    <xf numFmtId="49" fontId="16" fillId="0" borderId="15" xfId="7" applyNumberFormat="1" applyBorder="1" applyAlignment="1">
      <alignment vertical="center" wrapText="1" shrinkToFit="1"/>
    </xf>
    <xf numFmtId="49" fontId="16" fillId="0" borderId="6" xfId="7" applyNumberFormat="1" applyBorder="1" applyAlignment="1">
      <alignment vertical="center" wrapText="1" shrinkToFit="1"/>
    </xf>
    <xf numFmtId="49" fontId="17" fillId="0" borderId="0" xfId="11" applyNumberFormat="1" applyFont="1" applyBorder="1" applyAlignment="1">
      <alignment horizontal="center" vertical="center" shrinkToFit="1"/>
    </xf>
    <xf numFmtId="0" fontId="16" fillId="0" borderId="0" xfId="7" applyBorder="1" applyAlignment="1">
      <alignment horizontal="center" vertical="center" shrinkToFit="1"/>
    </xf>
  </cellXfs>
  <cellStyles count="12">
    <cellStyle name="標準" xfId="0" builtinId="0"/>
    <cellStyle name="標準 2" xfId="2"/>
    <cellStyle name="標準 2 2" xfId="5"/>
    <cellStyle name="標準 2 3" xfId="7"/>
    <cellStyle name="標準 2 3 2" xfId="9"/>
    <cellStyle name="標準 3" xfId="8"/>
    <cellStyle name="標準 4" xfId="3"/>
    <cellStyle name="標準 4 2" xfId="6"/>
    <cellStyle name="標準 4 3" xfId="10"/>
    <cellStyle name="標準 5" xfId="1"/>
    <cellStyle name="標準 6" xfId="4"/>
    <cellStyle name="標準_③-２加算様式（就労）"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12</xdr:row>
          <xdr:rowOff>123825</xdr:rowOff>
        </xdr:from>
        <xdr:to>
          <xdr:col>5</xdr:col>
          <xdr:colOff>133350</xdr:colOff>
          <xdr:row>14</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xdr:row>
          <xdr:rowOff>123825</xdr:rowOff>
        </xdr:from>
        <xdr:to>
          <xdr:col>15</xdr:col>
          <xdr:colOff>133350</xdr:colOff>
          <xdr:row>16</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14</xdr:row>
          <xdr:rowOff>123825</xdr:rowOff>
        </xdr:from>
        <xdr:to>
          <xdr:col>24</xdr:col>
          <xdr:colOff>133350</xdr:colOff>
          <xdr:row>16</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15</xdr:row>
          <xdr:rowOff>123825</xdr:rowOff>
        </xdr:from>
        <xdr:to>
          <xdr:col>16</xdr:col>
          <xdr:colOff>133350</xdr:colOff>
          <xdr:row>17</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16</xdr:row>
          <xdr:rowOff>123825</xdr:rowOff>
        </xdr:from>
        <xdr:to>
          <xdr:col>16</xdr:col>
          <xdr:colOff>133350</xdr:colOff>
          <xdr:row>18</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17</xdr:row>
          <xdr:rowOff>123825</xdr:rowOff>
        </xdr:from>
        <xdr:to>
          <xdr:col>16</xdr:col>
          <xdr:colOff>133350</xdr:colOff>
          <xdr:row>19</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18</xdr:row>
          <xdr:rowOff>123825</xdr:rowOff>
        </xdr:from>
        <xdr:to>
          <xdr:col>16</xdr:col>
          <xdr:colOff>133350</xdr:colOff>
          <xdr:row>20</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76200</xdr:colOff>
      <xdr:row>15</xdr:row>
      <xdr:rowOff>1</xdr:rowOff>
    </xdr:from>
    <xdr:to>
      <xdr:col>29</xdr:col>
      <xdr:colOff>85724</xdr:colOff>
      <xdr:row>22</xdr:row>
      <xdr:rowOff>1</xdr:rowOff>
    </xdr:to>
    <xdr:sp macro="" textlink="">
      <xdr:nvSpPr>
        <xdr:cNvPr id="12" name="大かっこ 11"/>
        <xdr:cNvSpPr/>
      </xdr:nvSpPr>
      <xdr:spPr>
        <a:xfrm>
          <a:off x="933450" y="3505201"/>
          <a:ext cx="3581399" cy="1066800"/>
        </a:xfrm>
        <a:prstGeom prst="bracketPair">
          <a:avLst>
            <a:gd name="adj" fmla="val 483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114300</xdr:colOff>
          <xdr:row>22</xdr:row>
          <xdr:rowOff>123825</xdr:rowOff>
        </xdr:from>
        <xdr:to>
          <xdr:col>15</xdr:col>
          <xdr:colOff>133350</xdr:colOff>
          <xdr:row>24</xdr:row>
          <xdr:rowOff>38100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22</xdr:row>
          <xdr:rowOff>123825</xdr:rowOff>
        </xdr:from>
        <xdr:to>
          <xdr:col>24</xdr:col>
          <xdr:colOff>133350</xdr:colOff>
          <xdr:row>24</xdr:row>
          <xdr:rowOff>38100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20</xdr:row>
          <xdr:rowOff>104775</xdr:rowOff>
        </xdr:from>
        <xdr:to>
          <xdr:col>16</xdr:col>
          <xdr:colOff>133350</xdr:colOff>
          <xdr:row>22</xdr:row>
          <xdr:rowOff>19050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xdr:row>
          <xdr:rowOff>123825</xdr:rowOff>
        </xdr:from>
        <xdr:to>
          <xdr:col>16</xdr:col>
          <xdr:colOff>133350</xdr:colOff>
          <xdr:row>21</xdr:row>
          <xdr:rowOff>38100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mc:AlternateContent xmlns:mc="http://schemas.openxmlformats.org/markup-compatibility/2006">
    <mc:Choice xmlns:a14="http://schemas.microsoft.com/office/drawing/2010/main" Requires="a14">
      <xdr:twoCellAnchor editAs="oneCell">
        <xdr:from>
          <xdr:col>3</xdr:col>
          <xdr:colOff>28575</xdr:colOff>
          <xdr:row>5</xdr:row>
          <xdr:rowOff>142875</xdr:rowOff>
        </xdr:from>
        <xdr:to>
          <xdr:col>3</xdr:col>
          <xdr:colOff>419100</xdr:colOff>
          <xdr:row>5</xdr:row>
          <xdr:rowOff>457200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438150</xdr:rowOff>
        </xdr:from>
        <xdr:to>
          <xdr:col>3</xdr:col>
          <xdr:colOff>466725</xdr:colOff>
          <xdr:row>5</xdr:row>
          <xdr:rowOff>742950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142875</xdr:rowOff>
        </xdr:from>
        <xdr:to>
          <xdr:col>3</xdr:col>
          <xdr:colOff>419100</xdr:colOff>
          <xdr:row>11</xdr:row>
          <xdr:rowOff>457200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438150</xdr:rowOff>
        </xdr:from>
        <xdr:to>
          <xdr:col>3</xdr:col>
          <xdr:colOff>466725</xdr:colOff>
          <xdr:row>11</xdr:row>
          <xdr:rowOff>742950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142875</xdr:rowOff>
        </xdr:from>
        <xdr:to>
          <xdr:col>3</xdr:col>
          <xdr:colOff>419100</xdr:colOff>
          <xdr:row>12</xdr:row>
          <xdr:rowOff>457200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438150</xdr:rowOff>
        </xdr:from>
        <xdr:to>
          <xdr:col>3</xdr:col>
          <xdr:colOff>466725</xdr:colOff>
          <xdr:row>12</xdr:row>
          <xdr:rowOff>742950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142875</xdr:rowOff>
        </xdr:from>
        <xdr:to>
          <xdr:col>3</xdr:col>
          <xdr:colOff>419100</xdr:colOff>
          <xdr:row>13</xdr:row>
          <xdr:rowOff>457200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438150</xdr:rowOff>
        </xdr:from>
        <xdr:to>
          <xdr:col>3</xdr:col>
          <xdr:colOff>466725</xdr:colOff>
          <xdr:row>13</xdr:row>
          <xdr:rowOff>742950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419100</xdr:colOff>
          <xdr:row>14</xdr:row>
          <xdr:rowOff>457200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438150</xdr:rowOff>
        </xdr:from>
        <xdr:to>
          <xdr:col>3</xdr:col>
          <xdr:colOff>466725</xdr:colOff>
          <xdr:row>14</xdr:row>
          <xdr:rowOff>742950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142875</xdr:rowOff>
        </xdr:from>
        <xdr:to>
          <xdr:col>3</xdr:col>
          <xdr:colOff>419100</xdr:colOff>
          <xdr:row>16</xdr:row>
          <xdr:rowOff>457200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438150</xdr:rowOff>
        </xdr:from>
        <xdr:to>
          <xdr:col>3</xdr:col>
          <xdr:colOff>466725</xdr:colOff>
          <xdr:row>16</xdr:row>
          <xdr:rowOff>742950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142875</xdr:rowOff>
        </xdr:from>
        <xdr:to>
          <xdr:col>3</xdr:col>
          <xdr:colOff>419100</xdr:colOff>
          <xdr:row>45</xdr:row>
          <xdr:rowOff>457200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438150</xdr:rowOff>
        </xdr:from>
        <xdr:to>
          <xdr:col>3</xdr:col>
          <xdr:colOff>466725</xdr:colOff>
          <xdr:row>45</xdr:row>
          <xdr:rowOff>742950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142875</xdr:rowOff>
        </xdr:from>
        <xdr:to>
          <xdr:col>3</xdr:col>
          <xdr:colOff>419100</xdr:colOff>
          <xdr:row>48</xdr:row>
          <xdr:rowOff>457200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438150</xdr:rowOff>
        </xdr:from>
        <xdr:to>
          <xdr:col>3</xdr:col>
          <xdr:colOff>466725</xdr:colOff>
          <xdr:row>48</xdr:row>
          <xdr:rowOff>742950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142875</xdr:rowOff>
        </xdr:from>
        <xdr:to>
          <xdr:col>3</xdr:col>
          <xdr:colOff>419100</xdr:colOff>
          <xdr:row>49</xdr:row>
          <xdr:rowOff>457200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438150</xdr:rowOff>
        </xdr:from>
        <xdr:to>
          <xdr:col>3</xdr:col>
          <xdr:colOff>466725</xdr:colOff>
          <xdr:row>49</xdr:row>
          <xdr:rowOff>742950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142875</xdr:rowOff>
        </xdr:from>
        <xdr:to>
          <xdr:col>3</xdr:col>
          <xdr:colOff>419100</xdr:colOff>
          <xdr:row>50</xdr:row>
          <xdr:rowOff>457200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438150</xdr:rowOff>
        </xdr:from>
        <xdr:to>
          <xdr:col>3</xdr:col>
          <xdr:colOff>466725</xdr:colOff>
          <xdr:row>50</xdr:row>
          <xdr:rowOff>742950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142875</xdr:rowOff>
        </xdr:from>
        <xdr:to>
          <xdr:col>3</xdr:col>
          <xdr:colOff>419100</xdr:colOff>
          <xdr:row>51</xdr:row>
          <xdr:rowOff>457200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438150</xdr:rowOff>
        </xdr:from>
        <xdr:to>
          <xdr:col>3</xdr:col>
          <xdr:colOff>466725</xdr:colOff>
          <xdr:row>51</xdr:row>
          <xdr:rowOff>742950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762000</xdr:rowOff>
        </xdr:from>
        <xdr:to>
          <xdr:col>3</xdr:col>
          <xdr:colOff>466725</xdr:colOff>
          <xdr:row>51</xdr:row>
          <xdr:rowOff>1066800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142875</xdr:rowOff>
        </xdr:from>
        <xdr:to>
          <xdr:col>3</xdr:col>
          <xdr:colOff>419100</xdr:colOff>
          <xdr:row>52</xdr:row>
          <xdr:rowOff>457200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438150</xdr:rowOff>
        </xdr:from>
        <xdr:to>
          <xdr:col>3</xdr:col>
          <xdr:colOff>466725</xdr:colOff>
          <xdr:row>52</xdr:row>
          <xdr:rowOff>742950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762000</xdr:rowOff>
        </xdr:from>
        <xdr:to>
          <xdr:col>3</xdr:col>
          <xdr:colOff>466725</xdr:colOff>
          <xdr:row>52</xdr:row>
          <xdr:rowOff>1066800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142875</xdr:rowOff>
        </xdr:from>
        <xdr:to>
          <xdr:col>3</xdr:col>
          <xdr:colOff>419100</xdr:colOff>
          <xdr:row>54</xdr:row>
          <xdr:rowOff>457200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438150</xdr:rowOff>
        </xdr:from>
        <xdr:to>
          <xdr:col>3</xdr:col>
          <xdr:colOff>466725</xdr:colOff>
          <xdr:row>54</xdr:row>
          <xdr:rowOff>742950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142875</xdr:rowOff>
        </xdr:from>
        <xdr:to>
          <xdr:col>3</xdr:col>
          <xdr:colOff>419100</xdr:colOff>
          <xdr:row>56</xdr:row>
          <xdr:rowOff>457200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742950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142875</xdr:rowOff>
        </xdr:from>
        <xdr:to>
          <xdr:col>3</xdr:col>
          <xdr:colOff>419100</xdr:colOff>
          <xdr:row>57</xdr:row>
          <xdr:rowOff>457200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438150</xdr:rowOff>
        </xdr:from>
        <xdr:to>
          <xdr:col>3</xdr:col>
          <xdr:colOff>466725</xdr:colOff>
          <xdr:row>57</xdr:row>
          <xdr:rowOff>742950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142875</xdr:rowOff>
        </xdr:from>
        <xdr:to>
          <xdr:col>3</xdr:col>
          <xdr:colOff>419100</xdr:colOff>
          <xdr:row>59</xdr:row>
          <xdr:rowOff>457200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142875</xdr:rowOff>
        </xdr:from>
        <xdr:to>
          <xdr:col>3</xdr:col>
          <xdr:colOff>419100</xdr:colOff>
          <xdr:row>60</xdr:row>
          <xdr:rowOff>457200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438150</xdr:rowOff>
        </xdr:from>
        <xdr:to>
          <xdr:col>3</xdr:col>
          <xdr:colOff>466725</xdr:colOff>
          <xdr:row>60</xdr:row>
          <xdr:rowOff>742950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142875</xdr:rowOff>
        </xdr:from>
        <xdr:to>
          <xdr:col>3</xdr:col>
          <xdr:colOff>419100</xdr:colOff>
          <xdr:row>62</xdr:row>
          <xdr:rowOff>457200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762000</xdr:rowOff>
        </xdr:from>
        <xdr:to>
          <xdr:col>3</xdr:col>
          <xdr:colOff>466725</xdr:colOff>
          <xdr:row>62</xdr:row>
          <xdr:rowOff>1066800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142875</xdr:rowOff>
        </xdr:from>
        <xdr:to>
          <xdr:col>3</xdr:col>
          <xdr:colOff>419100</xdr:colOff>
          <xdr:row>64</xdr:row>
          <xdr:rowOff>457200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438150</xdr:rowOff>
        </xdr:from>
        <xdr:to>
          <xdr:col>3</xdr:col>
          <xdr:colOff>466725</xdr:colOff>
          <xdr:row>64</xdr:row>
          <xdr:rowOff>742950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142875</xdr:rowOff>
        </xdr:from>
        <xdr:to>
          <xdr:col>3</xdr:col>
          <xdr:colOff>419100</xdr:colOff>
          <xdr:row>65</xdr:row>
          <xdr:rowOff>457200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438150</xdr:rowOff>
        </xdr:from>
        <xdr:to>
          <xdr:col>3</xdr:col>
          <xdr:colOff>466725</xdr:colOff>
          <xdr:row>65</xdr:row>
          <xdr:rowOff>742950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142875</xdr:rowOff>
        </xdr:from>
        <xdr:to>
          <xdr:col>3</xdr:col>
          <xdr:colOff>419100</xdr:colOff>
          <xdr:row>66</xdr:row>
          <xdr:rowOff>457200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438150</xdr:rowOff>
        </xdr:from>
        <xdr:to>
          <xdr:col>3</xdr:col>
          <xdr:colOff>466725</xdr:colOff>
          <xdr:row>66</xdr:row>
          <xdr:rowOff>742950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142875</xdr:rowOff>
        </xdr:from>
        <xdr:to>
          <xdr:col>3</xdr:col>
          <xdr:colOff>419100</xdr:colOff>
          <xdr:row>67</xdr:row>
          <xdr:rowOff>457200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438150</xdr:rowOff>
        </xdr:from>
        <xdr:to>
          <xdr:col>3</xdr:col>
          <xdr:colOff>466725</xdr:colOff>
          <xdr:row>67</xdr:row>
          <xdr:rowOff>742950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142875</xdr:rowOff>
        </xdr:from>
        <xdr:to>
          <xdr:col>3</xdr:col>
          <xdr:colOff>419100</xdr:colOff>
          <xdr:row>68</xdr:row>
          <xdr:rowOff>457200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142875</xdr:rowOff>
        </xdr:from>
        <xdr:to>
          <xdr:col>3</xdr:col>
          <xdr:colOff>419100</xdr:colOff>
          <xdr:row>72</xdr:row>
          <xdr:rowOff>457200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742950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142875</xdr:rowOff>
        </xdr:from>
        <xdr:to>
          <xdr:col>3</xdr:col>
          <xdr:colOff>419100</xdr:colOff>
          <xdr:row>73</xdr:row>
          <xdr:rowOff>457200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438150</xdr:rowOff>
        </xdr:from>
        <xdr:to>
          <xdr:col>3</xdr:col>
          <xdr:colOff>466725</xdr:colOff>
          <xdr:row>73</xdr:row>
          <xdr:rowOff>742950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142875</xdr:rowOff>
        </xdr:from>
        <xdr:to>
          <xdr:col>3</xdr:col>
          <xdr:colOff>419100</xdr:colOff>
          <xdr:row>74</xdr:row>
          <xdr:rowOff>457200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438150</xdr:rowOff>
        </xdr:from>
        <xdr:to>
          <xdr:col>3</xdr:col>
          <xdr:colOff>466725</xdr:colOff>
          <xdr:row>74</xdr:row>
          <xdr:rowOff>742950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3</xdr:col>
          <xdr:colOff>419100</xdr:colOff>
          <xdr:row>75</xdr:row>
          <xdr:rowOff>457200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438150</xdr:rowOff>
        </xdr:from>
        <xdr:to>
          <xdr:col>3</xdr:col>
          <xdr:colOff>466725</xdr:colOff>
          <xdr:row>75</xdr:row>
          <xdr:rowOff>742950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3</xdr:col>
          <xdr:colOff>419100</xdr:colOff>
          <xdr:row>76</xdr:row>
          <xdr:rowOff>457200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438150</xdr:rowOff>
        </xdr:from>
        <xdr:to>
          <xdr:col>3</xdr:col>
          <xdr:colOff>466725</xdr:colOff>
          <xdr:row>76</xdr:row>
          <xdr:rowOff>742950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142875</xdr:rowOff>
        </xdr:from>
        <xdr:to>
          <xdr:col>3</xdr:col>
          <xdr:colOff>419100</xdr:colOff>
          <xdr:row>78</xdr:row>
          <xdr:rowOff>457200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438150</xdr:rowOff>
        </xdr:from>
        <xdr:to>
          <xdr:col>3</xdr:col>
          <xdr:colOff>466725</xdr:colOff>
          <xdr:row>78</xdr:row>
          <xdr:rowOff>742950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142875</xdr:rowOff>
        </xdr:from>
        <xdr:to>
          <xdr:col>3</xdr:col>
          <xdr:colOff>419100</xdr:colOff>
          <xdr:row>79</xdr:row>
          <xdr:rowOff>457200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438150</xdr:rowOff>
        </xdr:from>
        <xdr:to>
          <xdr:col>3</xdr:col>
          <xdr:colOff>466725</xdr:colOff>
          <xdr:row>79</xdr:row>
          <xdr:rowOff>742950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142875</xdr:rowOff>
        </xdr:from>
        <xdr:to>
          <xdr:col>3</xdr:col>
          <xdr:colOff>419100</xdr:colOff>
          <xdr:row>80</xdr:row>
          <xdr:rowOff>457200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438150</xdr:rowOff>
        </xdr:from>
        <xdr:to>
          <xdr:col>3</xdr:col>
          <xdr:colOff>466725</xdr:colOff>
          <xdr:row>80</xdr:row>
          <xdr:rowOff>742950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142875</xdr:rowOff>
        </xdr:from>
        <xdr:to>
          <xdr:col>3</xdr:col>
          <xdr:colOff>419100</xdr:colOff>
          <xdr:row>81</xdr:row>
          <xdr:rowOff>457200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762000</xdr:rowOff>
        </xdr:from>
        <xdr:to>
          <xdr:col>3</xdr:col>
          <xdr:colOff>466725</xdr:colOff>
          <xdr:row>81</xdr:row>
          <xdr:rowOff>1066800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419100</xdr:colOff>
          <xdr:row>82</xdr:row>
          <xdr:rowOff>457200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742950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762000</xdr:rowOff>
        </xdr:from>
        <xdr:to>
          <xdr:col>3</xdr:col>
          <xdr:colOff>466725</xdr:colOff>
          <xdr:row>82</xdr:row>
          <xdr:rowOff>1066800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142875</xdr:rowOff>
        </xdr:from>
        <xdr:to>
          <xdr:col>3</xdr:col>
          <xdr:colOff>419100</xdr:colOff>
          <xdr:row>83</xdr:row>
          <xdr:rowOff>457200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438150</xdr:rowOff>
        </xdr:from>
        <xdr:to>
          <xdr:col>3</xdr:col>
          <xdr:colOff>466725</xdr:colOff>
          <xdr:row>83</xdr:row>
          <xdr:rowOff>742950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762000</xdr:rowOff>
        </xdr:from>
        <xdr:to>
          <xdr:col>3</xdr:col>
          <xdr:colOff>466725</xdr:colOff>
          <xdr:row>83</xdr:row>
          <xdr:rowOff>1066800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142875</xdr:rowOff>
        </xdr:from>
        <xdr:to>
          <xdr:col>3</xdr:col>
          <xdr:colOff>419100</xdr:colOff>
          <xdr:row>84</xdr:row>
          <xdr:rowOff>457200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438150</xdr:rowOff>
        </xdr:from>
        <xdr:to>
          <xdr:col>3</xdr:col>
          <xdr:colOff>466725</xdr:colOff>
          <xdr:row>84</xdr:row>
          <xdr:rowOff>742950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762000</xdr:rowOff>
        </xdr:from>
        <xdr:to>
          <xdr:col>3</xdr:col>
          <xdr:colOff>466725</xdr:colOff>
          <xdr:row>84</xdr:row>
          <xdr:rowOff>1066800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142875</xdr:rowOff>
        </xdr:from>
        <xdr:to>
          <xdr:col>3</xdr:col>
          <xdr:colOff>419100</xdr:colOff>
          <xdr:row>85</xdr:row>
          <xdr:rowOff>457200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438150</xdr:rowOff>
        </xdr:from>
        <xdr:to>
          <xdr:col>3</xdr:col>
          <xdr:colOff>466725</xdr:colOff>
          <xdr:row>85</xdr:row>
          <xdr:rowOff>742950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762000</xdr:rowOff>
        </xdr:from>
        <xdr:to>
          <xdr:col>3</xdr:col>
          <xdr:colOff>466725</xdr:colOff>
          <xdr:row>85</xdr:row>
          <xdr:rowOff>1066800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142875</xdr:rowOff>
        </xdr:from>
        <xdr:to>
          <xdr:col>3</xdr:col>
          <xdr:colOff>419100</xdr:colOff>
          <xdr:row>87</xdr:row>
          <xdr:rowOff>457200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438150</xdr:rowOff>
        </xdr:from>
        <xdr:to>
          <xdr:col>3</xdr:col>
          <xdr:colOff>466725</xdr:colOff>
          <xdr:row>87</xdr:row>
          <xdr:rowOff>742950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762000</xdr:rowOff>
        </xdr:from>
        <xdr:to>
          <xdr:col>3</xdr:col>
          <xdr:colOff>466725</xdr:colOff>
          <xdr:row>87</xdr:row>
          <xdr:rowOff>1066800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142875</xdr:rowOff>
        </xdr:from>
        <xdr:to>
          <xdr:col>3</xdr:col>
          <xdr:colOff>419100</xdr:colOff>
          <xdr:row>88</xdr:row>
          <xdr:rowOff>457200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762000</xdr:rowOff>
        </xdr:from>
        <xdr:to>
          <xdr:col>3</xdr:col>
          <xdr:colOff>466725</xdr:colOff>
          <xdr:row>88</xdr:row>
          <xdr:rowOff>1066800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762000</xdr:rowOff>
        </xdr:from>
        <xdr:to>
          <xdr:col>3</xdr:col>
          <xdr:colOff>466725</xdr:colOff>
          <xdr:row>89</xdr:row>
          <xdr:rowOff>1066800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142875</xdr:rowOff>
        </xdr:from>
        <xdr:to>
          <xdr:col>3</xdr:col>
          <xdr:colOff>419100</xdr:colOff>
          <xdr:row>90</xdr:row>
          <xdr:rowOff>457200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438150</xdr:rowOff>
        </xdr:from>
        <xdr:to>
          <xdr:col>3</xdr:col>
          <xdr:colOff>466725</xdr:colOff>
          <xdr:row>90</xdr:row>
          <xdr:rowOff>742950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419100</xdr:colOff>
          <xdr:row>91</xdr:row>
          <xdr:rowOff>457200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762000</xdr:rowOff>
        </xdr:from>
        <xdr:to>
          <xdr:col>3</xdr:col>
          <xdr:colOff>466725</xdr:colOff>
          <xdr:row>91</xdr:row>
          <xdr:rowOff>1066800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142875</xdr:rowOff>
        </xdr:from>
        <xdr:to>
          <xdr:col>3</xdr:col>
          <xdr:colOff>419100</xdr:colOff>
          <xdr:row>93</xdr:row>
          <xdr:rowOff>457200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438150</xdr:rowOff>
        </xdr:from>
        <xdr:to>
          <xdr:col>3</xdr:col>
          <xdr:colOff>466725</xdr:colOff>
          <xdr:row>93</xdr:row>
          <xdr:rowOff>742950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142875</xdr:rowOff>
        </xdr:from>
        <xdr:to>
          <xdr:col>3</xdr:col>
          <xdr:colOff>419100</xdr:colOff>
          <xdr:row>94</xdr:row>
          <xdr:rowOff>457200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438150</xdr:rowOff>
        </xdr:from>
        <xdr:to>
          <xdr:col>3</xdr:col>
          <xdr:colOff>466725</xdr:colOff>
          <xdr:row>94</xdr:row>
          <xdr:rowOff>742950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142875</xdr:rowOff>
        </xdr:from>
        <xdr:to>
          <xdr:col>3</xdr:col>
          <xdr:colOff>419100</xdr:colOff>
          <xdr:row>95</xdr:row>
          <xdr:rowOff>457200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438150</xdr:rowOff>
        </xdr:from>
        <xdr:to>
          <xdr:col>3</xdr:col>
          <xdr:colOff>466725</xdr:colOff>
          <xdr:row>95</xdr:row>
          <xdr:rowOff>742950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142875</xdr:rowOff>
        </xdr:from>
        <xdr:to>
          <xdr:col>3</xdr:col>
          <xdr:colOff>419100</xdr:colOff>
          <xdr:row>96</xdr:row>
          <xdr:rowOff>457200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142875</xdr:rowOff>
        </xdr:from>
        <xdr:to>
          <xdr:col>3</xdr:col>
          <xdr:colOff>419100</xdr:colOff>
          <xdr:row>97</xdr:row>
          <xdr:rowOff>457200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438150</xdr:rowOff>
        </xdr:from>
        <xdr:to>
          <xdr:col>3</xdr:col>
          <xdr:colOff>466725</xdr:colOff>
          <xdr:row>97</xdr:row>
          <xdr:rowOff>742950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142875</xdr:rowOff>
        </xdr:from>
        <xdr:to>
          <xdr:col>3</xdr:col>
          <xdr:colOff>419100</xdr:colOff>
          <xdr:row>98</xdr:row>
          <xdr:rowOff>457200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438150</xdr:rowOff>
        </xdr:from>
        <xdr:to>
          <xdr:col>3</xdr:col>
          <xdr:colOff>466725</xdr:colOff>
          <xdr:row>98</xdr:row>
          <xdr:rowOff>742950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142875</xdr:rowOff>
        </xdr:from>
        <xdr:to>
          <xdr:col>3</xdr:col>
          <xdr:colOff>419100</xdr:colOff>
          <xdr:row>99</xdr:row>
          <xdr:rowOff>457200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438150</xdr:rowOff>
        </xdr:from>
        <xdr:to>
          <xdr:col>3</xdr:col>
          <xdr:colOff>466725</xdr:colOff>
          <xdr:row>99</xdr:row>
          <xdr:rowOff>742950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142875</xdr:rowOff>
        </xdr:from>
        <xdr:to>
          <xdr:col>3</xdr:col>
          <xdr:colOff>419100</xdr:colOff>
          <xdr:row>100</xdr:row>
          <xdr:rowOff>457200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438150</xdr:rowOff>
        </xdr:from>
        <xdr:to>
          <xdr:col>3</xdr:col>
          <xdr:colOff>466725</xdr:colOff>
          <xdr:row>100</xdr:row>
          <xdr:rowOff>742950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142875</xdr:rowOff>
        </xdr:from>
        <xdr:to>
          <xdr:col>3</xdr:col>
          <xdr:colOff>419100</xdr:colOff>
          <xdr:row>101</xdr:row>
          <xdr:rowOff>457200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438150</xdr:rowOff>
        </xdr:from>
        <xdr:to>
          <xdr:col>3</xdr:col>
          <xdr:colOff>466725</xdr:colOff>
          <xdr:row>101</xdr:row>
          <xdr:rowOff>742950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142875</xdr:rowOff>
        </xdr:from>
        <xdr:to>
          <xdr:col>3</xdr:col>
          <xdr:colOff>419100</xdr:colOff>
          <xdr:row>103</xdr:row>
          <xdr:rowOff>457200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438150</xdr:rowOff>
        </xdr:from>
        <xdr:to>
          <xdr:col>3</xdr:col>
          <xdr:colOff>466725</xdr:colOff>
          <xdr:row>103</xdr:row>
          <xdr:rowOff>742950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142875</xdr:rowOff>
        </xdr:from>
        <xdr:to>
          <xdr:col>3</xdr:col>
          <xdr:colOff>419100</xdr:colOff>
          <xdr:row>104</xdr:row>
          <xdr:rowOff>457200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438150</xdr:rowOff>
        </xdr:from>
        <xdr:to>
          <xdr:col>3</xdr:col>
          <xdr:colOff>466725</xdr:colOff>
          <xdr:row>104</xdr:row>
          <xdr:rowOff>742950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142875</xdr:rowOff>
        </xdr:from>
        <xdr:to>
          <xdr:col>3</xdr:col>
          <xdr:colOff>419100</xdr:colOff>
          <xdr:row>105</xdr:row>
          <xdr:rowOff>457200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438150</xdr:rowOff>
        </xdr:from>
        <xdr:to>
          <xdr:col>3</xdr:col>
          <xdr:colOff>466725</xdr:colOff>
          <xdr:row>105</xdr:row>
          <xdr:rowOff>742950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142875</xdr:rowOff>
        </xdr:from>
        <xdr:to>
          <xdr:col>3</xdr:col>
          <xdr:colOff>419100</xdr:colOff>
          <xdr:row>107</xdr:row>
          <xdr:rowOff>457200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438150</xdr:rowOff>
        </xdr:from>
        <xdr:to>
          <xdr:col>3</xdr:col>
          <xdr:colOff>466725</xdr:colOff>
          <xdr:row>107</xdr:row>
          <xdr:rowOff>742950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142875</xdr:rowOff>
        </xdr:from>
        <xdr:to>
          <xdr:col>3</xdr:col>
          <xdr:colOff>419100</xdr:colOff>
          <xdr:row>108</xdr:row>
          <xdr:rowOff>457200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438150</xdr:rowOff>
        </xdr:from>
        <xdr:to>
          <xdr:col>3</xdr:col>
          <xdr:colOff>466725</xdr:colOff>
          <xdr:row>108</xdr:row>
          <xdr:rowOff>742950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142875</xdr:rowOff>
        </xdr:from>
        <xdr:to>
          <xdr:col>3</xdr:col>
          <xdr:colOff>419100</xdr:colOff>
          <xdr:row>112</xdr:row>
          <xdr:rowOff>457200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438150</xdr:rowOff>
        </xdr:from>
        <xdr:to>
          <xdr:col>3</xdr:col>
          <xdr:colOff>466725</xdr:colOff>
          <xdr:row>112</xdr:row>
          <xdr:rowOff>742950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142875</xdr:rowOff>
        </xdr:from>
        <xdr:to>
          <xdr:col>3</xdr:col>
          <xdr:colOff>419100</xdr:colOff>
          <xdr:row>113</xdr:row>
          <xdr:rowOff>457200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438150</xdr:rowOff>
        </xdr:from>
        <xdr:to>
          <xdr:col>3</xdr:col>
          <xdr:colOff>466725</xdr:colOff>
          <xdr:row>113</xdr:row>
          <xdr:rowOff>742950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142875</xdr:rowOff>
        </xdr:from>
        <xdr:to>
          <xdr:col>3</xdr:col>
          <xdr:colOff>419100</xdr:colOff>
          <xdr:row>115</xdr:row>
          <xdr:rowOff>457200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438150</xdr:rowOff>
        </xdr:from>
        <xdr:to>
          <xdr:col>3</xdr:col>
          <xdr:colOff>466725</xdr:colOff>
          <xdr:row>115</xdr:row>
          <xdr:rowOff>742950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142875</xdr:rowOff>
        </xdr:from>
        <xdr:to>
          <xdr:col>3</xdr:col>
          <xdr:colOff>419100</xdr:colOff>
          <xdr:row>116</xdr:row>
          <xdr:rowOff>457200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438150</xdr:rowOff>
        </xdr:from>
        <xdr:to>
          <xdr:col>3</xdr:col>
          <xdr:colOff>466725</xdr:colOff>
          <xdr:row>116</xdr:row>
          <xdr:rowOff>742950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142875</xdr:rowOff>
        </xdr:from>
        <xdr:to>
          <xdr:col>3</xdr:col>
          <xdr:colOff>419100</xdr:colOff>
          <xdr:row>117</xdr:row>
          <xdr:rowOff>457200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438150</xdr:rowOff>
        </xdr:from>
        <xdr:to>
          <xdr:col>3</xdr:col>
          <xdr:colOff>466725</xdr:colOff>
          <xdr:row>117</xdr:row>
          <xdr:rowOff>742950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742950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142875</xdr:rowOff>
        </xdr:from>
        <xdr:to>
          <xdr:col>3</xdr:col>
          <xdr:colOff>419100</xdr:colOff>
          <xdr:row>119</xdr:row>
          <xdr:rowOff>457200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438150</xdr:rowOff>
        </xdr:from>
        <xdr:to>
          <xdr:col>3</xdr:col>
          <xdr:colOff>466725</xdr:colOff>
          <xdr:row>119</xdr:row>
          <xdr:rowOff>742950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142875</xdr:rowOff>
        </xdr:from>
        <xdr:to>
          <xdr:col>3</xdr:col>
          <xdr:colOff>419100</xdr:colOff>
          <xdr:row>120</xdr:row>
          <xdr:rowOff>457200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438150</xdr:rowOff>
        </xdr:from>
        <xdr:to>
          <xdr:col>3</xdr:col>
          <xdr:colOff>466725</xdr:colOff>
          <xdr:row>120</xdr:row>
          <xdr:rowOff>742950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142875</xdr:rowOff>
        </xdr:from>
        <xdr:to>
          <xdr:col>3</xdr:col>
          <xdr:colOff>419100</xdr:colOff>
          <xdr:row>121</xdr:row>
          <xdr:rowOff>457200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438150</xdr:rowOff>
        </xdr:from>
        <xdr:to>
          <xdr:col>3</xdr:col>
          <xdr:colOff>466725</xdr:colOff>
          <xdr:row>121</xdr:row>
          <xdr:rowOff>742950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142875</xdr:rowOff>
        </xdr:from>
        <xdr:to>
          <xdr:col>3</xdr:col>
          <xdr:colOff>419100</xdr:colOff>
          <xdr:row>122</xdr:row>
          <xdr:rowOff>457200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438150</xdr:rowOff>
        </xdr:from>
        <xdr:to>
          <xdr:col>3</xdr:col>
          <xdr:colOff>466725</xdr:colOff>
          <xdr:row>122</xdr:row>
          <xdr:rowOff>742950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142875</xdr:rowOff>
        </xdr:from>
        <xdr:to>
          <xdr:col>3</xdr:col>
          <xdr:colOff>419100</xdr:colOff>
          <xdr:row>123</xdr:row>
          <xdr:rowOff>457200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438150</xdr:rowOff>
        </xdr:from>
        <xdr:to>
          <xdr:col>3</xdr:col>
          <xdr:colOff>466725</xdr:colOff>
          <xdr:row>123</xdr:row>
          <xdr:rowOff>742950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142875</xdr:rowOff>
        </xdr:from>
        <xdr:to>
          <xdr:col>3</xdr:col>
          <xdr:colOff>419100</xdr:colOff>
          <xdr:row>124</xdr:row>
          <xdr:rowOff>457200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438150</xdr:rowOff>
        </xdr:from>
        <xdr:to>
          <xdr:col>3</xdr:col>
          <xdr:colOff>466725</xdr:colOff>
          <xdr:row>124</xdr:row>
          <xdr:rowOff>742950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142875</xdr:rowOff>
        </xdr:from>
        <xdr:to>
          <xdr:col>3</xdr:col>
          <xdr:colOff>419100</xdr:colOff>
          <xdr:row>125</xdr:row>
          <xdr:rowOff>457200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438150</xdr:rowOff>
        </xdr:from>
        <xdr:to>
          <xdr:col>3</xdr:col>
          <xdr:colOff>466725</xdr:colOff>
          <xdr:row>125</xdr:row>
          <xdr:rowOff>742950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142875</xdr:rowOff>
        </xdr:from>
        <xdr:to>
          <xdr:col>3</xdr:col>
          <xdr:colOff>419100</xdr:colOff>
          <xdr:row>126</xdr:row>
          <xdr:rowOff>457200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142875</xdr:rowOff>
        </xdr:from>
        <xdr:to>
          <xdr:col>3</xdr:col>
          <xdr:colOff>419100</xdr:colOff>
          <xdr:row>127</xdr:row>
          <xdr:rowOff>457200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438150</xdr:rowOff>
        </xdr:from>
        <xdr:to>
          <xdr:col>3</xdr:col>
          <xdr:colOff>466725</xdr:colOff>
          <xdr:row>127</xdr:row>
          <xdr:rowOff>742950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142875</xdr:rowOff>
        </xdr:from>
        <xdr:to>
          <xdr:col>3</xdr:col>
          <xdr:colOff>419100</xdr:colOff>
          <xdr:row>128</xdr:row>
          <xdr:rowOff>457200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438150</xdr:rowOff>
        </xdr:from>
        <xdr:to>
          <xdr:col>3</xdr:col>
          <xdr:colOff>466725</xdr:colOff>
          <xdr:row>128</xdr:row>
          <xdr:rowOff>742950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142875</xdr:rowOff>
        </xdr:from>
        <xdr:to>
          <xdr:col>3</xdr:col>
          <xdr:colOff>419100</xdr:colOff>
          <xdr:row>129</xdr:row>
          <xdr:rowOff>457200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438150</xdr:rowOff>
        </xdr:from>
        <xdr:to>
          <xdr:col>3</xdr:col>
          <xdr:colOff>466725</xdr:colOff>
          <xdr:row>129</xdr:row>
          <xdr:rowOff>742950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142875</xdr:rowOff>
        </xdr:from>
        <xdr:to>
          <xdr:col>3</xdr:col>
          <xdr:colOff>419100</xdr:colOff>
          <xdr:row>130</xdr:row>
          <xdr:rowOff>457200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438150</xdr:rowOff>
        </xdr:from>
        <xdr:to>
          <xdr:col>3</xdr:col>
          <xdr:colOff>466725</xdr:colOff>
          <xdr:row>130</xdr:row>
          <xdr:rowOff>742950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142875</xdr:rowOff>
        </xdr:from>
        <xdr:to>
          <xdr:col>3</xdr:col>
          <xdr:colOff>419100</xdr:colOff>
          <xdr:row>131</xdr:row>
          <xdr:rowOff>457200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438150</xdr:rowOff>
        </xdr:from>
        <xdr:to>
          <xdr:col>3</xdr:col>
          <xdr:colOff>466725</xdr:colOff>
          <xdr:row>131</xdr:row>
          <xdr:rowOff>742950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130</xdr:row>
          <xdr:rowOff>762000</xdr:rowOff>
        </xdr:from>
        <xdr:to>
          <xdr:col>3</xdr:col>
          <xdr:colOff>457200</xdr:colOff>
          <xdr:row>130</xdr:row>
          <xdr:rowOff>1066800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762000</xdr:rowOff>
        </xdr:from>
        <xdr:to>
          <xdr:col>3</xdr:col>
          <xdr:colOff>466725</xdr:colOff>
          <xdr:row>131</xdr:row>
          <xdr:rowOff>1066800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142875</xdr:rowOff>
        </xdr:from>
        <xdr:to>
          <xdr:col>3</xdr:col>
          <xdr:colOff>419100</xdr:colOff>
          <xdr:row>132</xdr:row>
          <xdr:rowOff>457200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438150</xdr:rowOff>
        </xdr:from>
        <xdr:to>
          <xdr:col>3</xdr:col>
          <xdr:colOff>466725</xdr:colOff>
          <xdr:row>132</xdr:row>
          <xdr:rowOff>742950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742950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762000</xdr:rowOff>
        </xdr:from>
        <xdr:to>
          <xdr:col>3</xdr:col>
          <xdr:colOff>466725</xdr:colOff>
          <xdr:row>133</xdr:row>
          <xdr:rowOff>1066800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762000</xdr:rowOff>
        </xdr:from>
        <xdr:to>
          <xdr:col>3</xdr:col>
          <xdr:colOff>466725</xdr:colOff>
          <xdr:row>134</xdr:row>
          <xdr:rowOff>1066800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142875</xdr:rowOff>
        </xdr:from>
        <xdr:to>
          <xdr:col>3</xdr:col>
          <xdr:colOff>419100</xdr:colOff>
          <xdr:row>135</xdr:row>
          <xdr:rowOff>457200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438150</xdr:rowOff>
        </xdr:from>
        <xdr:to>
          <xdr:col>3</xdr:col>
          <xdr:colOff>466725</xdr:colOff>
          <xdr:row>135</xdr:row>
          <xdr:rowOff>742950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762000</xdr:rowOff>
        </xdr:from>
        <xdr:to>
          <xdr:col>3</xdr:col>
          <xdr:colOff>466725</xdr:colOff>
          <xdr:row>135</xdr:row>
          <xdr:rowOff>1066800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142875</xdr:rowOff>
        </xdr:from>
        <xdr:to>
          <xdr:col>3</xdr:col>
          <xdr:colOff>419100</xdr:colOff>
          <xdr:row>136</xdr:row>
          <xdr:rowOff>457200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438150</xdr:rowOff>
        </xdr:from>
        <xdr:to>
          <xdr:col>3</xdr:col>
          <xdr:colOff>466725</xdr:colOff>
          <xdr:row>136</xdr:row>
          <xdr:rowOff>742950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142875</xdr:rowOff>
        </xdr:from>
        <xdr:to>
          <xdr:col>3</xdr:col>
          <xdr:colOff>419100</xdr:colOff>
          <xdr:row>137</xdr:row>
          <xdr:rowOff>457200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438150</xdr:rowOff>
        </xdr:from>
        <xdr:to>
          <xdr:col>3</xdr:col>
          <xdr:colOff>466725</xdr:colOff>
          <xdr:row>137</xdr:row>
          <xdr:rowOff>742950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762000</xdr:rowOff>
        </xdr:from>
        <xdr:to>
          <xdr:col>3</xdr:col>
          <xdr:colOff>466725</xdr:colOff>
          <xdr:row>138</xdr:row>
          <xdr:rowOff>1066800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142875</xdr:rowOff>
        </xdr:from>
        <xdr:to>
          <xdr:col>3</xdr:col>
          <xdr:colOff>419100</xdr:colOff>
          <xdr:row>139</xdr:row>
          <xdr:rowOff>457200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438150</xdr:rowOff>
        </xdr:from>
        <xdr:to>
          <xdr:col>3</xdr:col>
          <xdr:colOff>466725</xdr:colOff>
          <xdr:row>139</xdr:row>
          <xdr:rowOff>742950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142875</xdr:rowOff>
        </xdr:from>
        <xdr:to>
          <xdr:col>3</xdr:col>
          <xdr:colOff>419100</xdr:colOff>
          <xdr:row>140</xdr:row>
          <xdr:rowOff>457200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438150</xdr:rowOff>
        </xdr:from>
        <xdr:to>
          <xdr:col>3</xdr:col>
          <xdr:colOff>466725</xdr:colOff>
          <xdr:row>140</xdr:row>
          <xdr:rowOff>742950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142875</xdr:rowOff>
        </xdr:from>
        <xdr:to>
          <xdr:col>3</xdr:col>
          <xdr:colOff>419100</xdr:colOff>
          <xdr:row>141</xdr:row>
          <xdr:rowOff>457200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438150</xdr:rowOff>
        </xdr:from>
        <xdr:to>
          <xdr:col>3</xdr:col>
          <xdr:colOff>466725</xdr:colOff>
          <xdr:row>141</xdr:row>
          <xdr:rowOff>742950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142875</xdr:rowOff>
        </xdr:from>
        <xdr:to>
          <xdr:col>3</xdr:col>
          <xdr:colOff>419100</xdr:colOff>
          <xdr:row>147</xdr:row>
          <xdr:rowOff>457200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438150</xdr:rowOff>
        </xdr:from>
        <xdr:to>
          <xdr:col>3</xdr:col>
          <xdr:colOff>466725</xdr:colOff>
          <xdr:row>147</xdr:row>
          <xdr:rowOff>742950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142875</xdr:rowOff>
        </xdr:from>
        <xdr:to>
          <xdr:col>3</xdr:col>
          <xdr:colOff>419100</xdr:colOff>
          <xdr:row>148</xdr:row>
          <xdr:rowOff>457200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438150</xdr:rowOff>
        </xdr:from>
        <xdr:to>
          <xdr:col>3</xdr:col>
          <xdr:colOff>466725</xdr:colOff>
          <xdr:row>148</xdr:row>
          <xdr:rowOff>742950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142875</xdr:rowOff>
        </xdr:from>
        <xdr:to>
          <xdr:col>3</xdr:col>
          <xdr:colOff>419100</xdr:colOff>
          <xdr:row>149</xdr:row>
          <xdr:rowOff>457200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438150</xdr:rowOff>
        </xdr:from>
        <xdr:to>
          <xdr:col>3</xdr:col>
          <xdr:colOff>466725</xdr:colOff>
          <xdr:row>149</xdr:row>
          <xdr:rowOff>742950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142875</xdr:rowOff>
        </xdr:from>
        <xdr:to>
          <xdr:col>3</xdr:col>
          <xdr:colOff>419100</xdr:colOff>
          <xdr:row>150</xdr:row>
          <xdr:rowOff>457200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438150</xdr:rowOff>
        </xdr:from>
        <xdr:to>
          <xdr:col>3</xdr:col>
          <xdr:colOff>466725</xdr:colOff>
          <xdr:row>150</xdr:row>
          <xdr:rowOff>742950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142875</xdr:rowOff>
        </xdr:from>
        <xdr:to>
          <xdr:col>3</xdr:col>
          <xdr:colOff>419100</xdr:colOff>
          <xdr:row>153</xdr:row>
          <xdr:rowOff>457200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438150</xdr:rowOff>
        </xdr:from>
        <xdr:to>
          <xdr:col>3</xdr:col>
          <xdr:colOff>466725</xdr:colOff>
          <xdr:row>153</xdr:row>
          <xdr:rowOff>742950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142875</xdr:rowOff>
        </xdr:from>
        <xdr:to>
          <xdr:col>3</xdr:col>
          <xdr:colOff>419100</xdr:colOff>
          <xdr:row>156</xdr:row>
          <xdr:rowOff>457200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438150</xdr:rowOff>
        </xdr:from>
        <xdr:to>
          <xdr:col>3</xdr:col>
          <xdr:colOff>466725</xdr:colOff>
          <xdr:row>156</xdr:row>
          <xdr:rowOff>742950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142875</xdr:rowOff>
        </xdr:from>
        <xdr:to>
          <xdr:col>3</xdr:col>
          <xdr:colOff>419100</xdr:colOff>
          <xdr:row>158</xdr:row>
          <xdr:rowOff>457200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438150</xdr:rowOff>
        </xdr:from>
        <xdr:to>
          <xdr:col>3</xdr:col>
          <xdr:colOff>466725</xdr:colOff>
          <xdr:row>158</xdr:row>
          <xdr:rowOff>742950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142875</xdr:rowOff>
        </xdr:from>
        <xdr:to>
          <xdr:col>3</xdr:col>
          <xdr:colOff>419100</xdr:colOff>
          <xdr:row>159</xdr:row>
          <xdr:rowOff>457200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438150</xdr:rowOff>
        </xdr:from>
        <xdr:to>
          <xdr:col>3</xdr:col>
          <xdr:colOff>466725</xdr:colOff>
          <xdr:row>159</xdr:row>
          <xdr:rowOff>742950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142875</xdr:rowOff>
        </xdr:from>
        <xdr:to>
          <xdr:col>3</xdr:col>
          <xdr:colOff>419100</xdr:colOff>
          <xdr:row>161</xdr:row>
          <xdr:rowOff>457200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438150</xdr:rowOff>
        </xdr:from>
        <xdr:to>
          <xdr:col>3</xdr:col>
          <xdr:colOff>466725</xdr:colOff>
          <xdr:row>161</xdr:row>
          <xdr:rowOff>742950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142875</xdr:rowOff>
        </xdr:from>
        <xdr:to>
          <xdr:col>3</xdr:col>
          <xdr:colOff>419100</xdr:colOff>
          <xdr:row>163</xdr:row>
          <xdr:rowOff>457200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438150</xdr:rowOff>
        </xdr:from>
        <xdr:to>
          <xdr:col>3</xdr:col>
          <xdr:colOff>466725</xdr:colOff>
          <xdr:row>163</xdr:row>
          <xdr:rowOff>742950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142875</xdr:rowOff>
        </xdr:from>
        <xdr:to>
          <xdr:col>3</xdr:col>
          <xdr:colOff>419100</xdr:colOff>
          <xdr:row>164</xdr:row>
          <xdr:rowOff>457200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438150</xdr:rowOff>
        </xdr:from>
        <xdr:to>
          <xdr:col>3</xdr:col>
          <xdr:colOff>466725</xdr:colOff>
          <xdr:row>164</xdr:row>
          <xdr:rowOff>742950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142875</xdr:rowOff>
        </xdr:from>
        <xdr:to>
          <xdr:col>3</xdr:col>
          <xdr:colOff>419100</xdr:colOff>
          <xdr:row>165</xdr:row>
          <xdr:rowOff>457200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438150</xdr:rowOff>
        </xdr:from>
        <xdr:to>
          <xdr:col>3</xdr:col>
          <xdr:colOff>466725</xdr:colOff>
          <xdr:row>165</xdr:row>
          <xdr:rowOff>742950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142875</xdr:rowOff>
        </xdr:from>
        <xdr:to>
          <xdr:col>3</xdr:col>
          <xdr:colOff>419100</xdr:colOff>
          <xdr:row>167</xdr:row>
          <xdr:rowOff>457200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438150</xdr:rowOff>
        </xdr:from>
        <xdr:to>
          <xdr:col>3</xdr:col>
          <xdr:colOff>466725</xdr:colOff>
          <xdr:row>167</xdr:row>
          <xdr:rowOff>742950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142875</xdr:rowOff>
        </xdr:from>
        <xdr:to>
          <xdr:col>3</xdr:col>
          <xdr:colOff>419100</xdr:colOff>
          <xdr:row>169</xdr:row>
          <xdr:rowOff>457200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438150</xdr:rowOff>
        </xdr:from>
        <xdr:to>
          <xdr:col>3</xdr:col>
          <xdr:colOff>466725</xdr:colOff>
          <xdr:row>169</xdr:row>
          <xdr:rowOff>742950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142875</xdr:rowOff>
        </xdr:from>
        <xdr:to>
          <xdr:col>3</xdr:col>
          <xdr:colOff>419100</xdr:colOff>
          <xdr:row>170</xdr:row>
          <xdr:rowOff>457200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438150</xdr:rowOff>
        </xdr:from>
        <xdr:to>
          <xdr:col>3</xdr:col>
          <xdr:colOff>466725</xdr:colOff>
          <xdr:row>170</xdr:row>
          <xdr:rowOff>742950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142875</xdr:rowOff>
        </xdr:from>
        <xdr:to>
          <xdr:col>3</xdr:col>
          <xdr:colOff>419100</xdr:colOff>
          <xdr:row>173</xdr:row>
          <xdr:rowOff>457200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438150</xdr:rowOff>
        </xdr:from>
        <xdr:to>
          <xdr:col>3</xdr:col>
          <xdr:colOff>466725</xdr:colOff>
          <xdr:row>173</xdr:row>
          <xdr:rowOff>742950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142875</xdr:rowOff>
        </xdr:from>
        <xdr:to>
          <xdr:col>3</xdr:col>
          <xdr:colOff>419100</xdr:colOff>
          <xdr:row>174</xdr:row>
          <xdr:rowOff>457200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438150</xdr:rowOff>
        </xdr:from>
        <xdr:to>
          <xdr:col>3</xdr:col>
          <xdr:colOff>466725</xdr:colOff>
          <xdr:row>174</xdr:row>
          <xdr:rowOff>742950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142875</xdr:rowOff>
        </xdr:from>
        <xdr:to>
          <xdr:col>3</xdr:col>
          <xdr:colOff>419100</xdr:colOff>
          <xdr:row>175</xdr:row>
          <xdr:rowOff>457200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438150</xdr:rowOff>
        </xdr:from>
        <xdr:to>
          <xdr:col>3</xdr:col>
          <xdr:colOff>466725</xdr:colOff>
          <xdr:row>175</xdr:row>
          <xdr:rowOff>742950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142875</xdr:rowOff>
        </xdr:from>
        <xdr:to>
          <xdr:col>3</xdr:col>
          <xdr:colOff>419100</xdr:colOff>
          <xdr:row>176</xdr:row>
          <xdr:rowOff>457200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438150</xdr:rowOff>
        </xdr:from>
        <xdr:to>
          <xdr:col>3</xdr:col>
          <xdr:colOff>466725</xdr:colOff>
          <xdr:row>176</xdr:row>
          <xdr:rowOff>742950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176</xdr:row>
          <xdr:rowOff>771525</xdr:rowOff>
        </xdr:from>
        <xdr:to>
          <xdr:col>3</xdr:col>
          <xdr:colOff>476250</xdr:colOff>
          <xdr:row>176</xdr:row>
          <xdr:rowOff>1076325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142875</xdr:rowOff>
        </xdr:from>
        <xdr:to>
          <xdr:col>3</xdr:col>
          <xdr:colOff>419100</xdr:colOff>
          <xdr:row>178</xdr:row>
          <xdr:rowOff>457200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438150</xdr:rowOff>
        </xdr:from>
        <xdr:to>
          <xdr:col>3</xdr:col>
          <xdr:colOff>466725</xdr:colOff>
          <xdr:row>178</xdr:row>
          <xdr:rowOff>742950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142875</xdr:rowOff>
        </xdr:from>
        <xdr:to>
          <xdr:col>3</xdr:col>
          <xdr:colOff>419100</xdr:colOff>
          <xdr:row>181</xdr:row>
          <xdr:rowOff>457200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438150</xdr:rowOff>
        </xdr:from>
        <xdr:to>
          <xdr:col>3</xdr:col>
          <xdr:colOff>466725</xdr:colOff>
          <xdr:row>181</xdr:row>
          <xdr:rowOff>742950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142875</xdr:rowOff>
        </xdr:from>
        <xdr:to>
          <xdr:col>3</xdr:col>
          <xdr:colOff>419100</xdr:colOff>
          <xdr:row>182</xdr:row>
          <xdr:rowOff>457200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438150</xdr:rowOff>
        </xdr:from>
        <xdr:to>
          <xdr:col>3</xdr:col>
          <xdr:colOff>466725</xdr:colOff>
          <xdr:row>182</xdr:row>
          <xdr:rowOff>742950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142875</xdr:rowOff>
        </xdr:from>
        <xdr:to>
          <xdr:col>3</xdr:col>
          <xdr:colOff>419100</xdr:colOff>
          <xdr:row>183</xdr:row>
          <xdr:rowOff>457200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438150</xdr:rowOff>
        </xdr:from>
        <xdr:to>
          <xdr:col>3</xdr:col>
          <xdr:colOff>466725</xdr:colOff>
          <xdr:row>183</xdr:row>
          <xdr:rowOff>742950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142875</xdr:rowOff>
        </xdr:from>
        <xdr:to>
          <xdr:col>3</xdr:col>
          <xdr:colOff>419100</xdr:colOff>
          <xdr:row>184</xdr:row>
          <xdr:rowOff>457200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438150</xdr:rowOff>
        </xdr:from>
        <xdr:to>
          <xdr:col>3</xdr:col>
          <xdr:colOff>466725</xdr:colOff>
          <xdr:row>184</xdr:row>
          <xdr:rowOff>742950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142875</xdr:rowOff>
        </xdr:from>
        <xdr:to>
          <xdr:col>3</xdr:col>
          <xdr:colOff>419100</xdr:colOff>
          <xdr:row>185</xdr:row>
          <xdr:rowOff>457200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438150</xdr:rowOff>
        </xdr:from>
        <xdr:to>
          <xdr:col>3</xdr:col>
          <xdr:colOff>466725</xdr:colOff>
          <xdr:row>185</xdr:row>
          <xdr:rowOff>742950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142875</xdr:rowOff>
        </xdr:from>
        <xdr:to>
          <xdr:col>3</xdr:col>
          <xdr:colOff>419100</xdr:colOff>
          <xdr:row>186</xdr:row>
          <xdr:rowOff>457200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438150</xdr:rowOff>
        </xdr:from>
        <xdr:to>
          <xdr:col>3</xdr:col>
          <xdr:colOff>466725</xdr:colOff>
          <xdr:row>186</xdr:row>
          <xdr:rowOff>742950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142875</xdr:rowOff>
        </xdr:from>
        <xdr:to>
          <xdr:col>3</xdr:col>
          <xdr:colOff>419100</xdr:colOff>
          <xdr:row>187</xdr:row>
          <xdr:rowOff>457200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438150</xdr:rowOff>
        </xdr:from>
        <xdr:to>
          <xdr:col>3</xdr:col>
          <xdr:colOff>466725</xdr:colOff>
          <xdr:row>187</xdr:row>
          <xdr:rowOff>742950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142875</xdr:rowOff>
        </xdr:from>
        <xdr:to>
          <xdr:col>3</xdr:col>
          <xdr:colOff>419100</xdr:colOff>
          <xdr:row>188</xdr:row>
          <xdr:rowOff>457200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438150</xdr:rowOff>
        </xdr:from>
        <xdr:to>
          <xdr:col>3</xdr:col>
          <xdr:colOff>466725</xdr:colOff>
          <xdr:row>188</xdr:row>
          <xdr:rowOff>742950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142875</xdr:rowOff>
        </xdr:from>
        <xdr:to>
          <xdr:col>3</xdr:col>
          <xdr:colOff>419100</xdr:colOff>
          <xdr:row>189</xdr:row>
          <xdr:rowOff>457200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438150</xdr:rowOff>
        </xdr:from>
        <xdr:to>
          <xdr:col>3</xdr:col>
          <xdr:colOff>466725</xdr:colOff>
          <xdr:row>189</xdr:row>
          <xdr:rowOff>742950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142875</xdr:rowOff>
        </xdr:from>
        <xdr:to>
          <xdr:col>3</xdr:col>
          <xdr:colOff>419100</xdr:colOff>
          <xdr:row>190</xdr:row>
          <xdr:rowOff>457200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438150</xdr:rowOff>
        </xdr:from>
        <xdr:to>
          <xdr:col>3</xdr:col>
          <xdr:colOff>466725</xdr:colOff>
          <xdr:row>190</xdr:row>
          <xdr:rowOff>742950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142875</xdr:rowOff>
        </xdr:from>
        <xdr:to>
          <xdr:col>3</xdr:col>
          <xdr:colOff>419100</xdr:colOff>
          <xdr:row>191</xdr:row>
          <xdr:rowOff>457200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438150</xdr:rowOff>
        </xdr:from>
        <xdr:to>
          <xdr:col>3</xdr:col>
          <xdr:colOff>466725</xdr:colOff>
          <xdr:row>191</xdr:row>
          <xdr:rowOff>742950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142875</xdr:rowOff>
        </xdr:from>
        <xdr:to>
          <xdr:col>3</xdr:col>
          <xdr:colOff>419100</xdr:colOff>
          <xdr:row>192</xdr:row>
          <xdr:rowOff>457200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438150</xdr:rowOff>
        </xdr:from>
        <xdr:to>
          <xdr:col>3</xdr:col>
          <xdr:colOff>466725</xdr:colOff>
          <xdr:row>192</xdr:row>
          <xdr:rowOff>742950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142875</xdr:rowOff>
        </xdr:from>
        <xdr:to>
          <xdr:col>3</xdr:col>
          <xdr:colOff>419100</xdr:colOff>
          <xdr:row>198</xdr:row>
          <xdr:rowOff>457200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438150</xdr:rowOff>
        </xdr:from>
        <xdr:to>
          <xdr:col>3</xdr:col>
          <xdr:colOff>466725</xdr:colOff>
          <xdr:row>198</xdr:row>
          <xdr:rowOff>742950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142875</xdr:rowOff>
        </xdr:from>
        <xdr:to>
          <xdr:col>3</xdr:col>
          <xdr:colOff>419100</xdr:colOff>
          <xdr:row>202</xdr:row>
          <xdr:rowOff>457200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438150</xdr:rowOff>
        </xdr:from>
        <xdr:to>
          <xdr:col>3</xdr:col>
          <xdr:colOff>466725</xdr:colOff>
          <xdr:row>202</xdr:row>
          <xdr:rowOff>742950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142875</xdr:rowOff>
        </xdr:from>
        <xdr:to>
          <xdr:col>3</xdr:col>
          <xdr:colOff>419100</xdr:colOff>
          <xdr:row>206</xdr:row>
          <xdr:rowOff>457200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438150</xdr:rowOff>
        </xdr:from>
        <xdr:to>
          <xdr:col>3</xdr:col>
          <xdr:colOff>466725</xdr:colOff>
          <xdr:row>206</xdr:row>
          <xdr:rowOff>742950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142875</xdr:rowOff>
        </xdr:from>
        <xdr:to>
          <xdr:col>3</xdr:col>
          <xdr:colOff>419100</xdr:colOff>
          <xdr:row>207</xdr:row>
          <xdr:rowOff>457200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438150</xdr:rowOff>
        </xdr:from>
        <xdr:to>
          <xdr:col>3</xdr:col>
          <xdr:colOff>466725</xdr:colOff>
          <xdr:row>207</xdr:row>
          <xdr:rowOff>742950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142875</xdr:rowOff>
        </xdr:from>
        <xdr:to>
          <xdr:col>3</xdr:col>
          <xdr:colOff>419100</xdr:colOff>
          <xdr:row>208</xdr:row>
          <xdr:rowOff>457200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438150</xdr:rowOff>
        </xdr:from>
        <xdr:to>
          <xdr:col>3</xdr:col>
          <xdr:colOff>466725</xdr:colOff>
          <xdr:row>208</xdr:row>
          <xdr:rowOff>742950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142875</xdr:rowOff>
        </xdr:from>
        <xdr:to>
          <xdr:col>3</xdr:col>
          <xdr:colOff>419100</xdr:colOff>
          <xdr:row>209</xdr:row>
          <xdr:rowOff>457200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438150</xdr:rowOff>
        </xdr:from>
        <xdr:to>
          <xdr:col>3</xdr:col>
          <xdr:colOff>466725</xdr:colOff>
          <xdr:row>209</xdr:row>
          <xdr:rowOff>742950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210</xdr:row>
          <xdr:rowOff>142875</xdr:rowOff>
        </xdr:from>
        <xdr:to>
          <xdr:col>3</xdr:col>
          <xdr:colOff>419100</xdr:colOff>
          <xdr:row>210</xdr:row>
          <xdr:rowOff>457200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210</xdr:row>
          <xdr:rowOff>438150</xdr:rowOff>
        </xdr:from>
        <xdr:to>
          <xdr:col>3</xdr:col>
          <xdr:colOff>466725</xdr:colOff>
          <xdr:row>210</xdr:row>
          <xdr:rowOff>742950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142875</xdr:rowOff>
        </xdr:from>
        <xdr:to>
          <xdr:col>3</xdr:col>
          <xdr:colOff>419100</xdr:colOff>
          <xdr:row>211</xdr:row>
          <xdr:rowOff>457200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438150</xdr:rowOff>
        </xdr:from>
        <xdr:to>
          <xdr:col>3</xdr:col>
          <xdr:colOff>466725</xdr:colOff>
          <xdr:row>211</xdr:row>
          <xdr:rowOff>742950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212</xdr:row>
          <xdr:rowOff>142875</xdr:rowOff>
        </xdr:from>
        <xdr:to>
          <xdr:col>3</xdr:col>
          <xdr:colOff>419100</xdr:colOff>
          <xdr:row>212</xdr:row>
          <xdr:rowOff>457200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212</xdr:row>
          <xdr:rowOff>438150</xdr:rowOff>
        </xdr:from>
        <xdr:to>
          <xdr:col>3</xdr:col>
          <xdr:colOff>466725</xdr:colOff>
          <xdr:row>212</xdr:row>
          <xdr:rowOff>742950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212</xdr:row>
          <xdr:rowOff>771525</xdr:rowOff>
        </xdr:from>
        <xdr:to>
          <xdr:col>3</xdr:col>
          <xdr:colOff>466725</xdr:colOff>
          <xdr:row>212</xdr:row>
          <xdr:rowOff>1076325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142875</xdr:rowOff>
        </xdr:from>
        <xdr:to>
          <xdr:col>3</xdr:col>
          <xdr:colOff>419100</xdr:colOff>
          <xdr:row>213</xdr:row>
          <xdr:rowOff>457200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438150</xdr:rowOff>
        </xdr:from>
        <xdr:to>
          <xdr:col>3</xdr:col>
          <xdr:colOff>466725</xdr:colOff>
          <xdr:row>213</xdr:row>
          <xdr:rowOff>742950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771525</xdr:rowOff>
        </xdr:from>
        <xdr:to>
          <xdr:col>3</xdr:col>
          <xdr:colOff>466725</xdr:colOff>
          <xdr:row>213</xdr:row>
          <xdr:rowOff>1076325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142875</xdr:rowOff>
        </xdr:from>
        <xdr:to>
          <xdr:col>3</xdr:col>
          <xdr:colOff>419100</xdr:colOff>
          <xdr:row>215</xdr:row>
          <xdr:rowOff>457200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438150</xdr:rowOff>
        </xdr:from>
        <xdr:to>
          <xdr:col>3</xdr:col>
          <xdr:colOff>466725</xdr:colOff>
          <xdr:row>215</xdr:row>
          <xdr:rowOff>742950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771525</xdr:rowOff>
        </xdr:from>
        <xdr:to>
          <xdr:col>3</xdr:col>
          <xdr:colOff>466725</xdr:colOff>
          <xdr:row>215</xdr:row>
          <xdr:rowOff>1076325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142875</xdr:rowOff>
        </xdr:from>
        <xdr:to>
          <xdr:col>3</xdr:col>
          <xdr:colOff>419100</xdr:colOff>
          <xdr:row>216</xdr:row>
          <xdr:rowOff>457200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438150</xdr:rowOff>
        </xdr:from>
        <xdr:to>
          <xdr:col>3</xdr:col>
          <xdr:colOff>466725</xdr:colOff>
          <xdr:row>216</xdr:row>
          <xdr:rowOff>742950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771525</xdr:rowOff>
        </xdr:from>
        <xdr:to>
          <xdr:col>3</xdr:col>
          <xdr:colOff>466725</xdr:colOff>
          <xdr:row>216</xdr:row>
          <xdr:rowOff>1076325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142875</xdr:rowOff>
        </xdr:from>
        <xdr:to>
          <xdr:col>3</xdr:col>
          <xdr:colOff>419100</xdr:colOff>
          <xdr:row>217</xdr:row>
          <xdr:rowOff>457200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438150</xdr:rowOff>
        </xdr:from>
        <xdr:to>
          <xdr:col>3</xdr:col>
          <xdr:colOff>466725</xdr:colOff>
          <xdr:row>217</xdr:row>
          <xdr:rowOff>742950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771525</xdr:rowOff>
        </xdr:from>
        <xdr:to>
          <xdr:col>3</xdr:col>
          <xdr:colOff>466725</xdr:colOff>
          <xdr:row>217</xdr:row>
          <xdr:rowOff>1076325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142875</xdr:rowOff>
        </xdr:from>
        <xdr:to>
          <xdr:col>3</xdr:col>
          <xdr:colOff>419100</xdr:colOff>
          <xdr:row>218</xdr:row>
          <xdr:rowOff>457200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438150</xdr:rowOff>
        </xdr:from>
        <xdr:to>
          <xdr:col>3</xdr:col>
          <xdr:colOff>466725</xdr:colOff>
          <xdr:row>218</xdr:row>
          <xdr:rowOff>742950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771525</xdr:rowOff>
        </xdr:from>
        <xdr:to>
          <xdr:col>3</xdr:col>
          <xdr:colOff>466725</xdr:colOff>
          <xdr:row>218</xdr:row>
          <xdr:rowOff>1076325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142875</xdr:rowOff>
        </xdr:from>
        <xdr:to>
          <xdr:col>3</xdr:col>
          <xdr:colOff>419100</xdr:colOff>
          <xdr:row>219</xdr:row>
          <xdr:rowOff>457200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438150</xdr:rowOff>
        </xdr:from>
        <xdr:to>
          <xdr:col>3</xdr:col>
          <xdr:colOff>466725</xdr:colOff>
          <xdr:row>219</xdr:row>
          <xdr:rowOff>742950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771525</xdr:rowOff>
        </xdr:from>
        <xdr:to>
          <xdr:col>3</xdr:col>
          <xdr:colOff>466725</xdr:colOff>
          <xdr:row>219</xdr:row>
          <xdr:rowOff>1076325</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142875</xdr:rowOff>
        </xdr:from>
        <xdr:to>
          <xdr:col>3</xdr:col>
          <xdr:colOff>419100</xdr:colOff>
          <xdr:row>220</xdr:row>
          <xdr:rowOff>457200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438150</xdr:rowOff>
        </xdr:from>
        <xdr:to>
          <xdr:col>3</xdr:col>
          <xdr:colOff>466725</xdr:colOff>
          <xdr:row>220</xdr:row>
          <xdr:rowOff>742950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771525</xdr:rowOff>
        </xdr:from>
        <xdr:to>
          <xdr:col>3</xdr:col>
          <xdr:colOff>466725</xdr:colOff>
          <xdr:row>220</xdr:row>
          <xdr:rowOff>1076325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142875</xdr:rowOff>
        </xdr:from>
        <xdr:to>
          <xdr:col>3</xdr:col>
          <xdr:colOff>419100</xdr:colOff>
          <xdr:row>221</xdr:row>
          <xdr:rowOff>457200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438150</xdr:rowOff>
        </xdr:from>
        <xdr:to>
          <xdr:col>3</xdr:col>
          <xdr:colOff>466725</xdr:colOff>
          <xdr:row>221</xdr:row>
          <xdr:rowOff>742950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771525</xdr:rowOff>
        </xdr:from>
        <xdr:to>
          <xdr:col>3</xdr:col>
          <xdr:colOff>466725</xdr:colOff>
          <xdr:row>221</xdr:row>
          <xdr:rowOff>1076325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142875</xdr:rowOff>
        </xdr:from>
        <xdr:to>
          <xdr:col>3</xdr:col>
          <xdr:colOff>419100</xdr:colOff>
          <xdr:row>223</xdr:row>
          <xdr:rowOff>457200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438150</xdr:rowOff>
        </xdr:from>
        <xdr:to>
          <xdr:col>3</xdr:col>
          <xdr:colOff>466725</xdr:colOff>
          <xdr:row>223</xdr:row>
          <xdr:rowOff>742950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771525</xdr:rowOff>
        </xdr:from>
        <xdr:to>
          <xdr:col>3</xdr:col>
          <xdr:colOff>466725</xdr:colOff>
          <xdr:row>223</xdr:row>
          <xdr:rowOff>1076325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142875</xdr:rowOff>
        </xdr:from>
        <xdr:to>
          <xdr:col>3</xdr:col>
          <xdr:colOff>419100</xdr:colOff>
          <xdr:row>224</xdr:row>
          <xdr:rowOff>457200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438150</xdr:rowOff>
        </xdr:from>
        <xdr:to>
          <xdr:col>3</xdr:col>
          <xdr:colOff>466725</xdr:colOff>
          <xdr:row>224</xdr:row>
          <xdr:rowOff>742950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771525</xdr:rowOff>
        </xdr:from>
        <xdr:to>
          <xdr:col>3</xdr:col>
          <xdr:colOff>466725</xdr:colOff>
          <xdr:row>224</xdr:row>
          <xdr:rowOff>1076325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142875</xdr:rowOff>
        </xdr:from>
        <xdr:to>
          <xdr:col>3</xdr:col>
          <xdr:colOff>419100</xdr:colOff>
          <xdr:row>225</xdr:row>
          <xdr:rowOff>457200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438150</xdr:rowOff>
        </xdr:from>
        <xdr:to>
          <xdr:col>3</xdr:col>
          <xdr:colOff>466725</xdr:colOff>
          <xdr:row>225</xdr:row>
          <xdr:rowOff>742950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771525</xdr:rowOff>
        </xdr:from>
        <xdr:to>
          <xdr:col>3</xdr:col>
          <xdr:colOff>466725</xdr:colOff>
          <xdr:row>225</xdr:row>
          <xdr:rowOff>1076325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142875</xdr:rowOff>
        </xdr:from>
        <xdr:to>
          <xdr:col>3</xdr:col>
          <xdr:colOff>419100</xdr:colOff>
          <xdr:row>226</xdr:row>
          <xdr:rowOff>457200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438150</xdr:rowOff>
        </xdr:from>
        <xdr:to>
          <xdr:col>3</xdr:col>
          <xdr:colOff>466725</xdr:colOff>
          <xdr:row>226</xdr:row>
          <xdr:rowOff>742950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771525</xdr:rowOff>
        </xdr:from>
        <xdr:to>
          <xdr:col>3</xdr:col>
          <xdr:colOff>466725</xdr:colOff>
          <xdr:row>226</xdr:row>
          <xdr:rowOff>1076325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142875</xdr:rowOff>
        </xdr:from>
        <xdr:to>
          <xdr:col>3</xdr:col>
          <xdr:colOff>419100</xdr:colOff>
          <xdr:row>227</xdr:row>
          <xdr:rowOff>457200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438150</xdr:rowOff>
        </xdr:from>
        <xdr:to>
          <xdr:col>3</xdr:col>
          <xdr:colOff>466725</xdr:colOff>
          <xdr:row>227</xdr:row>
          <xdr:rowOff>742950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771525</xdr:rowOff>
        </xdr:from>
        <xdr:to>
          <xdr:col>3</xdr:col>
          <xdr:colOff>466725</xdr:colOff>
          <xdr:row>227</xdr:row>
          <xdr:rowOff>1076325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142875</xdr:rowOff>
        </xdr:from>
        <xdr:to>
          <xdr:col>3</xdr:col>
          <xdr:colOff>419100</xdr:colOff>
          <xdr:row>228</xdr:row>
          <xdr:rowOff>457200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438150</xdr:rowOff>
        </xdr:from>
        <xdr:to>
          <xdr:col>3</xdr:col>
          <xdr:colOff>466725</xdr:colOff>
          <xdr:row>228</xdr:row>
          <xdr:rowOff>742950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771525</xdr:rowOff>
        </xdr:from>
        <xdr:to>
          <xdr:col>3</xdr:col>
          <xdr:colOff>466725</xdr:colOff>
          <xdr:row>228</xdr:row>
          <xdr:rowOff>1076325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142875</xdr:rowOff>
        </xdr:from>
        <xdr:to>
          <xdr:col>3</xdr:col>
          <xdr:colOff>419100</xdr:colOff>
          <xdr:row>229</xdr:row>
          <xdr:rowOff>457200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438150</xdr:rowOff>
        </xdr:from>
        <xdr:to>
          <xdr:col>3</xdr:col>
          <xdr:colOff>466725</xdr:colOff>
          <xdr:row>229</xdr:row>
          <xdr:rowOff>742950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771525</xdr:rowOff>
        </xdr:from>
        <xdr:to>
          <xdr:col>3</xdr:col>
          <xdr:colOff>466725</xdr:colOff>
          <xdr:row>229</xdr:row>
          <xdr:rowOff>1076325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142875</xdr:rowOff>
        </xdr:from>
        <xdr:to>
          <xdr:col>3</xdr:col>
          <xdr:colOff>419100</xdr:colOff>
          <xdr:row>230</xdr:row>
          <xdr:rowOff>457200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438150</xdr:rowOff>
        </xdr:from>
        <xdr:to>
          <xdr:col>3</xdr:col>
          <xdr:colOff>466725</xdr:colOff>
          <xdr:row>230</xdr:row>
          <xdr:rowOff>742950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771525</xdr:rowOff>
        </xdr:from>
        <xdr:to>
          <xdr:col>3</xdr:col>
          <xdr:colOff>466725</xdr:colOff>
          <xdr:row>230</xdr:row>
          <xdr:rowOff>1076325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142875</xdr:rowOff>
        </xdr:from>
        <xdr:to>
          <xdr:col>3</xdr:col>
          <xdr:colOff>419100</xdr:colOff>
          <xdr:row>232</xdr:row>
          <xdr:rowOff>457200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438150</xdr:rowOff>
        </xdr:from>
        <xdr:to>
          <xdr:col>3</xdr:col>
          <xdr:colOff>466725</xdr:colOff>
          <xdr:row>232</xdr:row>
          <xdr:rowOff>742950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142875</xdr:rowOff>
        </xdr:from>
        <xdr:to>
          <xdr:col>3</xdr:col>
          <xdr:colOff>419100</xdr:colOff>
          <xdr:row>233</xdr:row>
          <xdr:rowOff>457200</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438150</xdr:rowOff>
        </xdr:from>
        <xdr:to>
          <xdr:col>3</xdr:col>
          <xdr:colOff>466725</xdr:colOff>
          <xdr:row>233</xdr:row>
          <xdr:rowOff>742950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771525</xdr:rowOff>
        </xdr:from>
        <xdr:to>
          <xdr:col>3</xdr:col>
          <xdr:colOff>466725</xdr:colOff>
          <xdr:row>233</xdr:row>
          <xdr:rowOff>1076325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235</xdr:row>
          <xdr:rowOff>142875</xdr:rowOff>
        </xdr:from>
        <xdr:to>
          <xdr:col>3</xdr:col>
          <xdr:colOff>419100</xdr:colOff>
          <xdr:row>235</xdr:row>
          <xdr:rowOff>457200</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235</xdr:row>
          <xdr:rowOff>438150</xdr:rowOff>
        </xdr:from>
        <xdr:to>
          <xdr:col>3</xdr:col>
          <xdr:colOff>466725</xdr:colOff>
          <xdr:row>235</xdr:row>
          <xdr:rowOff>742950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142875</xdr:rowOff>
        </xdr:from>
        <xdr:to>
          <xdr:col>3</xdr:col>
          <xdr:colOff>419100</xdr:colOff>
          <xdr:row>237</xdr:row>
          <xdr:rowOff>457200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438150</xdr:rowOff>
        </xdr:from>
        <xdr:to>
          <xdr:col>3</xdr:col>
          <xdr:colOff>466725</xdr:colOff>
          <xdr:row>237</xdr:row>
          <xdr:rowOff>742950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142875</xdr:rowOff>
        </xdr:from>
        <xdr:to>
          <xdr:col>3</xdr:col>
          <xdr:colOff>419100</xdr:colOff>
          <xdr:row>238</xdr:row>
          <xdr:rowOff>457200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438150</xdr:rowOff>
        </xdr:from>
        <xdr:to>
          <xdr:col>3</xdr:col>
          <xdr:colOff>466725</xdr:colOff>
          <xdr:row>238</xdr:row>
          <xdr:rowOff>742950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239</xdr:row>
          <xdr:rowOff>142875</xdr:rowOff>
        </xdr:from>
        <xdr:to>
          <xdr:col>3</xdr:col>
          <xdr:colOff>419100</xdr:colOff>
          <xdr:row>239</xdr:row>
          <xdr:rowOff>457200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239</xdr:row>
          <xdr:rowOff>438150</xdr:rowOff>
        </xdr:from>
        <xdr:to>
          <xdr:col>3</xdr:col>
          <xdr:colOff>466725</xdr:colOff>
          <xdr:row>239</xdr:row>
          <xdr:rowOff>742950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239</xdr:row>
          <xdr:rowOff>781050</xdr:rowOff>
        </xdr:from>
        <xdr:to>
          <xdr:col>3</xdr:col>
          <xdr:colOff>466725</xdr:colOff>
          <xdr:row>239</xdr:row>
          <xdr:rowOff>1085850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142875</xdr:rowOff>
        </xdr:from>
        <xdr:to>
          <xdr:col>3</xdr:col>
          <xdr:colOff>419100</xdr:colOff>
          <xdr:row>240</xdr:row>
          <xdr:rowOff>457200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438150</xdr:rowOff>
        </xdr:from>
        <xdr:to>
          <xdr:col>3</xdr:col>
          <xdr:colOff>466725</xdr:colOff>
          <xdr:row>240</xdr:row>
          <xdr:rowOff>742950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781050</xdr:rowOff>
        </xdr:from>
        <xdr:to>
          <xdr:col>3</xdr:col>
          <xdr:colOff>466725</xdr:colOff>
          <xdr:row>240</xdr:row>
          <xdr:rowOff>1085850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142875</xdr:rowOff>
        </xdr:from>
        <xdr:to>
          <xdr:col>3</xdr:col>
          <xdr:colOff>419100</xdr:colOff>
          <xdr:row>241</xdr:row>
          <xdr:rowOff>457200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438150</xdr:rowOff>
        </xdr:from>
        <xdr:to>
          <xdr:col>3</xdr:col>
          <xdr:colOff>466725</xdr:colOff>
          <xdr:row>241</xdr:row>
          <xdr:rowOff>742950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781050</xdr:rowOff>
        </xdr:from>
        <xdr:to>
          <xdr:col>3</xdr:col>
          <xdr:colOff>466725</xdr:colOff>
          <xdr:row>241</xdr:row>
          <xdr:rowOff>1085850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142875</xdr:rowOff>
        </xdr:from>
        <xdr:to>
          <xdr:col>3</xdr:col>
          <xdr:colOff>419100</xdr:colOff>
          <xdr:row>242</xdr:row>
          <xdr:rowOff>457200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438150</xdr:rowOff>
        </xdr:from>
        <xdr:to>
          <xdr:col>3</xdr:col>
          <xdr:colOff>466725</xdr:colOff>
          <xdr:row>242</xdr:row>
          <xdr:rowOff>742950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781050</xdr:rowOff>
        </xdr:from>
        <xdr:to>
          <xdr:col>3</xdr:col>
          <xdr:colOff>466725</xdr:colOff>
          <xdr:row>242</xdr:row>
          <xdr:rowOff>1085850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142875</xdr:rowOff>
        </xdr:from>
        <xdr:to>
          <xdr:col>3</xdr:col>
          <xdr:colOff>419100</xdr:colOff>
          <xdr:row>243</xdr:row>
          <xdr:rowOff>457200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438150</xdr:rowOff>
        </xdr:from>
        <xdr:to>
          <xdr:col>3</xdr:col>
          <xdr:colOff>466725</xdr:colOff>
          <xdr:row>243</xdr:row>
          <xdr:rowOff>742950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781050</xdr:rowOff>
        </xdr:from>
        <xdr:to>
          <xdr:col>3</xdr:col>
          <xdr:colOff>466725</xdr:colOff>
          <xdr:row>243</xdr:row>
          <xdr:rowOff>1085850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142875</xdr:rowOff>
        </xdr:from>
        <xdr:to>
          <xdr:col>3</xdr:col>
          <xdr:colOff>419100</xdr:colOff>
          <xdr:row>244</xdr:row>
          <xdr:rowOff>457200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438150</xdr:rowOff>
        </xdr:from>
        <xdr:to>
          <xdr:col>3</xdr:col>
          <xdr:colOff>466725</xdr:colOff>
          <xdr:row>244</xdr:row>
          <xdr:rowOff>742950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781050</xdr:rowOff>
        </xdr:from>
        <xdr:to>
          <xdr:col>3</xdr:col>
          <xdr:colOff>466725</xdr:colOff>
          <xdr:row>244</xdr:row>
          <xdr:rowOff>1085850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142875</xdr:rowOff>
        </xdr:from>
        <xdr:to>
          <xdr:col>3</xdr:col>
          <xdr:colOff>419100</xdr:colOff>
          <xdr:row>245</xdr:row>
          <xdr:rowOff>457200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438150</xdr:rowOff>
        </xdr:from>
        <xdr:to>
          <xdr:col>3</xdr:col>
          <xdr:colOff>466725</xdr:colOff>
          <xdr:row>245</xdr:row>
          <xdr:rowOff>742950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781050</xdr:rowOff>
        </xdr:from>
        <xdr:to>
          <xdr:col>3</xdr:col>
          <xdr:colOff>466725</xdr:colOff>
          <xdr:row>245</xdr:row>
          <xdr:rowOff>1076325</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142875</xdr:rowOff>
        </xdr:from>
        <xdr:to>
          <xdr:col>3</xdr:col>
          <xdr:colOff>419100</xdr:colOff>
          <xdr:row>246</xdr:row>
          <xdr:rowOff>457200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438150</xdr:rowOff>
        </xdr:from>
        <xdr:to>
          <xdr:col>3</xdr:col>
          <xdr:colOff>466725</xdr:colOff>
          <xdr:row>246</xdr:row>
          <xdr:rowOff>742950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781050</xdr:rowOff>
        </xdr:from>
        <xdr:to>
          <xdr:col>3</xdr:col>
          <xdr:colOff>466725</xdr:colOff>
          <xdr:row>246</xdr:row>
          <xdr:rowOff>1085850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142875</xdr:rowOff>
        </xdr:from>
        <xdr:to>
          <xdr:col>3</xdr:col>
          <xdr:colOff>419100</xdr:colOff>
          <xdr:row>247</xdr:row>
          <xdr:rowOff>457200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438150</xdr:rowOff>
        </xdr:from>
        <xdr:to>
          <xdr:col>3</xdr:col>
          <xdr:colOff>466725</xdr:colOff>
          <xdr:row>247</xdr:row>
          <xdr:rowOff>742950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781050</xdr:rowOff>
        </xdr:from>
        <xdr:to>
          <xdr:col>3</xdr:col>
          <xdr:colOff>466725</xdr:colOff>
          <xdr:row>247</xdr:row>
          <xdr:rowOff>1085850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142875</xdr:rowOff>
        </xdr:from>
        <xdr:to>
          <xdr:col>3</xdr:col>
          <xdr:colOff>419100</xdr:colOff>
          <xdr:row>248</xdr:row>
          <xdr:rowOff>457200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438150</xdr:rowOff>
        </xdr:from>
        <xdr:to>
          <xdr:col>3</xdr:col>
          <xdr:colOff>466725</xdr:colOff>
          <xdr:row>248</xdr:row>
          <xdr:rowOff>742950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781050</xdr:rowOff>
        </xdr:from>
        <xdr:to>
          <xdr:col>3</xdr:col>
          <xdr:colOff>466725</xdr:colOff>
          <xdr:row>248</xdr:row>
          <xdr:rowOff>1085850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142875</xdr:rowOff>
        </xdr:from>
        <xdr:to>
          <xdr:col>3</xdr:col>
          <xdr:colOff>419100</xdr:colOff>
          <xdr:row>249</xdr:row>
          <xdr:rowOff>457200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438150</xdr:rowOff>
        </xdr:from>
        <xdr:to>
          <xdr:col>3</xdr:col>
          <xdr:colOff>466725</xdr:colOff>
          <xdr:row>249</xdr:row>
          <xdr:rowOff>742950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781050</xdr:rowOff>
        </xdr:from>
        <xdr:to>
          <xdr:col>3</xdr:col>
          <xdr:colOff>466725</xdr:colOff>
          <xdr:row>249</xdr:row>
          <xdr:rowOff>1085850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142875</xdr:rowOff>
        </xdr:from>
        <xdr:to>
          <xdr:col>3</xdr:col>
          <xdr:colOff>419100</xdr:colOff>
          <xdr:row>250</xdr:row>
          <xdr:rowOff>457200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438150</xdr:rowOff>
        </xdr:from>
        <xdr:to>
          <xdr:col>3</xdr:col>
          <xdr:colOff>466725</xdr:colOff>
          <xdr:row>250</xdr:row>
          <xdr:rowOff>742950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781050</xdr:rowOff>
        </xdr:from>
        <xdr:to>
          <xdr:col>3</xdr:col>
          <xdr:colOff>466725</xdr:colOff>
          <xdr:row>250</xdr:row>
          <xdr:rowOff>1085850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142875</xdr:rowOff>
        </xdr:from>
        <xdr:to>
          <xdr:col>3</xdr:col>
          <xdr:colOff>419100</xdr:colOff>
          <xdr:row>251</xdr:row>
          <xdr:rowOff>457200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438150</xdr:rowOff>
        </xdr:from>
        <xdr:to>
          <xdr:col>3</xdr:col>
          <xdr:colOff>466725</xdr:colOff>
          <xdr:row>251</xdr:row>
          <xdr:rowOff>742950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781050</xdr:rowOff>
        </xdr:from>
        <xdr:to>
          <xdr:col>3</xdr:col>
          <xdr:colOff>466725</xdr:colOff>
          <xdr:row>251</xdr:row>
          <xdr:rowOff>1085850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142875</xdr:rowOff>
        </xdr:from>
        <xdr:to>
          <xdr:col>3</xdr:col>
          <xdr:colOff>419100</xdr:colOff>
          <xdr:row>252</xdr:row>
          <xdr:rowOff>457200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438150</xdr:rowOff>
        </xdr:from>
        <xdr:to>
          <xdr:col>3</xdr:col>
          <xdr:colOff>466725</xdr:colOff>
          <xdr:row>252</xdr:row>
          <xdr:rowOff>742950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781050</xdr:rowOff>
        </xdr:from>
        <xdr:to>
          <xdr:col>3</xdr:col>
          <xdr:colOff>466725</xdr:colOff>
          <xdr:row>252</xdr:row>
          <xdr:rowOff>1085850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142875</xdr:rowOff>
        </xdr:from>
        <xdr:to>
          <xdr:col>3</xdr:col>
          <xdr:colOff>419100</xdr:colOff>
          <xdr:row>253</xdr:row>
          <xdr:rowOff>457200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438150</xdr:rowOff>
        </xdr:from>
        <xdr:to>
          <xdr:col>3</xdr:col>
          <xdr:colOff>466725</xdr:colOff>
          <xdr:row>253</xdr:row>
          <xdr:rowOff>742950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95250</xdr:rowOff>
        </xdr:from>
        <xdr:to>
          <xdr:col>3</xdr:col>
          <xdr:colOff>419100</xdr:colOff>
          <xdr:row>298</xdr:row>
          <xdr:rowOff>409575</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438150</xdr:rowOff>
        </xdr:from>
        <xdr:to>
          <xdr:col>3</xdr:col>
          <xdr:colOff>419100</xdr:colOff>
          <xdr:row>298</xdr:row>
          <xdr:rowOff>752475</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142875</xdr:rowOff>
        </xdr:from>
        <xdr:to>
          <xdr:col>3</xdr:col>
          <xdr:colOff>419100</xdr:colOff>
          <xdr:row>254</xdr:row>
          <xdr:rowOff>457200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438150</xdr:rowOff>
        </xdr:from>
        <xdr:to>
          <xdr:col>3</xdr:col>
          <xdr:colOff>466725</xdr:colOff>
          <xdr:row>254</xdr:row>
          <xdr:rowOff>742950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781050</xdr:rowOff>
        </xdr:from>
        <xdr:to>
          <xdr:col>3</xdr:col>
          <xdr:colOff>466725</xdr:colOff>
          <xdr:row>254</xdr:row>
          <xdr:rowOff>1085850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142875</xdr:rowOff>
        </xdr:from>
        <xdr:to>
          <xdr:col>3</xdr:col>
          <xdr:colOff>419100</xdr:colOff>
          <xdr:row>255</xdr:row>
          <xdr:rowOff>457200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438150</xdr:rowOff>
        </xdr:from>
        <xdr:to>
          <xdr:col>3</xdr:col>
          <xdr:colOff>466725</xdr:colOff>
          <xdr:row>255</xdr:row>
          <xdr:rowOff>742950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781050</xdr:rowOff>
        </xdr:from>
        <xdr:to>
          <xdr:col>3</xdr:col>
          <xdr:colOff>466725</xdr:colOff>
          <xdr:row>255</xdr:row>
          <xdr:rowOff>1085850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142875</xdr:rowOff>
        </xdr:from>
        <xdr:to>
          <xdr:col>3</xdr:col>
          <xdr:colOff>419100</xdr:colOff>
          <xdr:row>256</xdr:row>
          <xdr:rowOff>457200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438150</xdr:rowOff>
        </xdr:from>
        <xdr:to>
          <xdr:col>3</xdr:col>
          <xdr:colOff>466725</xdr:colOff>
          <xdr:row>256</xdr:row>
          <xdr:rowOff>742950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781050</xdr:rowOff>
        </xdr:from>
        <xdr:to>
          <xdr:col>3</xdr:col>
          <xdr:colOff>466725</xdr:colOff>
          <xdr:row>256</xdr:row>
          <xdr:rowOff>1085850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142875</xdr:rowOff>
        </xdr:from>
        <xdr:to>
          <xdr:col>3</xdr:col>
          <xdr:colOff>419100</xdr:colOff>
          <xdr:row>257</xdr:row>
          <xdr:rowOff>457200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438150</xdr:rowOff>
        </xdr:from>
        <xdr:to>
          <xdr:col>3</xdr:col>
          <xdr:colOff>466725</xdr:colOff>
          <xdr:row>257</xdr:row>
          <xdr:rowOff>742950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781050</xdr:rowOff>
        </xdr:from>
        <xdr:to>
          <xdr:col>3</xdr:col>
          <xdr:colOff>466725</xdr:colOff>
          <xdr:row>257</xdr:row>
          <xdr:rowOff>1085850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259</xdr:row>
          <xdr:rowOff>142875</xdr:rowOff>
        </xdr:from>
        <xdr:to>
          <xdr:col>3</xdr:col>
          <xdr:colOff>419100</xdr:colOff>
          <xdr:row>259</xdr:row>
          <xdr:rowOff>457200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259</xdr:row>
          <xdr:rowOff>438150</xdr:rowOff>
        </xdr:from>
        <xdr:to>
          <xdr:col>3</xdr:col>
          <xdr:colOff>466725</xdr:colOff>
          <xdr:row>259</xdr:row>
          <xdr:rowOff>742950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259</xdr:row>
          <xdr:rowOff>781050</xdr:rowOff>
        </xdr:from>
        <xdr:to>
          <xdr:col>3</xdr:col>
          <xdr:colOff>466725</xdr:colOff>
          <xdr:row>259</xdr:row>
          <xdr:rowOff>1085850</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142875</xdr:rowOff>
        </xdr:from>
        <xdr:to>
          <xdr:col>3</xdr:col>
          <xdr:colOff>419100</xdr:colOff>
          <xdr:row>260</xdr:row>
          <xdr:rowOff>457200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438150</xdr:rowOff>
        </xdr:from>
        <xdr:to>
          <xdr:col>3</xdr:col>
          <xdr:colOff>466725</xdr:colOff>
          <xdr:row>260</xdr:row>
          <xdr:rowOff>742950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781050</xdr:rowOff>
        </xdr:from>
        <xdr:to>
          <xdr:col>3</xdr:col>
          <xdr:colOff>466725</xdr:colOff>
          <xdr:row>260</xdr:row>
          <xdr:rowOff>1085850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142875</xdr:rowOff>
        </xdr:from>
        <xdr:to>
          <xdr:col>3</xdr:col>
          <xdr:colOff>419100</xdr:colOff>
          <xdr:row>261</xdr:row>
          <xdr:rowOff>457200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438150</xdr:rowOff>
        </xdr:from>
        <xdr:to>
          <xdr:col>3</xdr:col>
          <xdr:colOff>466725</xdr:colOff>
          <xdr:row>261</xdr:row>
          <xdr:rowOff>742950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781050</xdr:rowOff>
        </xdr:from>
        <xdr:to>
          <xdr:col>3</xdr:col>
          <xdr:colOff>466725</xdr:colOff>
          <xdr:row>261</xdr:row>
          <xdr:rowOff>1085850</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142875</xdr:rowOff>
        </xdr:from>
        <xdr:to>
          <xdr:col>3</xdr:col>
          <xdr:colOff>419100</xdr:colOff>
          <xdr:row>262</xdr:row>
          <xdr:rowOff>457200</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438150</xdr:rowOff>
        </xdr:from>
        <xdr:to>
          <xdr:col>3</xdr:col>
          <xdr:colOff>466725</xdr:colOff>
          <xdr:row>262</xdr:row>
          <xdr:rowOff>742950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781050</xdr:rowOff>
        </xdr:from>
        <xdr:to>
          <xdr:col>3</xdr:col>
          <xdr:colOff>466725</xdr:colOff>
          <xdr:row>262</xdr:row>
          <xdr:rowOff>1085850</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263</xdr:row>
          <xdr:rowOff>142875</xdr:rowOff>
        </xdr:from>
        <xdr:to>
          <xdr:col>3</xdr:col>
          <xdr:colOff>419100</xdr:colOff>
          <xdr:row>263</xdr:row>
          <xdr:rowOff>457200</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263</xdr:row>
          <xdr:rowOff>438150</xdr:rowOff>
        </xdr:from>
        <xdr:to>
          <xdr:col>3</xdr:col>
          <xdr:colOff>466725</xdr:colOff>
          <xdr:row>263</xdr:row>
          <xdr:rowOff>742950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263</xdr:row>
          <xdr:rowOff>781050</xdr:rowOff>
        </xdr:from>
        <xdr:to>
          <xdr:col>3</xdr:col>
          <xdr:colOff>466725</xdr:colOff>
          <xdr:row>263</xdr:row>
          <xdr:rowOff>1085850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142875</xdr:rowOff>
        </xdr:from>
        <xdr:to>
          <xdr:col>3</xdr:col>
          <xdr:colOff>419100</xdr:colOff>
          <xdr:row>264</xdr:row>
          <xdr:rowOff>457200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438150</xdr:rowOff>
        </xdr:from>
        <xdr:to>
          <xdr:col>3</xdr:col>
          <xdr:colOff>466725</xdr:colOff>
          <xdr:row>264</xdr:row>
          <xdr:rowOff>742950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781050</xdr:rowOff>
        </xdr:from>
        <xdr:to>
          <xdr:col>3</xdr:col>
          <xdr:colOff>466725</xdr:colOff>
          <xdr:row>264</xdr:row>
          <xdr:rowOff>1085850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142875</xdr:rowOff>
        </xdr:from>
        <xdr:to>
          <xdr:col>3</xdr:col>
          <xdr:colOff>419100</xdr:colOff>
          <xdr:row>265</xdr:row>
          <xdr:rowOff>457200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438150</xdr:rowOff>
        </xdr:from>
        <xdr:to>
          <xdr:col>3</xdr:col>
          <xdr:colOff>466725</xdr:colOff>
          <xdr:row>265</xdr:row>
          <xdr:rowOff>742950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781050</xdr:rowOff>
        </xdr:from>
        <xdr:to>
          <xdr:col>3</xdr:col>
          <xdr:colOff>466725</xdr:colOff>
          <xdr:row>265</xdr:row>
          <xdr:rowOff>1076325</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142875</xdr:rowOff>
        </xdr:from>
        <xdr:to>
          <xdr:col>3</xdr:col>
          <xdr:colOff>419100</xdr:colOff>
          <xdr:row>266</xdr:row>
          <xdr:rowOff>457200</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438150</xdr:rowOff>
        </xdr:from>
        <xdr:to>
          <xdr:col>3</xdr:col>
          <xdr:colOff>466725</xdr:colOff>
          <xdr:row>266</xdr:row>
          <xdr:rowOff>742950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781050</xdr:rowOff>
        </xdr:from>
        <xdr:to>
          <xdr:col>3</xdr:col>
          <xdr:colOff>466725</xdr:colOff>
          <xdr:row>266</xdr:row>
          <xdr:rowOff>1085850</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142875</xdr:rowOff>
        </xdr:from>
        <xdr:to>
          <xdr:col>3</xdr:col>
          <xdr:colOff>419100</xdr:colOff>
          <xdr:row>267</xdr:row>
          <xdr:rowOff>457200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438150</xdr:rowOff>
        </xdr:from>
        <xdr:to>
          <xdr:col>3</xdr:col>
          <xdr:colOff>466725</xdr:colOff>
          <xdr:row>267</xdr:row>
          <xdr:rowOff>742950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781050</xdr:rowOff>
        </xdr:from>
        <xdr:to>
          <xdr:col>3</xdr:col>
          <xdr:colOff>466725</xdr:colOff>
          <xdr:row>267</xdr:row>
          <xdr:rowOff>1085850</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142875</xdr:rowOff>
        </xdr:from>
        <xdr:to>
          <xdr:col>3</xdr:col>
          <xdr:colOff>419100</xdr:colOff>
          <xdr:row>268</xdr:row>
          <xdr:rowOff>457200</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438150</xdr:rowOff>
        </xdr:from>
        <xdr:to>
          <xdr:col>3</xdr:col>
          <xdr:colOff>466725</xdr:colOff>
          <xdr:row>268</xdr:row>
          <xdr:rowOff>742950</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781050</xdr:rowOff>
        </xdr:from>
        <xdr:to>
          <xdr:col>3</xdr:col>
          <xdr:colOff>466725</xdr:colOff>
          <xdr:row>268</xdr:row>
          <xdr:rowOff>1085850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142875</xdr:rowOff>
        </xdr:from>
        <xdr:to>
          <xdr:col>3</xdr:col>
          <xdr:colOff>419100</xdr:colOff>
          <xdr:row>269</xdr:row>
          <xdr:rowOff>457200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438150</xdr:rowOff>
        </xdr:from>
        <xdr:to>
          <xdr:col>3</xdr:col>
          <xdr:colOff>466725</xdr:colOff>
          <xdr:row>269</xdr:row>
          <xdr:rowOff>742950</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781050</xdr:rowOff>
        </xdr:from>
        <xdr:to>
          <xdr:col>3</xdr:col>
          <xdr:colOff>466725</xdr:colOff>
          <xdr:row>269</xdr:row>
          <xdr:rowOff>1085850</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142875</xdr:rowOff>
        </xdr:from>
        <xdr:to>
          <xdr:col>3</xdr:col>
          <xdr:colOff>419100</xdr:colOff>
          <xdr:row>270</xdr:row>
          <xdr:rowOff>457200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438150</xdr:rowOff>
        </xdr:from>
        <xdr:to>
          <xdr:col>3</xdr:col>
          <xdr:colOff>466725</xdr:colOff>
          <xdr:row>270</xdr:row>
          <xdr:rowOff>742950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781050</xdr:rowOff>
        </xdr:from>
        <xdr:to>
          <xdr:col>3</xdr:col>
          <xdr:colOff>466725</xdr:colOff>
          <xdr:row>270</xdr:row>
          <xdr:rowOff>1085850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142875</xdr:rowOff>
        </xdr:from>
        <xdr:to>
          <xdr:col>3</xdr:col>
          <xdr:colOff>419100</xdr:colOff>
          <xdr:row>271</xdr:row>
          <xdr:rowOff>457200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438150</xdr:rowOff>
        </xdr:from>
        <xdr:to>
          <xdr:col>3</xdr:col>
          <xdr:colOff>466725</xdr:colOff>
          <xdr:row>271</xdr:row>
          <xdr:rowOff>742950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781050</xdr:rowOff>
        </xdr:from>
        <xdr:to>
          <xdr:col>3</xdr:col>
          <xdr:colOff>466725</xdr:colOff>
          <xdr:row>271</xdr:row>
          <xdr:rowOff>1085850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142875</xdr:rowOff>
        </xdr:from>
        <xdr:to>
          <xdr:col>3</xdr:col>
          <xdr:colOff>419100</xdr:colOff>
          <xdr:row>272</xdr:row>
          <xdr:rowOff>457200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438150</xdr:rowOff>
        </xdr:from>
        <xdr:to>
          <xdr:col>3</xdr:col>
          <xdr:colOff>466725</xdr:colOff>
          <xdr:row>272</xdr:row>
          <xdr:rowOff>742950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781050</xdr:rowOff>
        </xdr:from>
        <xdr:to>
          <xdr:col>3</xdr:col>
          <xdr:colOff>466725</xdr:colOff>
          <xdr:row>272</xdr:row>
          <xdr:rowOff>1085850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142875</xdr:rowOff>
        </xdr:from>
        <xdr:to>
          <xdr:col>3</xdr:col>
          <xdr:colOff>419100</xdr:colOff>
          <xdr:row>273</xdr:row>
          <xdr:rowOff>457200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438150</xdr:rowOff>
        </xdr:from>
        <xdr:to>
          <xdr:col>3</xdr:col>
          <xdr:colOff>466725</xdr:colOff>
          <xdr:row>273</xdr:row>
          <xdr:rowOff>742950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781050</xdr:rowOff>
        </xdr:from>
        <xdr:to>
          <xdr:col>3</xdr:col>
          <xdr:colOff>466725</xdr:colOff>
          <xdr:row>273</xdr:row>
          <xdr:rowOff>1085850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142875</xdr:rowOff>
        </xdr:from>
        <xdr:to>
          <xdr:col>3</xdr:col>
          <xdr:colOff>419100</xdr:colOff>
          <xdr:row>274</xdr:row>
          <xdr:rowOff>457200</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438150</xdr:rowOff>
        </xdr:from>
        <xdr:to>
          <xdr:col>3</xdr:col>
          <xdr:colOff>466725</xdr:colOff>
          <xdr:row>274</xdr:row>
          <xdr:rowOff>742950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781050</xdr:rowOff>
        </xdr:from>
        <xdr:to>
          <xdr:col>3</xdr:col>
          <xdr:colOff>466725</xdr:colOff>
          <xdr:row>274</xdr:row>
          <xdr:rowOff>1085850</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142875</xdr:rowOff>
        </xdr:from>
        <xdr:to>
          <xdr:col>3</xdr:col>
          <xdr:colOff>419100</xdr:colOff>
          <xdr:row>275</xdr:row>
          <xdr:rowOff>457200</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438150</xdr:rowOff>
        </xdr:from>
        <xdr:to>
          <xdr:col>3</xdr:col>
          <xdr:colOff>466725</xdr:colOff>
          <xdr:row>275</xdr:row>
          <xdr:rowOff>742950</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781050</xdr:rowOff>
        </xdr:from>
        <xdr:to>
          <xdr:col>3</xdr:col>
          <xdr:colOff>466725</xdr:colOff>
          <xdr:row>275</xdr:row>
          <xdr:rowOff>1085850</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142875</xdr:rowOff>
        </xdr:from>
        <xdr:to>
          <xdr:col>3</xdr:col>
          <xdr:colOff>419100</xdr:colOff>
          <xdr:row>276</xdr:row>
          <xdr:rowOff>457200</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438150</xdr:rowOff>
        </xdr:from>
        <xdr:to>
          <xdr:col>3</xdr:col>
          <xdr:colOff>466725</xdr:colOff>
          <xdr:row>276</xdr:row>
          <xdr:rowOff>742950</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781050</xdr:rowOff>
        </xdr:from>
        <xdr:to>
          <xdr:col>3</xdr:col>
          <xdr:colOff>466725</xdr:colOff>
          <xdr:row>276</xdr:row>
          <xdr:rowOff>1085850</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142875</xdr:rowOff>
        </xdr:from>
        <xdr:to>
          <xdr:col>3</xdr:col>
          <xdr:colOff>419100</xdr:colOff>
          <xdr:row>277</xdr:row>
          <xdr:rowOff>457200</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438150</xdr:rowOff>
        </xdr:from>
        <xdr:to>
          <xdr:col>3</xdr:col>
          <xdr:colOff>466725</xdr:colOff>
          <xdr:row>277</xdr:row>
          <xdr:rowOff>742950</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781050</xdr:rowOff>
        </xdr:from>
        <xdr:to>
          <xdr:col>3</xdr:col>
          <xdr:colOff>466725</xdr:colOff>
          <xdr:row>277</xdr:row>
          <xdr:rowOff>1085850</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278</xdr:row>
          <xdr:rowOff>142875</xdr:rowOff>
        </xdr:from>
        <xdr:to>
          <xdr:col>3</xdr:col>
          <xdr:colOff>419100</xdr:colOff>
          <xdr:row>278</xdr:row>
          <xdr:rowOff>457200</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278</xdr:row>
          <xdr:rowOff>438150</xdr:rowOff>
        </xdr:from>
        <xdr:to>
          <xdr:col>3</xdr:col>
          <xdr:colOff>466725</xdr:colOff>
          <xdr:row>278</xdr:row>
          <xdr:rowOff>742950</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278</xdr:row>
          <xdr:rowOff>781050</xdr:rowOff>
        </xdr:from>
        <xdr:to>
          <xdr:col>3</xdr:col>
          <xdr:colOff>466725</xdr:colOff>
          <xdr:row>278</xdr:row>
          <xdr:rowOff>1085850</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142875</xdr:rowOff>
        </xdr:from>
        <xdr:to>
          <xdr:col>3</xdr:col>
          <xdr:colOff>419100</xdr:colOff>
          <xdr:row>279</xdr:row>
          <xdr:rowOff>457200</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438150</xdr:rowOff>
        </xdr:from>
        <xdr:to>
          <xdr:col>3</xdr:col>
          <xdr:colOff>466725</xdr:colOff>
          <xdr:row>279</xdr:row>
          <xdr:rowOff>742950</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781050</xdr:rowOff>
        </xdr:from>
        <xdr:to>
          <xdr:col>3</xdr:col>
          <xdr:colOff>466725</xdr:colOff>
          <xdr:row>279</xdr:row>
          <xdr:rowOff>1085850</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142875</xdr:rowOff>
        </xdr:from>
        <xdr:to>
          <xdr:col>3</xdr:col>
          <xdr:colOff>419100</xdr:colOff>
          <xdr:row>280</xdr:row>
          <xdr:rowOff>457200</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438150</xdr:rowOff>
        </xdr:from>
        <xdr:to>
          <xdr:col>3</xdr:col>
          <xdr:colOff>466725</xdr:colOff>
          <xdr:row>280</xdr:row>
          <xdr:rowOff>742950</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781050</xdr:rowOff>
        </xdr:from>
        <xdr:to>
          <xdr:col>3</xdr:col>
          <xdr:colOff>466725</xdr:colOff>
          <xdr:row>280</xdr:row>
          <xdr:rowOff>1085850</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142875</xdr:rowOff>
        </xdr:from>
        <xdr:to>
          <xdr:col>3</xdr:col>
          <xdr:colOff>419100</xdr:colOff>
          <xdr:row>281</xdr:row>
          <xdr:rowOff>457200</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438150</xdr:rowOff>
        </xdr:from>
        <xdr:to>
          <xdr:col>3</xdr:col>
          <xdr:colOff>466725</xdr:colOff>
          <xdr:row>281</xdr:row>
          <xdr:rowOff>742950</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781050</xdr:rowOff>
        </xdr:from>
        <xdr:to>
          <xdr:col>3</xdr:col>
          <xdr:colOff>466725</xdr:colOff>
          <xdr:row>281</xdr:row>
          <xdr:rowOff>1085850</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142875</xdr:rowOff>
        </xdr:from>
        <xdr:to>
          <xdr:col>3</xdr:col>
          <xdr:colOff>419100</xdr:colOff>
          <xdr:row>282</xdr:row>
          <xdr:rowOff>457200</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438150</xdr:rowOff>
        </xdr:from>
        <xdr:to>
          <xdr:col>3</xdr:col>
          <xdr:colOff>466725</xdr:colOff>
          <xdr:row>282</xdr:row>
          <xdr:rowOff>742950</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781050</xdr:rowOff>
        </xdr:from>
        <xdr:to>
          <xdr:col>3</xdr:col>
          <xdr:colOff>466725</xdr:colOff>
          <xdr:row>282</xdr:row>
          <xdr:rowOff>1085850</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142875</xdr:rowOff>
        </xdr:from>
        <xdr:to>
          <xdr:col>3</xdr:col>
          <xdr:colOff>419100</xdr:colOff>
          <xdr:row>283</xdr:row>
          <xdr:rowOff>457200</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438150</xdr:rowOff>
        </xdr:from>
        <xdr:to>
          <xdr:col>3</xdr:col>
          <xdr:colOff>466725</xdr:colOff>
          <xdr:row>283</xdr:row>
          <xdr:rowOff>742950</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781050</xdr:rowOff>
        </xdr:from>
        <xdr:to>
          <xdr:col>3</xdr:col>
          <xdr:colOff>466725</xdr:colOff>
          <xdr:row>283</xdr:row>
          <xdr:rowOff>1085850</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142875</xdr:rowOff>
        </xdr:from>
        <xdr:to>
          <xdr:col>3</xdr:col>
          <xdr:colOff>419100</xdr:colOff>
          <xdr:row>285</xdr:row>
          <xdr:rowOff>457200</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438150</xdr:rowOff>
        </xdr:from>
        <xdr:to>
          <xdr:col>3</xdr:col>
          <xdr:colOff>466725</xdr:colOff>
          <xdr:row>285</xdr:row>
          <xdr:rowOff>742950</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781050</xdr:rowOff>
        </xdr:from>
        <xdr:to>
          <xdr:col>3</xdr:col>
          <xdr:colOff>466725</xdr:colOff>
          <xdr:row>285</xdr:row>
          <xdr:rowOff>1085850</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142875</xdr:rowOff>
        </xdr:from>
        <xdr:to>
          <xdr:col>3</xdr:col>
          <xdr:colOff>419100</xdr:colOff>
          <xdr:row>289</xdr:row>
          <xdr:rowOff>457200</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438150</xdr:rowOff>
        </xdr:from>
        <xdr:to>
          <xdr:col>3</xdr:col>
          <xdr:colOff>466725</xdr:colOff>
          <xdr:row>289</xdr:row>
          <xdr:rowOff>742950</xdr:rowOff>
        </xdr:to>
        <xdr:sp macro="" textlink="">
          <xdr:nvSpPr>
            <xdr:cNvPr id="1546" name="Check Box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781050</xdr:rowOff>
        </xdr:from>
        <xdr:to>
          <xdr:col>3</xdr:col>
          <xdr:colOff>466725</xdr:colOff>
          <xdr:row>289</xdr:row>
          <xdr:rowOff>1085850</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142875</xdr:rowOff>
        </xdr:from>
        <xdr:to>
          <xdr:col>3</xdr:col>
          <xdr:colOff>419100</xdr:colOff>
          <xdr:row>290</xdr:row>
          <xdr:rowOff>457200</xdr:rowOff>
        </xdr:to>
        <xdr:sp macro="" textlink="">
          <xdr:nvSpPr>
            <xdr:cNvPr id="1548" name="Check Box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438150</xdr:rowOff>
        </xdr:from>
        <xdr:to>
          <xdr:col>3</xdr:col>
          <xdr:colOff>466725</xdr:colOff>
          <xdr:row>290</xdr:row>
          <xdr:rowOff>742950</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781050</xdr:rowOff>
        </xdr:from>
        <xdr:to>
          <xdr:col>3</xdr:col>
          <xdr:colOff>466725</xdr:colOff>
          <xdr:row>290</xdr:row>
          <xdr:rowOff>1085850</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142875</xdr:rowOff>
        </xdr:from>
        <xdr:to>
          <xdr:col>3</xdr:col>
          <xdr:colOff>419100</xdr:colOff>
          <xdr:row>291</xdr:row>
          <xdr:rowOff>457200</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438150</xdr:rowOff>
        </xdr:from>
        <xdr:to>
          <xdr:col>3</xdr:col>
          <xdr:colOff>466725</xdr:colOff>
          <xdr:row>291</xdr:row>
          <xdr:rowOff>742950</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781050</xdr:rowOff>
        </xdr:from>
        <xdr:to>
          <xdr:col>3</xdr:col>
          <xdr:colOff>466725</xdr:colOff>
          <xdr:row>291</xdr:row>
          <xdr:rowOff>1085850</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142875</xdr:rowOff>
        </xdr:from>
        <xdr:to>
          <xdr:col>3</xdr:col>
          <xdr:colOff>419100</xdr:colOff>
          <xdr:row>292</xdr:row>
          <xdr:rowOff>457200</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438150</xdr:rowOff>
        </xdr:from>
        <xdr:to>
          <xdr:col>3</xdr:col>
          <xdr:colOff>466725</xdr:colOff>
          <xdr:row>292</xdr:row>
          <xdr:rowOff>742950</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781050</xdr:rowOff>
        </xdr:from>
        <xdr:to>
          <xdr:col>3</xdr:col>
          <xdr:colOff>466725</xdr:colOff>
          <xdr:row>292</xdr:row>
          <xdr:rowOff>1085850</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142875</xdr:rowOff>
        </xdr:from>
        <xdr:to>
          <xdr:col>3</xdr:col>
          <xdr:colOff>419100</xdr:colOff>
          <xdr:row>293</xdr:row>
          <xdr:rowOff>457200</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438150</xdr:rowOff>
        </xdr:from>
        <xdr:to>
          <xdr:col>3</xdr:col>
          <xdr:colOff>466725</xdr:colOff>
          <xdr:row>293</xdr:row>
          <xdr:rowOff>742950</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781050</xdr:rowOff>
        </xdr:from>
        <xdr:to>
          <xdr:col>3</xdr:col>
          <xdr:colOff>466725</xdr:colOff>
          <xdr:row>293</xdr:row>
          <xdr:rowOff>1085850</xdr:rowOff>
        </xdr:to>
        <xdr:sp macro="" textlink="">
          <xdr:nvSpPr>
            <xdr:cNvPr id="1559" name="Check Box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142875</xdr:rowOff>
        </xdr:from>
        <xdr:to>
          <xdr:col>3</xdr:col>
          <xdr:colOff>419100</xdr:colOff>
          <xdr:row>294</xdr:row>
          <xdr:rowOff>457200</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438150</xdr:rowOff>
        </xdr:from>
        <xdr:to>
          <xdr:col>3</xdr:col>
          <xdr:colOff>466725</xdr:colOff>
          <xdr:row>294</xdr:row>
          <xdr:rowOff>742950</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781050</xdr:rowOff>
        </xdr:from>
        <xdr:to>
          <xdr:col>3</xdr:col>
          <xdr:colOff>466725</xdr:colOff>
          <xdr:row>294</xdr:row>
          <xdr:rowOff>1085850</xdr:rowOff>
        </xdr:to>
        <xdr:sp macro="" textlink="">
          <xdr:nvSpPr>
            <xdr:cNvPr id="1562" name="Check Box 538" hidden="1">
              <a:extLst>
                <a:ext uri="{63B3BB69-23CF-44E3-9099-C40C66FF867C}">
                  <a14:compatExt spid="_x0000_s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142875</xdr:rowOff>
        </xdr:from>
        <xdr:to>
          <xdr:col>3</xdr:col>
          <xdr:colOff>419100</xdr:colOff>
          <xdr:row>295</xdr:row>
          <xdr:rowOff>457200</xdr:rowOff>
        </xdr:to>
        <xdr:sp macro="" textlink="">
          <xdr:nvSpPr>
            <xdr:cNvPr id="1563" name="Check Box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438150</xdr:rowOff>
        </xdr:from>
        <xdr:to>
          <xdr:col>3</xdr:col>
          <xdr:colOff>466725</xdr:colOff>
          <xdr:row>295</xdr:row>
          <xdr:rowOff>742950</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781050</xdr:rowOff>
        </xdr:from>
        <xdr:to>
          <xdr:col>3</xdr:col>
          <xdr:colOff>466725</xdr:colOff>
          <xdr:row>295</xdr:row>
          <xdr:rowOff>1085850</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296</xdr:row>
          <xdr:rowOff>142875</xdr:rowOff>
        </xdr:from>
        <xdr:to>
          <xdr:col>3</xdr:col>
          <xdr:colOff>419100</xdr:colOff>
          <xdr:row>296</xdr:row>
          <xdr:rowOff>457200</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296</xdr:row>
          <xdr:rowOff>438150</xdr:rowOff>
        </xdr:from>
        <xdr:to>
          <xdr:col>3</xdr:col>
          <xdr:colOff>466725</xdr:colOff>
          <xdr:row>296</xdr:row>
          <xdr:rowOff>742950</xdr:rowOff>
        </xdr:to>
        <xdr:sp macro="" textlink="">
          <xdr:nvSpPr>
            <xdr:cNvPr id="1567" name="Check Box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296</xdr:row>
          <xdr:rowOff>781050</xdr:rowOff>
        </xdr:from>
        <xdr:to>
          <xdr:col>3</xdr:col>
          <xdr:colOff>466725</xdr:colOff>
          <xdr:row>296</xdr:row>
          <xdr:rowOff>1085850</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766233</xdr:rowOff>
        </xdr:from>
        <xdr:to>
          <xdr:col>3</xdr:col>
          <xdr:colOff>466725</xdr:colOff>
          <xdr:row>192</xdr:row>
          <xdr:rowOff>1071033</xdr:rowOff>
        </xdr:to>
        <xdr:sp macro="" textlink="">
          <xdr:nvSpPr>
            <xdr:cNvPr id="1569" name="Check Box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193</xdr:row>
          <xdr:rowOff>142875</xdr:rowOff>
        </xdr:from>
        <xdr:ext cx="390525" cy="314325"/>
        <xdr:sp macro="" textlink="">
          <xdr:nvSpPr>
            <xdr:cNvPr id="1570" name="Check Box 546" hidden="1">
              <a:extLst>
                <a:ext uri="{63B3BB69-23CF-44E3-9099-C40C66FF867C}">
                  <a14:compatExt spid="_x0000_s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193</xdr:row>
          <xdr:rowOff>438150</xdr:rowOff>
        </xdr:from>
        <xdr:ext cx="438150" cy="304800"/>
        <xdr:sp macro="" textlink="">
          <xdr:nvSpPr>
            <xdr:cNvPr id="1571" name="Check Box 547" hidden="1">
              <a:extLst>
                <a:ext uri="{63B3BB69-23CF-44E3-9099-C40C66FF867C}">
                  <a14:compatExt spid="_x0000_s1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193</xdr:row>
          <xdr:rowOff>766233</xdr:rowOff>
        </xdr:from>
        <xdr:ext cx="438150" cy="304800"/>
        <xdr:sp macro="" textlink="">
          <xdr:nvSpPr>
            <xdr:cNvPr id="1572" name="Check Box 548" hidden="1">
              <a:extLst>
                <a:ext uri="{63B3BB69-23CF-44E3-9099-C40C66FF867C}">
                  <a14:compatExt spid="_x0000_s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194</xdr:row>
          <xdr:rowOff>142875</xdr:rowOff>
        </xdr:from>
        <xdr:ext cx="390525" cy="314325"/>
        <xdr:sp macro="" textlink="">
          <xdr:nvSpPr>
            <xdr:cNvPr id="1573" name="Check Box 549" hidden="1">
              <a:extLst>
                <a:ext uri="{63B3BB69-23CF-44E3-9099-C40C66FF867C}">
                  <a14:compatExt spid="_x0000_s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194</xdr:row>
          <xdr:rowOff>438150</xdr:rowOff>
        </xdr:from>
        <xdr:ext cx="438150" cy="304800"/>
        <xdr:sp macro="" textlink="">
          <xdr:nvSpPr>
            <xdr:cNvPr id="1574" name="Check Box 550" hidden="1">
              <a:extLst>
                <a:ext uri="{63B3BB69-23CF-44E3-9099-C40C66FF867C}">
                  <a14:compatExt spid="_x0000_s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194</xdr:row>
          <xdr:rowOff>766233</xdr:rowOff>
        </xdr:from>
        <xdr:ext cx="438150" cy="304800"/>
        <xdr:sp macro="" textlink="">
          <xdr:nvSpPr>
            <xdr:cNvPr id="1575" name="Check Box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195</xdr:row>
          <xdr:rowOff>142875</xdr:rowOff>
        </xdr:from>
        <xdr:ext cx="390525" cy="314325"/>
        <xdr:sp macro="" textlink="">
          <xdr:nvSpPr>
            <xdr:cNvPr id="1576" name="Check Box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195</xdr:row>
          <xdr:rowOff>438150</xdr:rowOff>
        </xdr:from>
        <xdr:ext cx="438150" cy="304800"/>
        <xdr:sp macro="" textlink="">
          <xdr:nvSpPr>
            <xdr:cNvPr id="1577" name="Check Box 553" hidden="1">
              <a:extLst>
                <a:ext uri="{63B3BB69-23CF-44E3-9099-C40C66FF867C}">
                  <a14:compatExt spid="_x0000_s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195</xdr:row>
          <xdr:rowOff>766233</xdr:rowOff>
        </xdr:from>
        <xdr:ext cx="438150" cy="304800"/>
        <xdr:sp macro="" textlink="">
          <xdr:nvSpPr>
            <xdr:cNvPr id="1578" name="Check Box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196</xdr:row>
          <xdr:rowOff>142875</xdr:rowOff>
        </xdr:from>
        <xdr:ext cx="390525" cy="314325"/>
        <xdr:sp macro="" textlink="">
          <xdr:nvSpPr>
            <xdr:cNvPr id="1579" name="Check Box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196</xdr:row>
          <xdr:rowOff>438150</xdr:rowOff>
        </xdr:from>
        <xdr:ext cx="438150" cy="304800"/>
        <xdr:sp macro="" textlink="">
          <xdr:nvSpPr>
            <xdr:cNvPr id="1580" name="Check Box 556" hidden="1">
              <a:extLst>
                <a:ext uri="{63B3BB69-23CF-44E3-9099-C40C66FF867C}">
                  <a14:compatExt spid="_x0000_s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196</xdr:row>
          <xdr:rowOff>766233</xdr:rowOff>
        </xdr:from>
        <xdr:ext cx="438150" cy="304800"/>
        <xdr:sp macro="" textlink="">
          <xdr:nvSpPr>
            <xdr:cNvPr id="1581" name="Check Box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197</xdr:row>
          <xdr:rowOff>142875</xdr:rowOff>
        </xdr:from>
        <xdr:ext cx="390525" cy="314325"/>
        <xdr:sp macro="" textlink="">
          <xdr:nvSpPr>
            <xdr:cNvPr id="1582" name="Check Box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197</xdr:row>
          <xdr:rowOff>438150</xdr:rowOff>
        </xdr:from>
        <xdr:ext cx="438150" cy="304800"/>
        <xdr:sp macro="" textlink="">
          <xdr:nvSpPr>
            <xdr:cNvPr id="1583" name="Check Box 559" hidden="1">
              <a:extLst>
                <a:ext uri="{63B3BB69-23CF-44E3-9099-C40C66FF867C}">
                  <a14:compatExt spid="_x0000_s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197</xdr:row>
          <xdr:rowOff>766233</xdr:rowOff>
        </xdr:from>
        <xdr:ext cx="438150" cy="304800"/>
        <xdr:sp macro="" textlink="">
          <xdr:nvSpPr>
            <xdr:cNvPr id="1584" name="Check Box 560" hidden="1">
              <a:extLst>
                <a:ext uri="{63B3BB69-23CF-44E3-9099-C40C66FF867C}">
                  <a14:compatExt spid="_x0000_s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199</xdr:row>
          <xdr:rowOff>142875</xdr:rowOff>
        </xdr:from>
        <xdr:ext cx="390525" cy="314325"/>
        <xdr:sp macro="" textlink="">
          <xdr:nvSpPr>
            <xdr:cNvPr id="1585" name="Check Box 561" hidden="1">
              <a:extLst>
                <a:ext uri="{63B3BB69-23CF-44E3-9099-C40C66FF867C}">
                  <a14:compatExt spid="_x0000_s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199</xdr:row>
          <xdr:rowOff>438150</xdr:rowOff>
        </xdr:from>
        <xdr:ext cx="438150" cy="304800"/>
        <xdr:sp macro="" textlink="">
          <xdr:nvSpPr>
            <xdr:cNvPr id="1586" name="Check Box 562" hidden="1">
              <a:extLst>
                <a:ext uri="{63B3BB69-23CF-44E3-9099-C40C66FF867C}">
                  <a14:compatExt spid="_x0000_s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199</xdr:row>
          <xdr:rowOff>766233</xdr:rowOff>
        </xdr:from>
        <xdr:ext cx="438150" cy="304800"/>
        <xdr:sp macro="" textlink="">
          <xdr:nvSpPr>
            <xdr:cNvPr id="1587" name="Check Box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200</xdr:row>
          <xdr:rowOff>142875</xdr:rowOff>
        </xdr:from>
        <xdr:ext cx="390525" cy="314325"/>
        <xdr:sp macro="" textlink="">
          <xdr:nvSpPr>
            <xdr:cNvPr id="1588" name="Check Box 564" hidden="1">
              <a:extLst>
                <a:ext uri="{63B3BB69-23CF-44E3-9099-C40C66FF867C}">
                  <a14:compatExt spid="_x0000_s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200</xdr:row>
          <xdr:rowOff>438150</xdr:rowOff>
        </xdr:from>
        <xdr:ext cx="438150" cy="304800"/>
        <xdr:sp macro="" textlink="">
          <xdr:nvSpPr>
            <xdr:cNvPr id="1589" name="Check Box 565" hidden="1">
              <a:extLst>
                <a:ext uri="{63B3BB69-23CF-44E3-9099-C40C66FF867C}">
                  <a14:compatExt spid="_x0000_s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200</xdr:row>
          <xdr:rowOff>766233</xdr:rowOff>
        </xdr:from>
        <xdr:ext cx="438150" cy="304800"/>
        <xdr:sp macro="" textlink="">
          <xdr:nvSpPr>
            <xdr:cNvPr id="1590" name="Check Box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129764</xdr:colOff>
      <xdr:row>5</xdr:row>
      <xdr:rowOff>59167</xdr:rowOff>
    </xdr:from>
    <xdr:to>
      <xdr:col>52</xdr:col>
      <xdr:colOff>79466</xdr:colOff>
      <xdr:row>5</xdr:row>
      <xdr:rowOff>115197</xdr:rowOff>
    </xdr:to>
    <xdr:sp macro="" textlink="">
      <xdr:nvSpPr>
        <xdr:cNvPr id="2" name="右矢印 1"/>
        <xdr:cNvSpPr/>
      </xdr:nvSpPr>
      <xdr:spPr>
        <a:xfrm>
          <a:off x="8273639" y="821167"/>
          <a:ext cx="1216527"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5.xml"/><Relationship Id="rId21" Type="http://schemas.openxmlformats.org/officeDocument/2006/relationships/ctrlProp" Target="../ctrlProps/ctrlProp29.xml"/><Relationship Id="rId324" Type="http://schemas.openxmlformats.org/officeDocument/2006/relationships/ctrlProp" Target="../ctrlProps/ctrlProp332.xml"/><Relationship Id="rId531" Type="http://schemas.openxmlformats.org/officeDocument/2006/relationships/ctrlProp" Target="../ctrlProps/ctrlProp539.xml"/><Relationship Id="rId170" Type="http://schemas.openxmlformats.org/officeDocument/2006/relationships/ctrlProp" Target="../ctrlProps/ctrlProp178.xml"/><Relationship Id="rId268" Type="http://schemas.openxmlformats.org/officeDocument/2006/relationships/ctrlProp" Target="../ctrlProps/ctrlProp276.xml"/><Relationship Id="rId475" Type="http://schemas.openxmlformats.org/officeDocument/2006/relationships/ctrlProp" Target="../ctrlProps/ctrlProp483.xml"/><Relationship Id="rId32" Type="http://schemas.openxmlformats.org/officeDocument/2006/relationships/ctrlProp" Target="../ctrlProps/ctrlProp40.xml"/><Relationship Id="rId128" Type="http://schemas.openxmlformats.org/officeDocument/2006/relationships/ctrlProp" Target="../ctrlProps/ctrlProp136.xml"/><Relationship Id="rId335" Type="http://schemas.openxmlformats.org/officeDocument/2006/relationships/ctrlProp" Target="../ctrlProps/ctrlProp343.xml"/><Relationship Id="rId181" Type="http://schemas.openxmlformats.org/officeDocument/2006/relationships/ctrlProp" Target="../ctrlProps/ctrlProp189.xml"/><Relationship Id="rId402" Type="http://schemas.openxmlformats.org/officeDocument/2006/relationships/ctrlProp" Target="../ctrlProps/ctrlProp410.xml"/><Relationship Id="rId279" Type="http://schemas.openxmlformats.org/officeDocument/2006/relationships/ctrlProp" Target="../ctrlProps/ctrlProp287.xml"/><Relationship Id="rId486" Type="http://schemas.openxmlformats.org/officeDocument/2006/relationships/ctrlProp" Target="../ctrlProps/ctrlProp494.xml"/><Relationship Id="rId43" Type="http://schemas.openxmlformats.org/officeDocument/2006/relationships/ctrlProp" Target="../ctrlProps/ctrlProp51.xml"/><Relationship Id="rId139" Type="http://schemas.openxmlformats.org/officeDocument/2006/relationships/ctrlProp" Target="../ctrlProps/ctrlProp147.xml"/><Relationship Id="rId290" Type="http://schemas.openxmlformats.org/officeDocument/2006/relationships/ctrlProp" Target="../ctrlProps/ctrlProp298.xml"/><Relationship Id="rId304" Type="http://schemas.openxmlformats.org/officeDocument/2006/relationships/ctrlProp" Target="../ctrlProps/ctrlProp312.xml"/><Relationship Id="rId346" Type="http://schemas.openxmlformats.org/officeDocument/2006/relationships/ctrlProp" Target="../ctrlProps/ctrlProp354.xml"/><Relationship Id="rId388" Type="http://schemas.openxmlformats.org/officeDocument/2006/relationships/ctrlProp" Target="../ctrlProps/ctrlProp396.xml"/><Relationship Id="rId511" Type="http://schemas.openxmlformats.org/officeDocument/2006/relationships/ctrlProp" Target="../ctrlProps/ctrlProp519.xml"/><Relationship Id="rId85" Type="http://schemas.openxmlformats.org/officeDocument/2006/relationships/ctrlProp" Target="../ctrlProps/ctrlProp93.xml"/><Relationship Id="rId150" Type="http://schemas.openxmlformats.org/officeDocument/2006/relationships/ctrlProp" Target="../ctrlProps/ctrlProp158.xml"/><Relationship Id="rId192" Type="http://schemas.openxmlformats.org/officeDocument/2006/relationships/ctrlProp" Target="../ctrlProps/ctrlProp200.xml"/><Relationship Id="rId206" Type="http://schemas.openxmlformats.org/officeDocument/2006/relationships/ctrlProp" Target="../ctrlProps/ctrlProp214.xml"/><Relationship Id="rId413" Type="http://schemas.openxmlformats.org/officeDocument/2006/relationships/ctrlProp" Target="../ctrlProps/ctrlProp421.xml"/><Relationship Id="rId248" Type="http://schemas.openxmlformats.org/officeDocument/2006/relationships/ctrlProp" Target="../ctrlProps/ctrlProp256.xml"/><Relationship Id="rId455" Type="http://schemas.openxmlformats.org/officeDocument/2006/relationships/ctrlProp" Target="../ctrlProps/ctrlProp463.xml"/><Relationship Id="rId497" Type="http://schemas.openxmlformats.org/officeDocument/2006/relationships/ctrlProp" Target="../ctrlProps/ctrlProp505.xml"/><Relationship Id="rId12" Type="http://schemas.openxmlformats.org/officeDocument/2006/relationships/ctrlProp" Target="../ctrlProps/ctrlProp20.xml"/><Relationship Id="rId108" Type="http://schemas.openxmlformats.org/officeDocument/2006/relationships/ctrlProp" Target="../ctrlProps/ctrlProp116.xml"/><Relationship Id="rId315" Type="http://schemas.openxmlformats.org/officeDocument/2006/relationships/ctrlProp" Target="../ctrlProps/ctrlProp323.xml"/><Relationship Id="rId357" Type="http://schemas.openxmlformats.org/officeDocument/2006/relationships/ctrlProp" Target="../ctrlProps/ctrlProp365.xml"/><Relationship Id="rId522" Type="http://schemas.openxmlformats.org/officeDocument/2006/relationships/ctrlProp" Target="../ctrlProps/ctrlProp530.xml"/><Relationship Id="rId54" Type="http://schemas.openxmlformats.org/officeDocument/2006/relationships/ctrlProp" Target="../ctrlProps/ctrlProp62.xml"/><Relationship Id="rId96" Type="http://schemas.openxmlformats.org/officeDocument/2006/relationships/ctrlProp" Target="../ctrlProps/ctrlProp104.xml"/><Relationship Id="rId161" Type="http://schemas.openxmlformats.org/officeDocument/2006/relationships/ctrlProp" Target="../ctrlProps/ctrlProp169.xml"/><Relationship Id="rId217" Type="http://schemas.openxmlformats.org/officeDocument/2006/relationships/ctrlProp" Target="../ctrlProps/ctrlProp225.xml"/><Relationship Id="rId399" Type="http://schemas.openxmlformats.org/officeDocument/2006/relationships/ctrlProp" Target="../ctrlProps/ctrlProp407.xml"/><Relationship Id="rId259" Type="http://schemas.openxmlformats.org/officeDocument/2006/relationships/ctrlProp" Target="../ctrlProps/ctrlProp267.xml"/><Relationship Id="rId424" Type="http://schemas.openxmlformats.org/officeDocument/2006/relationships/ctrlProp" Target="../ctrlProps/ctrlProp432.xml"/><Relationship Id="rId466" Type="http://schemas.openxmlformats.org/officeDocument/2006/relationships/ctrlProp" Target="../ctrlProps/ctrlProp474.xml"/><Relationship Id="rId23" Type="http://schemas.openxmlformats.org/officeDocument/2006/relationships/ctrlProp" Target="../ctrlProps/ctrlProp31.xml"/><Relationship Id="rId119" Type="http://schemas.openxmlformats.org/officeDocument/2006/relationships/ctrlProp" Target="../ctrlProps/ctrlProp127.xml"/><Relationship Id="rId270" Type="http://schemas.openxmlformats.org/officeDocument/2006/relationships/ctrlProp" Target="../ctrlProps/ctrlProp278.xml"/><Relationship Id="rId326" Type="http://schemas.openxmlformats.org/officeDocument/2006/relationships/ctrlProp" Target="../ctrlProps/ctrlProp334.xml"/><Relationship Id="rId533" Type="http://schemas.openxmlformats.org/officeDocument/2006/relationships/ctrlProp" Target="../ctrlProps/ctrlProp541.xml"/><Relationship Id="rId65" Type="http://schemas.openxmlformats.org/officeDocument/2006/relationships/ctrlProp" Target="../ctrlProps/ctrlProp73.xml"/><Relationship Id="rId130" Type="http://schemas.openxmlformats.org/officeDocument/2006/relationships/ctrlProp" Target="../ctrlProps/ctrlProp138.xml"/><Relationship Id="rId368" Type="http://schemas.openxmlformats.org/officeDocument/2006/relationships/ctrlProp" Target="../ctrlProps/ctrlProp376.xml"/><Relationship Id="rId172" Type="http://schemas.openxmlformats.org/officeDocument/2006/relationships/ctrlProp" Target="../ctrlProps/ctrlProp180.xml"/><Relationship Id="rId228" Type="http://schemas.openxmlformats.org/officeDocument/2006/relationships/ctrlProp" Target="../ctrlProps/ctrlProp236.xml"/><Relationship Id="rId435" Type="http://schemas.openxmlformats.org/officeDocument/2006/relationships/ctrlProp" Target="../ctrlProps/ctrlProp443.xml"/><Relationship Id="rId477" Type="http://schemas.openxmlformats.org/officeDocument/2006/relationships/ctrlProp" Target="../ctrlProps/ctrlProp485.xml"/><Relationship Id="rId281" Type="http://schemas.openxmlformats.org/officeDocument/2006/relationships/ctrlProp" Target="../ctrlProps/ctrlProp289.xml"/><Relationship Id="rId337" Type="http://schemas.openxmlformats.org/officeDocument/2006/relationships/ctrlProp" Target="../ctrlProps/ctrlProp345.xml"/><Relationship Id="rId502" Type="http://schemas.openxmlformats.org/officeDocument/2006/relationships/ctrlProp" Target="../ctrlProps/ctrlProp510.xml"/><Relationship Id="rId34" Type="http://schemas.openxmlformats.org/officeDocument/2006/relationships/ctrlProp" Target="../ctrlProps/ctrlProp42.xml"/><Relationship Id="rId76" Type="http://schemas.openxmlformats.org/officeDocument/2006/relationships/ctrlProp" Target="../ctrlProps/ctrlProp84.xml"/><Relationship Id="rId141" Type="http://schemas.openxmlformats.org/officeDocument/2006/relationships/ctrlProp" Target="../ctrlProps/ctrlProp149.xml"/><Relationship Id="rId379" Type="http://schemas.openxmlformats.org/officeDocument/2006/relationships/ctrlProp" Target="../ctrlProps/ctrlProp387.xml"/><Relationship Id="rId7" Type="http://schemas.openxmlformats.org/officeDocument/2006/relationships/ctrlProp" Target="../ctrlProps/ctrlProp15.xml"/><Relationship Id="rId183" Type="http://schemas.openxmlformats.org/officeDocument/2006/relationships/ctrlProp" Target="../ctrlProps/ctrlProp191.xml"/><Relationship Id="rId239" Type="http://schemas.openxmlformats.org/officeDocument/2006/relationships/ctrlProp" Target="../ctrlProps/ctrlProp247.xml"/><Relationship Id="rId390" Type="http://schemas.openxmlformats.org/officeDocument/2006/relationships/ctrlProp" Target="../ctrlProps/ctrlProp398.xml"/><Relationship Id="rId404" Type="http://schemas.openxmlformats.org/officeDocument/2006/relationships/ctrlProp" Target="../ctrlProps/ctrlProp412.xml"/><Relationship Id="rId446" Type="http://schemas.openxmlformats.org/officeDocument/2006/relationships/ctrlProp" Target="../ctrlProps/ctrlProp454.xml"/><Relationship Id="rId250" Type="http://schemas.openxmlformats.org/officeDocument/2006/relationships/ctrlProp" Target="../ctrlProps/ctrlProp258.xml"/><Relationship Id="rId292" Type="http://schemas.openxmlformats.org/officeDocument/2006/relationships/ctrlProp" Target="../ctrlProps/ctrlProp300.xml"/><Relationship Id="rId306" Type="http://schemas.openxmlformats.org/officeDocument/2006/relationships/ctrlProp" Target="../ctrlProps/ctrlProp314.xml"/><Relationship Id="rId488" Type="http://schemas.openxmlformats.org/officeDocument/2006/relationships/ctrlProp" Target="../ctrlProps/ctrlProp496.xml"/><Relationship Id="rId45" Type="http://schemas.openxmlformats.org/officeDocument/2006/relationships/ctrlProp" Target="../ctrlProps/ctrlProp53.xml"/><Relationship Id="rId87" Type="http://schemas.openxmlformats.org/officeDocument/2006/relationships/ctrlProp" Target="../ctrlProps/ctrlProp95.xml"/><Relationship Id="rId110" Type="http://schemas.openxmlformats.org/officeDocument/2006/relationships/ctrlProp" Target="../ctrlProps/ctrlProp118.xml"/><Relationship Id="rId348" Type="http://schemas.openxmlformats.org/officeDocument/2006/relationships/ctrlProp" Target="../ctrlProps/ctrlProp356.xml"/><Relationship Id="rId513" Type="http://schemas.openxmlformats.org/officeDocument/2006/relationships/ctrlProp" Target="../ctrlProps/ctrlProp521.xml"/><Relationship Id="rId152" Type="http://schemas.openxmlformats.org/officeDocument/2006/relationships/ctrlProp" Target="../ctrlProps/ctrlProp160.xml"/><Relationship Id="rId194" Type="http://schemas.openxmlformats.org/officeDocument/2006/relationships/ctrlProp" Target="../ctrlProps/ctrlProp202.xml"/><Relationship Id="rId208" Type="http://schemas.openxmlformats.org/officeDocument/2006/relationships/ctrlProp" Target="../ctrlProps/ctrlProp216.xml"/><Relationship Id="rId415" Type="http://schemas.openxmlformats.org/officeDocument/2006/relationships/ctrlProp" Target="../ctrlProps/ctrlProp423.xml"/><Relationship Id="rId457" Type="http://schemas.openxmlformats.org/officeDocument/2006/relationships/ctrlProp" Target="../ctrlProps/ctrlProp465.xml"/><Relationship Id="rId261" Type="http://schemas.openxmlformats.org/officeDocument/2006/relationships/ctrlProp" Target="../ctrlProps/ctrlProp269.xml"/><Relationship Id="rId499" Type="http://schemas.openxmlformats.org/officeDocument/2006/relationships/ctrlProp" Target="../ctrlProps/ctrlProp507.xml"/><Relationship Id="rId14" Type="http://schemas.openxmlformats.org/officeDocument/2006/relationships/ctrlProp" Target="../ctrlProps/ctrlProp22.xml"/><Relationship Id="rId56" Type="http://schemas.openxmlformats.org/officeDocument/2006/relationships/ctrlProp" Target="../ctrlProps/ctrlProp64.xml"/><Relationship Id="rId317" Type="http://schemas.openxmlformats.org/officeDocument/2006/relationships/ctrlProp" Target="../ctrlProps/ctrlProp325.xml"/><Relationship Id="rId359" Type="http://schemas.openxmlformats.org/officeDocument/2006/relationships/ctrlProp" Target="../ctrlProps/ctrlProp367.xml"/><Relationship Id="rId524" Type="http://schemas.openxmlformats.org/officeDocument/2006/relationships/ctrlProp" Target="../ctrlProps/ctrlProp532.xml"/><Relationship Id="rId98" Type="http://schemas.openxmlformats.org/officeDocument/2006/relationships/ctrlProp" Target="../ctrlProps/ctrlProp106.xml"/><Relationship Id="rId121" Type="http://schemas.openxmlformats.org/officeDocument/2006/relationships/ctrlProp" Target="../ctrlProps/ctrlProp129.xml"/><Relationship Id="rId163" Type="http://schemas.openxmlformats.org/officeDocument/2006/relationships/ctrlProp" Target="../ctrlProps/ctrlProp171.xml"/><Relationship Id="rId219" Type="http://schemas.openxmlformats.org/officeDocument/2006/relationships/ctrlProp" Target="../ctrlProps/ctrlProp227.xml"/><Relationship Id="rId370" Type="http://schemas.openxmlformats.org/officeDocument/2006/relationships/ctrlProp" Target="../ctrlProps/ctrlProp378.xml"/><Relationship Id="rId426" Type="http://schemas.openxmlformats.org/officeDocument/2006/relationships/ctrlProp" Target="../ctrlProps/ctrlProp434.xml"/><Relationship Id="rId230" Type="http://schemas.openxmlformats.org/officeDocument/2006/relationships/ctrlProp" Target="../ctrlProps/ctrlProp238.xml"/><Relationship Id="rId468" Type="http://schemas.openxmlformats.org/officeDocument/2006/relationships/ctrlProp" Target="../ctrlProps/ctrlProp476.xml"/><Relationship Id="rId25" Type="http://schemas.openxmlformats.org/officeDocument/2006/relationships/ctrlProp" Target="../ctrlProps/ctrlProp33.xml"/><Relationship Id="rId67" Type="http://schemas.openxmlformats.org/officeDocument/2006/relationships/ctrlProp" Target="../ctrlProps/ctrlProp75.xml"/><Relationship Id="rId272" Type="http://schemas.openxmlformats.org/officeDocument/2006/relationships/ctrlProp" Target="../ctrlProps/ctrlProp280.xml"/><Relationship Id="rId328" Type="http://schemas.openxmlformats.org/officeDocument/2006/relationships/ctrlProp" Target="../ctrlProps/ctrlProp336.xml"/><Relationship Id="rId535" Type="http://schemas.openxmlformats.org/officeDocument/2006/relationships/ctrlProp" Target="../ctrlProps/ctrlProp543.xml"/><Relationship Id="rId132" Type="http://schemas.openxmlformats.org/officeDocument/2006/relationships/ctrlProp" Target="../ctrlProps/ctrlProp140.xml"/><Relationship Id="rId174" Type="http://schemas.openxmlformats.org/officeDocument/2006/relationships/ctrlProp" Target="../ctrlProps/ctrlProp182.xml"/><Relationship Id="rId381" Type="http://schemas.openxmlformats.org/officeDocument/2006/relationships/ctrlProp" Target="../ctrlProps/ctrlProp389.xml"/><Relationship Id="rId241" Type="http://schemas.openxmlformats.org/officeDocument/2006/relationships/ctrlProp" Target="../ctrlProps/ctrlProp249.xml"/><Relationship Id="rId437" Type="http://schemas.openxmlformats.org/officeDocument/2006/relationships/ctrlProp" Target="../ctrlProps/ctrlProp445.xml"/><Relationship Id="rId479" Type="http://schemas.openxmlformats.org/officeDocument/2006/relationships/ctrlProp" Target="../ctrlProps/ctrlProp487.xml"/><Relationship Id="rId36" Type="http://schemas.openxmlformats.org/officeDocument/2006/relationships/ctrlProp" Target="../ctrlProps/ctrlProp44.xml"/><Relationship Id="rId283" Type="http://schemas.openxmlformats.org/officeDocument/2006/relationships/ctrlProp" Target="../ctrlProps/ctrlProp291.xml"/><Relationship Id="rId339" Type="http://schemas.openxmlformats.org/officeDocument/2006/relationships/ctrlProp" Target="../ctrlProps/ctrlProp347.xml"/><Relationship Id="rId490" Type="http://schemas.openxmlformats.org/officeDocument/2006/relationships/ctrlProp" Target="../ctrlProps/ctrlProp498.xml"/><Relationship Id="rId504" Type="http://schemas.openxmlformats.org/officeDocument/2006/relationships/ctrlProp" Target="../ctrlProps/ctrlProp512.xml"/><Relationship Id="rId78" Type="http://schemas.openxmlformats.org/officeDocument/2006/relationships/ctrlProp" Target="../ctrlProps/ctrlProp86.xml"/><Relationship Id="rId101" Type="http://schemas.openxmlformats.org/officeDocument/2006/relationships/ctrlProp" Target="../ctrlProps/ctrlProp109.xml"/><Relationship Id="rId143" Type="http://schemas.openxmlformats.org/officeDocument/2006/relationships/ctrlProp" Target="../ctrlProps/ctrlProp151.xml"/><Relationship Id="rId185" Type="http://schemas.openxmlformats.org/officeDocument/2006/relationships/ctrlProp" Target="../ctrlProps/ctrlProp193.xml"/><Relationship Id="rId350" Type="http://schemas.openxmlformats.org/officeDocument/2006/relationships/ctrlProp" Target="../ctrlProps/ctrlProp358.xml"/><Relationship Id="rId406" Type="http://schemas.openxmlformats.org/officeDocument/2006/relationships/ctrlProp" Target="../ctrlProps/ctrlProp414.xml"/><Relationship Id="rId9" Type="http://schemas.openxmlformats.org/officeDocument/2006/relationships/ctrlProp" Target="../ctrlProps/ctrlProp17.xml"/><Relationship Id="rId210" Type="http://schemas.openxmlformats.org/officeDocument/2006/relationships/ctrlProp" Target="../ctrlProps/ctrlProp218.xml"/><Relationship Id="rId392" Type="http://schemas.openxmlformats.org/officeDocument/2006/relationships/ctrlProp" Target="../ctrlProps/ctrlProp400.xml"/><Relationship Id="rId448" Type="http://schemas.openxmlformats.org/officeDocument/2006/relationships/ctrlProp" Target="../ctrlProps/ctrlProp456.xml"/><Relationship Id="rId252" Type="http://schemas.openxmlformats.org/officeDocument/2006/relationships/ctrlProp" Target="../ctrlProps/ctrlProp260.xml"/><Relationship Id="rId294" Type="http://schemas.openxmlformats.org/officeDocument/2006/relationships/ctrlProp" Target="../ctrlProps/ctrlProp302.xml"/><Relationship Id="rId308" Type="http://schemas.openxmlformats.org/officeDocument/2006/relationships/ctrlProp" Target="../ctrlProps/ctrlProp316.xml"/><Relationship Id="rId515" Type="http://schemas.openxmlformats.org/officeDocument/2006/relationships/ctrlProp" Target="../ctrlProps/ctrlProp523.xml"/><Relationship Id="rId47" Type="http://schemas.openxmlformats.org/officeDocument/2006/relationships/ctrlProp" Target="../ctrlProps/ctrlProp55.xml"/><Relationship Id="rId89" Type="http://schemas.openxmlformats.org/officeDocument/2006/relationships/ctrlProp" Target="../ctrlProps/ctrlProp97.xml"/><Relationship Id="rId112" Type="http://schemas.openxmlformats.org/officeDocument/2006/relationships/ctrlProp" Target="../ctrlProps/ctrlProp120.xml"/><Relationship Id="rId154" Type="http://schemas.openxmlformats.org/officeDocument/2006/relationships/ctrlProp" Target="../ctrlProps/ctrlProp162.xml"/><Relationship Id="rId361" Type="http://schemas.openxmlformats.org/officeDocument/2006/relationships/ctrlProp" Target="../ctrlProps/ctrlProp369.xml"/><Relationship Id="rId196" Type="http://schemas.openxmlformats.org/officeDocument/2006/relationships/ctrlProp" Target="../ctrlProps/ctrlProp204.xml"/><Relationship Id="rId417" Type="http://schemas.openxmlformats.org/officeDocument/2006/relationships/ctrlProp" Target="../ctrlProps/ctrlProp425.xml"/><Relationship Id="rId459" Type="http://schemas.openxmlformats.org/officeDocument/2006/relationships/ctrlProp" Target="../ctrlProps/ctrlProp467.xml"/><Relationship Id="rId16" Type="http://schemas.openxmlformats.org/officeDocument/2006/relationships/ctrlProp" Target="../ctrlProps/ctrlProp24.xml"/><Relationship Id="rId221" Type="http://schemas.openxmlformats.org/officeDocument/2006/relationships/ctrlProp" Target="../ctrlProps/ctrlProp229.xml"/><Relationship Id="rId263" Type="http://schemas.openxmlformats.org/officeDocument/2006/relationships/ctrlProp" Target="../ctrlProps/ctrlProp271.xml"/><Relationship Id="rId319" Type="http://schemas.openxmlformats.org/officeDocument/2006/relationships/ctrlProp" Target="../ctrlProps/ctrlProp327.xml"/><Relationship Id="rId470" Type="http://schemas.openxmlformats.org/officeDocument/2006/relationships/ctrlProp" Target="../ctrlProps/ctrlProp478.xml"/><Relationship Id="rId526" Type="http://schemas.openxmlformats.org/officeDocument/2006/relationships/ctrlProp" Target="../ctrlProps/ctrlProp534.xml"/><Relationship Id="rId58" Type="http://schemas.openxmlformats.org/officeDocument/2006/relationships/ctrlProp" Target="../ctrlProps/ctrlProp66.xml"/><Relationship Id="rId123" Type="http://schemas.openxmlformats.org/officeDocument/2006/relationships/ctrlProp" Target="../ctrlProps/ctrlProp131.xml"/><Relationship Id="rId330" Type="http://schemas.openxmlformats.org/officeDocument/2006/relationships/ctrlProp" Target="../ctrlProps/ctrlProp338.xml"/><Relationship Id="rId165" Type="http://schemas.openxmlformats.org/officeDocument/2006/relationships/ctrlProp" Target="../ctrlProps/ctrlProp173.xml"/><Relationship Id="rId372" Type="http://schemas.openxmlformats.org/officeDocument/2006/relationships/ctrlProp" Target="../ctrlProps/ctrlProp380.xml"/><Relationship Id="rId428" Type="http://schemas.openxmlformats.org/officeDocument/2006/relationships/ctrlProp" Target="../ctrlProps/ctrlProp436.xml"/><Relationship Id="rId232" Type="http://schemas.openxmlformats.org/officeDocument/2006/relationships/ctrlProp" Target="../ctrlProps/ctrlProp240.xml"/><Relationship Id="rId274" Type="http://schemas.openxmlformats.org/officeDocument/2006/relationships/ctrlProp" Target="../ctrlProps/ctrlProp282.xml"/><Relationship Id="rId481" Type="http://schemas.openxmlformats.org/officeDocument/2006/relationships/ctrlProp" Target="../ctrlProps/ctrlProp489.xml"/><Relationship Id="rId27" Type="http://schemas.openxmlformats.org/officeDocument/2006/relationships/ctrlProp" Target="../ctrlProps/ctrlProp35.xml"/><Relationship Id="rId69" Type="http://schemas.openxmlformats.org/officeDocument/2006/relationships/ctrlProp" Target="../ctrlProps/ctrlProp77.xml"/><Relationship Id="rId134" Type="http://schemas.openxmlformats.org/officeDocument/2006/relationships/ctrlProp" Target="../ctrlProps/ctrlProp142.xml"/><Relationship Id="rId537" Type="http://schemas.openxmlformats.org/officeDocument/2006/relationships/ctrlProp" Target="../ctrlProps/ctrlProp545.xml"/><Relationship Id="rId80" Type="http://schemas.openxmlformats.org/officeDocument/2006/relationships/ctrlProp" Target="../ctrlProps/ctrlProp88.xml"/><Relationship Id="rId176" Type="http://schemas.openxmlformats.org/officeDocument/2006/relationships/ctrlProp" Target="../ctrlProps/ctrlProp184.xml"/><Relationship Id="rId341" Type="http://schemas.openxmlformats.org/officeDocument/2006/relationships/ctrlProp" Target="../ctrlProps/ctrlProp349.xml"/><Relationship Id="rId383" Type="http://schemas.openxmlformats.org/officeDocument/2006/relationships/ctrlProp" Target="../ctrlProps/ctrlProp391.xml"/><Relationship Id="rId439" Type="http://schemas.openxmlformats.org/officeDocument/2006/relationships/ctrlProp" Target="../ctrlProps/ctrlProp447.xml"/><Relationship Id="rId201" Type="http://schemas.openxmlformats.org/officeDocument/2006/relationships/ctrlProp" Target="../ctrlProps/ctrlProp209.xml"/><Relationship Id="rId243" Type="http://schemas.openxmlformats.org/officeDocument/2006/relationships/ctrlProp" Target="../ctrlProps/ctrlProp251.xml"/><Relationship Id="rId285" Type="http://schemas.openxmlformats.org/officeDocument/2006/relationships/ctrlProp" Target="../ctrlProps/ctrlProp293.xml"/><Relationship Id="rId450" Type="http://schemas.openxmlformats.org/officeDocument/2006/relationships/ctrlProp" Target="../ctrlProps/ctrlProp458.xml"/><Relationship Id="rId506" Type="http://schemas.openxmlformats.org/officeDocument/2006/relationships/ctrlProp" Target="../ctrlProps/ctrlProp514.xml"/><Relationship Id="rId38" Type="http://schemas.openxmlformats.org/officeDocument/2006/relationships/ctrlProp" Target="../ctrlProps/ctrlProp46.xml"/><Relationship Id="rId103" Type="http://schemas.openxmlformats.org/officeDocument/2006/relationships/ctrlProp" Target="../ctrlProps/ctrlProp111.xml"/><Relationship Id="rId310" Type="http://schemas.openxmlformats.org/officeDocument/2006/relationships/ctrlProp" Target="../ctrlProps/ctrlProp318.xml"/><Relationship Id="rId492" Type="http://schemas.openxmlformats.org/officeDocument/2006/relationships/ctrlProp" Target="../ctrlProps/ctrlProp500.xml"/><Relationship Id="rId91" Type="http://schemas.openxmlformats.org/officeDocument/2006/relationships/ctrlProp" Target="../ctrlProps/ctrlProp99.xml"/><Relationship Id="rId145" Type="http://schemas.openxmlformats.org/officeDocument/2006/relationships/ctrlProp" Target="../ctrlProps/ctrlProp153.xml"/><Relationship Id="rId187" Type="http://schemas.openxmlformats.org/officeDocument/2006/relationships/ctrlProp" Target="../ctrlProps/ctrlProp195.xml"/><Relationship Id="rId352" Type="http://schemas.openxmlformats.org/officeDocument/2006/relationships/ctrlProp" Target="../ctrlProps/ctrlProp360.xml"/><Relationship Id="rId394" Type="http://schemas.openxmlformats.org/officeDocument/2006/relationships/ctrlProp" Target="../ctrlProps/ctrlProp402.xml"/><Relationship Id="rId408" Type="http://schemas.openxmlformats.org/officeDocument/2006/relationships/ctrlProp" Target="../ctrlProps/ctrlProp416.xml"/><Relationship Id="rId212" Type="http://schemas.openxmlformats.org/officeDocument/2006/relationships/ctrlProp" Target="../ctrlProps/ctrlProp220.xml"/><Relationship Id="rId254" Type="http://schemas.openxmlformats.org/officeDocument/2006/relationships/ctrlProp" Target="../ctrlProps/ctrlProp262.xml"/><Relationship Id="rId49" Type="http://schemas.openxmlformats.org/officeDocument/2006/relationships/ctrlProp" Target="../ctrlProps/ctrlProp57.xml"/><Relationship Id="rId114" Type="http://schemas.openxmlformats.org/officeDocument/2006/relationships/ctrlProp" Target="../ctrlProps/ctrlProp122.xml"/><Relationship Id="rId296" Type="http://schemas.openxmlformats.org/officeDocument/2006/relationships/ctrlProp" Target="../ctrlProps/ctrlProp304.xml"/><Relationship Id="rId461" Type="http://schemas.openxmlformats.org/officeDocument/2006/relationships/ctrlProp" Target="../ctrlProps/ctrlProp469.xml"/><Relationship Id="rId517" Type="http://schemas.openxmlformats.org/officeDocument/2006/relationships/ctrlProp" Target="../ctrlProps/ctrlProp525.xml"/><Relationship Id="rId60" Type="http://schemas.openxmlformats.org/officeDocument/2006/relationships/ctrlProp" Target="../ctrlProps/ctrlProp68.xml"/><Relationship Id="rId156" Type="http://schemas.openxmlformats.org/officeDocument/2006/relationships/ctrlProp" Target="../ctrlProps/ctrlProp164.xml"/><Relationship Id="rId198" Type="http://schemas.openxmlformats.org/officeDocument/2006/relationships/ctrlProp" Target="../ctrlProps/ctrlProp206.xml"/><Relationship Id="rId321" Type="http://schemas.openxmlformats.org/officeDocument/2006/relationships/ctrlProp" Target="../ctrlProps/ctrlProp329.xml"/><Relationship Id="rId363" Type="http://schemas.openxmlformats.org/officeDocument/2006/relationships/ctrlProp" Target="../ctrlProps/ctrlProp371.xml"/><Relationship Id="rId419" Type="http://schemas.openxmlformats.org/officeDocument/2006/relationships/ctrlProp" Target="../ctrlProps/ctrlProp427.xml"/><Relationship Id="rId223" Type="http://schemas.openxmlformats.org/officeDocument/2006/relationships/ctrlProp" Target="../ctrlProps/ctrlProp231.xml"/><Relationship Id="rId430" Type="http://schemas.openxmlformats.org/officeDocument/2006/relationships/ctrlProp" Target="../ctrlProps/ctrlProp438.xml"/><Relationship Id="rId18" Type="http://schemas.openxmlformats.org/officeDocument/2006/relationships/ctrlProp" Target="../ctrlProps/ctrlProp26.xml"/><Relationship Id="rId265" Type="http://schemas.openxmlformats.org/officeDocument/2006/relationships/ctrlProp" Target="../ctrlProps/ctrlProp273.xml"/><Relationship Id="rId472" Type="http://schemas.openxmlformats.org/officeDocument/2006/relationships/ctrlProp" Target="../ctrlProps/ctrlProp480.xml"/><Relationship Id="rId528" Type="http://schemas.openxmlformats.org/officeDocument/2006/relationships/ctrlProp" Target="../ctrlProps/ctrlProp536.xml"/><Relationship Id="rId125" Type="http://schemas.openxmlformats.org/officeDocument/2006/relationships/ctrlProp" Target="../ctrlProps/ctrlProp133.xml"/><Relationship Id="rId167" Type="http://schemas.openxmlformats.org/officeDocument/2006/relationships/ctrlProp" Target="../ctrlProps/ctrlProp175.xml"/><Relationship Id="rId332" Type="http://schemas.openxmlformats.org/officeDocument/2006/relationships/ctrlProp" Target="../ctrlProps/ctrlProp340.xml"/><Relationship Id="rId374" Type="http://schemas.openxmlformats.org/officeDocument/2006/relationships/ctrlProp" Target="../ctrlProps/ctrlProp382.xml"/><Relationship Id="rId71" Type="http://schemas.openxmlformats.org/officeDocument/2006/relationships/ctrlProp" Target="../ctrlProps/ctrlProp79.xml"/><Relationship Id="rId234"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37.xml"/><Relationship Id="rId276" Type="http://schemas.openxmlformats.org/officeDocument/2006/relationships/ctrlProp" Target="../ctrlProps/ctrlProp284.xml"/><Relationship Id="rId441" Type="http://schemas.openxmlformats.org/officeDocument/2006/relationships/ctrlProp" Target="../ctrlProps/ctrlProp449.xml"/><Relationship Id="rId483" Type="http://schemas.openxmlformats.org/officeDocument/2006/relationships/ctrlProp" Target="../ctrlProps/ctrlProp491.xml"/><Relationship Id="rId40" Type="http://schemas.openxmlformats.org/officeDocument/2006/relationships/ctrlProp" Target="../ctrlProps/ctrlProp48.xml"/><Relationship Id="rId136" Type="http://schemas.openxmlformats.org/officeDocument/2006/relationships/ctrlProp" Target="../ctrlProps/ctrlProp144.xml"/><Relationship Id="rId178" Type="http://schemas.openxmlformats.org/officeDocument/2006/relationships/ctrlProp" Target="../ctrlProps/ctrlProp186.xml"/><Relationship Id="rId301" Type="http://schemas.openxmlformats.org/officeDocument/2006/relationships/ctrlProp" Target="../ctrlProps/ctrlProp309.xml"/><Relationship Id="rId343" Type="http://schemas.openxmlformats.org/officeDocument/2006/relationships/ctrlProp" Target="../ctrlProps/ctrlProp351.xml"/><Relationship Id="rId82" Type="http://schemas.openxmlformats.org/officeDocument/2006/relationships/ctrlProp" Target="../ctrlProps/ctrlProp90.xml"/><Relationship Id="rId203" Type="http://schemas.openxmlformats.org/officeDocument/2006/relationships/ctrlProp" Target="../ctrlProps/ctrlProp211.xml"/><Relationship Id="rId385" Type="http://schemas.openxmlformats.org/officeDocument/2006/relationships/ctrlProp" Target="../ctrlProps/ctrlProp393.xml"/><Relationship Id="rId245" Type="http://schemas.openxmlformats.org/officeDocument/2006/relationships/ctrlProp" Target="../ctrlProps/ctrlProp253.xml"/><Relationship Id="rId287" Type="http://schemas.openxmlformats.org/officeDocument/2006/relationships/ctrlProp" Target="../ctrlProps/ctrlProp295.xml"/><Relationship Id="rId410" Type="http://schemas.openxmlformats.org/officeDocument/2006/relationships/ctrlProp" Target="../ctrlProps/ctrlProp418.xml"/><Relationship Id="rId452" Type="http://schemas.openxmlformats.org/officeDocument/2006/relationships/ctrlProp" Target="../ctrlProps/ctrlProp460.xml"/><Relationship Id="rId494" Type="http://schemas.openxmlformats.org/officeDocument/2006/relationships/ctrlProp" Target="../ctrlProps/ctrlProp502.xml"/><Relationship Id="rId508" Type="http://schemas.openxmlformats.org/officeDocument/2006/relationships/ctrlProp" Target="../ctrlProps/ctrlProp516.xml"/><Relationship Id="rId105" Type="http://schemas.openxmlformats.org/officeDocument/2006/relationships/ctrlProp" Target="../ctrlProps/ctrlProp113.xml"/><Relationship Id="rId147" Type="http://schemas.openxmlformats.org/officeDocument/2006/relationships/ctrlProp" Target="../ctrlProps/ctrlProp155.xml"/><Relationship Id="rId312" Type="http://schemas.openxmlformats.org/officeDocument/2006/relationships/ctrlProp" Target="../ctrlProps/ctrlProp320.xml"/><Relationship Id="rId354" Type="http://schemas.openxmlformats.org/officeDocument/2006/relationships/ctrlProp" Target="../ctrlProps/ctrlProp362.xml"/><Relationship Id="rId51" Type="http://schemas.openxmlformats.org/officeDocument/2006/relationships/ctrlProp" Target="../ctrlProps/ctrlProp59.xml"/><Relationship Id="rId93" Type="http://schemas.openxmlformats.org/officeDocument/2006/relationships/ctrlProp" Target="../ctrlProps/ctrlProp101.xml"/><Relationship Id="rId189" Type="http://schemas.openxmlformats.org/officeDocument/2006/relationships/ctrlProp" Target="../ctrlProps/ctrlProp197.xml"/><Relationship Id="rId396" Type="http://schemas.openxmlformats.org/officeDocument/2006/relationships/ctrlProp" Target="../ctrlProps/ctrlProp404.xml"/><Relationship Id="rId214" Type="http://schemas.openxmlformats.org/officeDocument/2006/relationships/ctrlProp" Target="../ctrlProps/ctrlProp222.xml"/><Relationship Id="rId256" Type="http://schemas.openxmlformats.org/officeDocument/2006/relationships/ctrlProp" Target="../ctrlProps/ctrlProp264.xml"/><Relationship Id="rId298" Type="http://schemas.openxmlformats.org/officeDocument/2006/relationships/ctrlProp" Target="../ctrlProps/ctrlProp306.xml"/><Relationship Id="rId421" Type="http://schemas.openxmlformats.org/officeDocument/2006/relationships/ctrlProp" Target="../ctrlProps/ctrlProp429.xml"/><Relationship Id="rId463" Type="http://schemas.openxmlformats.org/officeDocument/2006/relationships/ctrlProp" Target="../ctrlProps/ctrlProp471.xml"/><Relationship Id="rId519" Type="http://schemas.openxmlformats.org/officeDocument/2006/relationships/ctrlProp" Target="../ctrlProps/ctrlProp527.xml"/><Relationship Id="rId116" Type="http://schemas.openxmlformats.org/officeDocument/2006/relationships/ctrlProp" Target="../ctrlProps/ctrlProp124.xml"/><Relationship Id="rId158" Type="http://schemas.openxmlformats.org/officeDocument/2006/relationships/ctrlProp" Target="../ctrlProps/ctrlProp166.xml"/><Relationship Id="rId323" Type="http://schemas.openxmlformats.org/officeDocument/2006/relationships/ctrlProp" Target="../ctrlProps/ctrlProp331.xml"/><Relationship Id="rId530" Type="http://schemas.openxmlformats.org/officeDocument/2006/relationships/ctrlProp" Target="../ctrlProps/ctrlProp538.xml"/><Relationship Id="rId20" Type="http://schemas.openxmlformats.org/officeDocument/2006/relationships/ctrlProp" Target="../ctrlProps/ctrlProp28.xml"/><Relationship Id="rId62" Type="http://schemas.openxmlformats.org/officeDocument/2006/relationships/ctrlProp" Target="../ctrlProps/ctrlProp70.xml"/><Relationship Id="rId365" Type="http://schemas.openxmlformats.org/officeDocument/2006/relationships/ctrlProp" Target="../ctrlProps/ctrlProp373.xml"/><Relationship Id="rId225" Type="http://schemas.openxmlformats.org/officeDocument/2006/relationships/ctrlProp" Target="../ctrlProps/ctrlProp233.xml"/><Relationship Id="rId267" Type="http://schemas.openxmlformats.org/officeDocument/2006/relationships/ctrlProp" Target="../ctrlProps/ctrlProp275.xml"/><Relationship Id="rId432" Type="http://schemas.openxmlformats.org/officeDocument/2006/relationships/ctrlProp" Target="../ctrlProps/ctrlProp440.xml"/><Relationship Id="rId474" Type="http://schemas.openxmlformats.org/officeDocument/2006/relationships/ctrlProp" Target="../ctrlProps/ctrlProp482.xml"/><Relationship Id="rId127" Type="http://schemas.openxmlformats.org/officeDocument/2006/relationships/ctrlProp" Target="../ctrlProps/ctrlProp135.xml"/><Relationship Id="rId31" Type="http://schemas.openxmlformats.org/officeDocument/2006/relationships/ctrlProp" Target="../ctrlProps/ctrlProp39.xml"/><Relationship Id="rId73" Type="http://schemas.openxmlformats.org/officeDocument/2006/relationships/ctrlProp" Target="../ctrlProps/ctrlProp81.xml"/><Relationship Id="rId169" Type="http://schemas.openxmlformats.org/officeDocument/2006/relationships/ctrlProp" Target="../ctrlProps/ctrlProp177.xml"/><Relationship Id="rId334" Type="http://schemas.openxmlformats.org/officeDocument/2006/relationships/ctrlProp" Target="../ctrlProps/ctrlProp342.xml"/><Relationship Id="rId376" Type="http://schemas.openxmlformats.org/officeDocument/2006/relationships/ctrlProp" Target="../ctrlProps/ctrlProp384.xml"/><Relationship Id="rId4" Type="http://schemas.openxmlformats.org/officeDocument/2006/relationships/ctrlProp" Target="../ctrlProps/ctrlProp12.xml"/><Relationship Id="rId180" Type="http://schemas.openxmlformats.org/officeDocument/2006/relationships/ctrlProp" Target="../ctrlProps/ctrlProp188.xml"/><Relationship Id="rId236" Type="http://schemas.openxmlformats.org/officeDocument/2006/relationships/ctrlProp" Target="../ctrlProps/ctrlProp244.xml"/><Relationship Id="rId278" Type="http://schemas.openxmlformats.org/officeDocument/2006/relationships/ctrlProp" Target="../ctrlProps/ctrlProp286.xml"/><Relationship Id="rId401" Type="http://schemas.openxmlformats.org/officeDocument/2006/relationships/ctrlProp" Target="../ctrlProps/ctrlProp409.xml"/><Relationship Id="rId443" Type="http://schemas.openxmlformats.org/officeDocument/2006/relationships/ctrlProp" Target="../ctrlProps/ctrlProp451.xml"/><Relationship Id="rId303" Type="http://schemas.openxmlformats.org/officeDocument/2006/relationships/ctrlProp" Target="../ctrlProps/ctrlProp311.xml"/><Relationship Id="rId485" Type="http://schemas.openxmlformats.org/officeDocument/2006/relationships/ctrlProp" Target="../ctrlProps/ctrlProp493.xml"/><Relationship Id="rId42" Type="http://schemas.openxmlformats.org/officeDocument/2006/relationships/ctrlProp" Target="../ctrlProps/ctrlProp50.xml"/><Relationship Id="rId84" Type="http://schemas.openxmlformats.org/officeDocument/2006/relationships/ctrlProp" Target="../ctrlProps/ctrlProp92.xml"/><Relationship Id="rId138" Type="http://schemas.openxmlformats.org/officeDocument/2006/relationships/ctrlProp" Target="../ctrlProps/ctrlProp146.xml"/><Relationship Id="rId345" Type="http://schemas.openxmlformats.org/officeDocument/2006/relationships/ctrlProp" Target="../ctrlProps/ctrlProp353.xml"/><Relationship Id="rId387" Type="http://schemas.openxmlformats.org/officeDocument/2006/relationships/ctrlProp" Target="../ctrlProps/ctrlProp395.xml"/><Relationship Id="rId510" Type="http://schemas.openxmlformats.org/officeDocument/2006/relationships/ctrlProp" Target="../ctrlProps/ctrlProp518.xml"/><Relationship Id="rId191" Type="http://schemas.openxmlformats.org/officeDocument/2006/relationships/ctrlProp" Target="../ctrlProps/ctrlProp199.xml"/><Relationship Id="rId205" Type="http://schemas.openxmlformats.org/officeDocument/2006/relationships/ctrlProp" Target="../ctrlProps/ctrlProp213.xml"/><Relationship Id="rId247" Type="http://schemas.openxmlformats.org/officeDocument/2006/relationships/ctrlProp" Target="../ctrlProps/ctrlProp255.xml"/><Relationship Id="rId412" Type="http://schemas.openxmlformats.org/officeDocument/2006/relationships/ctrlProp" Target="../ctrlProps/ctrlProp420.xml"/><Relationship Id="rId107" Type="http://schemas.openxmlformats.org/officeDocument/2006/relationships/ctrlProp" Target="../ctrlProps/ctrlProp115.xml"/><Relationship Id="rId289" Type="http://schemas.openxmlformats.org/officeDocument/2006/relationships/ctrlProp" Target="../ctrlProps/ctrlProp297.xml"/><Relationship Id="rId454" Type="http://schemas.openxmlformats.org/officeDocument/2006/relationships/ctrlProp" Target="../ctrlProps/ctrlProp462.xml"/><Relationship Id="rId496" Type="http://schemas.openxmlformats.org/officeDocument/2006/relationships/ctrlProp" Target="../ctrlProps/ctrlProp504.xml"/><Relationship Id="rId11" Type="http://schemas.openxmlformats.org/officeDocument/2006/relationships/ctrlProp" Target="../ctrlProps/ctrlProp19.xml"/><Relationship Id="rId53" Type="http://schemas.openxmlformats.org/officeDocument/2006/relationships/ctrlProp" Target="../ctrlProps/ctrlProp61.xml"/><Relationship Id="rId149" Type="http://schemas.openxmlformats.org/officeDocument/2006/relationships/ctrlProp" Target="../ctrlProps/ctrlProp157.xml"/><Relationship Id="rId314" Type="http://schemas.openxmlformats.org/officeDocument/2006/relationships/ctrlProp" Target="../ctrlProps/ctrlProp322.xml"/><Relationship Id="rId356" Type="http://schemas.openxmlformats.org/officeDocument/2006/relationships/ctrlProp" Target="../ctrlProps/ctrlProp364.xml"/><Relationship Id="rId398" Type="http://schemas.openxmlformats.org/officeDocument/2006/relationships/ctrlProp" Target="../ctrlProps/ctrlProp406.xml"/><Relationship Id="rId521" Type="http://schemas.openxmlformats.org/officeDocument/2006/relationships/ctrlProp" Target="../ctrlProps/ctrlProp529.xml"/><Relationship Id="rId95" Type="http://schemas.openxmlformats.org/officeDocument/2006/relationships/ctrlProp" Target="../ctrlProps/ctrlProp103.xml"/><Relationship Id="rId160" Type="http://schemas.openxmlformats.org/officeDocument/2006/relationships/ctrlProp" Target="../ctrlProps/ctrlProp168.xml"/><Relationship Id="rId216" Type="http://schemas.openxmlformats.org/officeDocument/2006/relationships/ctrlProp" Target="../ctrlProps/ctrlProp224.xml"/><Relationship Id="rId423" Type="http://schemas.openxmlformats.org/officeDocument/2006/relationships/ctrlProp" Target="../ctrlProps/ctrlProp431.xml"/><Relationship Id="rId258" Type="http://schemas.openxmlformats.org/officeDocument/2006/relationships/ctrlProp" Target="../ctrlProps/ctrlProp266.xml"/><Relationship Id="rId465" Type="http://schemas.openxmlformats.org/officeDocument/2006/relationships/ctrlProp" Target="../ctrlProps/ctrlProp473.xml"/><Relationship Id="rId22" Type="http://schemas.openxmlformats.org/officeDocument/2006/relationships/ctrlProp" Target="../ctrlProps/ctrlProp30.xml"/><Relationship Id="rId64" Type="http://schemas.openxmlformats.org/officeDocument/2006/relationships/ctrlProp" Target="../ctrlProps/ctrlProp72.xml"/><Relationship Id="rId118" Type="http://schemas.openxmlformats.org/officeDocument/2006/relationships/ctrlProp" Target="../ctrlProps/ctrlProp126.xml"/><Relationship Id="rId325" Type="http://schemas.openxmlformats.org/officeDocument/2006/relationships/ctrlProp" Target="../ctrlProps/ctrlProp333.xml"/><Relationship Id="rId367" Type="http://schemas.openxmlformats.org/officeDocument/2006/relationships/ctrlProp" Target="../ctrlProps/ctrlProp375.xml"/><Relationship Id="rId532" Type="http://schemas.openxmlformats.org/officeDocument/2006/relationships/ctrlProp" Target="../ctrlProps/ctrlProp540.xml"/><Relationship Id="rId171" Type="http://schemas.openxmlformats.org/officeDocument/2006/relationships/ctrlProp" Target="../ctrlProps/ctrlProp179.xml"/><Relationship Id="rId227" Type="http://schemas.openxmlformats.org/officeDocument/2006/relationships/ctrlProp" Target="../ctrlProps/ctrlProp235.xml"/><Relationship Id="rId269" Type="http://schemas.openxmlformats.org/officeDocument/2006/relationships/ctrlProp" Target="../ctrlProps/ctrlProp277.xml"/><Relationship Id="rId434" Type="http://schemas.openxmlformats.org/officeDocument/2006/relationships/ctrlProp" Target="../ctrlProps/ctrlProp442.xml"/><Relationship Id="rId476" Type="http://schemas.openxmlformats.org/officeDocument/2006/relationships/ctrlProp" Target="../ctrlProps/ctrlProp484.xml"/><Relationship Id="rId33" Type="http://schemas.openxmlformats.org/officeDocument/2006/relationships/ctrlProp" Target="../ctrlProps/ctrlProp41.xml"/><Relationship Id="rId129" Type="http://schemas.openxmlformats.org/officeDocument/2006/relationships/ctrlProp" Target="../ctrlProps/ctrlProp137.xml"/><Relationship Id="rId280" Type="http://schemas.openxmlformats.org/officeDocument/2006/relationships/ctrlProp" Target="../ctrlProps/ctrlProp288.xml"/><Relationship Id="rId336" Type="http://schemas.openxmlformats.org/officeDocument/2006/relationships/ctrlProp" Target="../ctrlProps/ctrlProp344.xml"/><Relationship Id="rId501" Type="http://schemas.openxmlformats.org/officeDocument/2006/relationships/ctrlProp" Target="../ctrlProps/ctrlProp509.xml"/><Relationship Id="rId75" Type="http://schemas.openxmlformats.org/officeDocument/2006/relationships/ctrlProp" Target="../ctrlProps/ctrlProp83.xml"/><Relationship Id="rId140" Type="http://schemas.openxmlformats.org/officeDocument/2006/relationships/ctrlProp" Target="../ctrlProps/ctrlProp148.xml"/><Relationship Id="rId182" Type="http://schemas.openxmlformats.org/officeDocument/2006/relationships/ctrlProp" Target="../ctrlProps/ctrlProp190.xml"/><Relationship Id="rId378" Type="http://schemas.openxmlformats.org/officeDocument/2006/relationships/ctrlProp" Target="../ctrlProps/ctrlProp386.xml"/><Relationship Id="rId403" Type="http://schemas.openxmlformats.org/officeDocument/2006/relationships/ctrlProp" Target="../ctrlProps/ctrlProp411.xml"/><Relationship Id="rId6" Type="http://schemas.openxmlformats.org/officeDocument/2006/relationships/ctrlProp" Target="../ctrlProps/ctrlProp14.xml"/><Relationship Id="rId238" Type="http://schemas.openxmlformats.org/officeDocument/2006/relationships/ctrlProp" Target="../ctrlProps/ctrlProp246.xml"/><Relationship Id="rId445" Type="http://schemas.openxmlformats.org/officeDocument/2006/relationships/ctrlProp" Target="../ctrlProps/ctrlProp453.xml"/><Relationship Id="rId487" Type="http://schemas.openxmlformats.org/officeDocument/2006/relationships/ctrlProp" Target="../ctrlProps/ctrlProp495.xml"/><Relationship Id="rId291" Type="http://schemas.openxmlformats.org/officeDocument/2006/relationships/ctrlProp" Target="../ctrlProps/ctrlProp299.xml"/><Relationship Id="rId305" Type="http://schemas.openxmlformats.org/officeDocument/2006/relationships/ctrlProp" Target="../ctrlProps/ctrlProp313.xml"/><Relationship Id="rId347" Type="http://schemas.openxmlformats.org/officeDocument/2006/relationships/ctrlProp" Target="../ctrlProps/ctrlProp355.xml"/><Relationship Id="rId512" Type="http://schemas.openxmlformats.org/officeDocument/2006/relationships/ctrlProp" Target="../ctrlProps/ctrlProp520.xml"/><Relationship Id="rId44" Type="http://schemas.openxmlformats.org/officeDocument/2006/relationships/ctrlProp" Target="../ctrlProps/ctrlProp52.xml"/><Relationship Id="rId86" Type="http://schemas.openxmlformats.org/officeDocument/2006/relationships/ctrlProp" Target="../ctrlProps/ctrlProp94.xml"/><Relationship Id="rId151" Type="http://schemas.openxmlformats.org/officeDocument/2006/relationships/ctrlProp" Target="../ctrlProps/ctrlProp159.xml"/><Relationship Id="rId389" Type="http://schemas.openxmlformats.org/officeDocument/2006/relationships/ctrlProp" Target="../ctrlProps/ctrlProp397.xml"/><Relationship Id="rId193" Type="http://schemas.openxmlformats.org/officeDocument/2006/relationships/ctrlProp" Target="../ctrlProps/ctrlProp201.xml"/><Relationship Id="rId207" Type="http://schemas.openxmlformats.org/officeDocument/2006/relationships/ctrlProp" Target="../ctrlProps/ctrlProp215.xml"/><Relationship Id="rId249" Type="http://schemas.openxmlformats.org/officeDocument/2006/relationships/ctrlProp" Target="../ctrlProps/ctrlProp257.xml"/><Relationship Id="rId414" Type="http://schemas.openxmlformats.org/officeDocument/2006/relationships/ctrlProp" Target="../ctrlProps/ctrlProp422.xml"/><Relationship Id="rId456" Type="http://schemas.openxmlformats.org/officeDocument/2006/relationships/ctrlProp" Target="../ctrlProps/ctrlProp464.xml"/><Relationship Id="rId498" Type="http://schemas.openxmlformats.org/officeDocument/2006/relationships/ctrlProp" Target="../ctrlProps/ctrlProp506.xml"/><Relationship Id="rId13" Type="http://schemas.openxmlformats.org/officeDocument/2006/relationships/ctrlProp" Target="../ctrlProps/ctrlProp21.xml"/><Relationship Id="rId109" Type="http://schemas.openxmlformats.org/officeDocument/2006/relationships/ctrlProp" Target="../ctrlProps/ctrlProp117.xml"/><Relationship Id="rId260" Type="http://schemas.openxmlformats.org/officeDocument/2006/relationships/ctrlProp" Target="../ctrlProps/ctrlProp268.xml"/><Relationship Id="rId316" Type="http://schemas.openxmlformats.org/officeDocument/2006/relationships/ctrlProp" Target="../ctrlProps/ctrlProp324.xml"/><Relationship Id="rId523" Type="http://schemas.openxmlformats.org/officeDocument/2006/relationships/ctrlProp" Target="../ctrlProps/ctrlProp531.xml"/><Relationship Id="rId55" Type="http://schemas.openxmlformats.org/officeDocument/2006/relationships/ctrlProp" Target="../ctrlProps/ctrlProp63.xml"/><Relationship Id="rId97" Type="http://schemas.openxmlformats.org/officeDocument/2006/relationships/ctrlProp" Target="../ctrlProps/ctrlProp105.xml"/><Relationship Id="rId120" Type="http://schemas.openxmlformats.org/officeDocument/2006/relationships/ctrlProp" Target="../ctrlProps/ctrlProp128.xml"/><Relationship Id="rId358" Type="http://schemas.openxmlformats.org/officeDocument/2006/relationships/ctrlProp" Target="../ctrlProps/ctrlProp366.xml"/><Relationship Id="rId162" Type="http://schemas.openxmlformats.org/officeDocument/2006/relationships/ctrlProp" Target="../ctrlProps/ctrlProp170.xml"/><Relationship Id="rId218" Type="http://schemas.openxmlformats.org/officeDocument/2006/relationships/ctrlProp" Target="../ctrlProps/ctrlProp226.xml"/><Relationship Id="rId425" Type="http://schemas.openxmlformats.org/officeDocument/2006/relationships/ctrlProp" Target="../ctrlProps/ctrlProp433.xml"/><Relationship Id="rId467" Type="http://schemas.openxmlformats.org/officeDocument/2006/relationships/ctrlProp" Target="../ctrlProps/ctrlProp475.xml"/><Relationship Id="rId271" Type="http://schemas.openxmlformats.org/officeDocument/2006/relationships/ctrlProp" Target="../ctrlProps/ctrlProp279.xml"/><Relationship Id="rId24" Type="http://schemas.openxmlformats.org/officeDocument/2006/relationships/ctrlProp" Target="../ctrlProps/ctrlProp32.xml"/><Relationship Id="rId66" Type="http://schemas.openxmlformats.org/officeDocument/2006/relationships/ctrlProp" Target="../ctrlProps/ctrlProp74.xml"/><Relationship Id="rId131" Type="http://schemas.openxmlformats.org/officeDocument/2006/relationships/ctrlProp" Target="../ctrlProps/ctrlProp139.xml"/><Relationship Id="rId327" Type="http://schemas.openxmlformats.org/officeDocument/2006/relationships/ctrlProp" Target="../ctrlProps/ctrlProp335.xml"/><Relationship Id="rId369" Type="http://schemas.openxmlformats.org/officeDocument/2006/relationships/ctrlProp" Target="../ctrlProps/ctrlProp377.xml"/><Relationship Id="rId534" Type="http://schemas.openxmlformats.org/officeDocument/2006/relationships/ctrlProp" Target="../ctrlProps/ctrlProp542.xml"/><Relationship Id="rId173" Type="http://schemas.openxmlformats.org/officeDocument/2006/relationships/ctrlProp" Target="../ctrlProps/ctrlProp181.xml"/><Relationship Id="rId229" Type="http://schemas.openxmlformats.org/officeDocument/2006/relationships/ctrlProp" Target="../ctrlProps/ctrlProp237.xml"/><Relationship Id="rId380" Type="http://schemas.openxmlformats.org/officeDocument/2006/relationships/ctrlProp" Target="../ctrlProps/ctrlProp388.xml"/><Relationship Id="rId436" Type="http://schemas.openxmlformats.org/officeDocument/2006/relationships/ctrlProp" Target="../ctrlProps/ctrlProp444.xml"/><Relationship Id="rId240" Type="http://schemas.openxmlformats.org/officeDocument/2006/relationships/ctrlProp" Target="../ctrlProps/ctrlProp248.xml"/><Relationship Id="rId478" Type="http://schemas.openxmlformats.org/officeDocument/2006/relationships/ctrlProp" Target="../ctrlProps/ctrlProp486.xml"/><Relationship Id="rId35" Type="http://schemas.openxmlformats.org/officeDocument/2006/relationships/ctrlProp" Target="../ctrlProps/ctrlProp43.xml"/><Relationship Id="rId77" Type="http://schemas.openxmlformats.org/officeDocument/2006/relationships/ctrlProp" Target="../ctrlProps/ctrlProp85.xml"/><Relationship Id="rId100" Type="http://schemas.openxmlformats.org/officeDocument/2006/relationships/ctrlProp" Target="../ctrlProps/ctrlProp108.xml"/><Relationship Id="rId282" Type="http://schemas.openxmlformats.org/officeDocument/2006/relationships/ctrlProp" Target="../ctrlProps/ctrlProp290.xml"/><Relationship Id="rId338" Type="http://schemas.openxmlformats.org/officeDocument/2006/relationships/ctrlProp" Target="../ctrlProps/ctrlProp346.xml"/><Relationship Id="rId503" Type="http://schemas.openxmlformats.org/officeDocument/2006/relationships/ctrlProp" Target="../ctrlProps/ctrlProp511.xml"/><Relationship Id="rId8" Type="http://schemas.openxmlformats.org/officeDocument/2006/relationships/ctrlProp" Target="../ctrlProps/ctrlProp16.xml"/><Relationship Id="rId142" Type="http://schemas.openxmlformats.org/officeDocument/2006/relationships/ctrlProp" Target="../ctrlProps/ctrlProp150.xml"/><Relationship Id="rId184" Type="http://schemas.openxmlformats.org/officeDocument/2006/relationships/ctrlProp" Target="../ctrlProps/ctrlProp192.xml"/><Relationship Id="rId391" Type="http://schemas.openxmlformats.org/officeDocument/2006/relationships/ctrlProp" Target="../ctrlProps/ctrlProp399.xml"/><Relationship Id="rId405" Type="http://schemas.openxmlformats.org/officeDocument/2006/relationships/ctrlProp" Target="../ctrlProps/ctrlProp413.xml"/><Relationship Id="rId447" Type="http://schemas.openxmlformats.org/officeDocument/2006/relationships/ctrlProp" Target="../ctrlProps/ctrlProp455.xml"/><Relationship Id="rId251" Type="http://schemas.openxmlformats.org/officeDocument/2006/relationships/ctrlProp" Target="../ctrlProps/ctrlProp259.xml"/><Relationship Id="rId489" Type="http://schemas.openxmlformats.org/officeDocument/2006/relationships/ctrlProp" Target="../ctrlProps/ctrlProp497.xml"/><Relationship Id="rId46" Type="http://schemas.openxmlformats.org/officeDocument/2006/relationships/ctrlProp" Target="../ctrlProps/ctrlProp54.xml"/><Relationship Id="rId293" Type="http://schemas.openxmlformats.org/officeDocument/2006/relationships/ctrlProp" Target="../ctrlProps/ctrlProp301.xml"/><Relationship Id="rId307" Type="http://schemas.openxmlformats.org/officeDocument/2006/relationships/ctrlProp" Target="../ctrlProps/ctrlProp315.xml"/><Relationship Id="rId349" Type="http://schemas.openxmlformats.org/officeDocument/2006/relationships/ctrlProp" Target="../ctrlProps/ctrlProp357.xml"/><Relationship Id="rId514" Type="http://schemas.openxmlformats.org/officeDocument/2006/relationships/ctrlProp" Target="../ctrlProps/ctrlProp522.xml"/><Relationship Id="rId88" Type="http://schemas.openxmlformats.org/officeDocument/2006/relationships/ctrlProp" Target="../ctrlProps/ctrlProp96.xml"/><Relationship Id="rId111" Type="http://schemas.openxmlformats.org/officeDocument/2006/relationships/ctrlProp" Target="../ctrlProps/ctrlProp119.xml"/><Relationship Id="rId153" Type="http://schemas.openxmlformats.org/officeDocument/2006/relationships/ctrlProp" Target="../ctrlProps/ctrlProp161.xml"/><Relationship Id="rId195" Type="http://schemas.openxmlformats.org/officeDocument/2006/relationships/ctrlProp" Target="../ctrlProps/ctrlProp203.xml"/><Relationship Id="rId209" Type="http://schemas.openxmlformats.org/officeDocument/2006/relationships/ctrlProp" Target="../ctrlProps/ctrlProp217.xml"/><Relationship Id="rId360" Type="http://schemas.openxmlformats.org/officeDocument/2006/relationships/ctrlProp" Target="../ctrlProps/ctrlProp368.xml"/><Relationship Id="rId416" Type="http://schemas.openxmlformats.org/officeDocument/2006/relationships/ctrlProp" Target="../ctrlProps/ctrlProp424.xml"/><Relationship Id="rId220" Type="http://schemas.openxmlformats.org/officeDocument/2006/relationships/ctrlProp" Target="../ctrlProps/ctrlProp228.xml"/><Relationship Id="rId458" Type="http://schemas.openxmlformats.org/officeDocument/2006/relationships/ctrlProp" Target="../ctrlProps/ctrlProp466.xml"/><Relationship Id="rId15" Type="http://schemas.openxmlformats.org/officeDocument/2006/relationships/ctrlProp" Target="../ctrlProps/ctrlProp23.xml"/><Relationship Id="rId57" Type="http://schemas.openxmlformats.org/officeDocument/2006/relationships/ctrlProp" Target="../ctrlProps/ctrlProp65.xml"/><Relationship Id="rId262" Type="http://schemas.openxmlformats.org/officeDocument/2006/relationships/ctrlProp" Target="../ctrlProps/ctrlProp270.xml"/><Relationship Id="rId318" Type="http://schemas.openxmlformats.org/officeDocument/2006/relationships/ctrlProp" Target="../ctrlProps/ctrlProp326.xml"/><Relationship Id="rId525" Type="http://schemas.openxmlformats.org/officeDocument/2006/relationships/ctrlProp" Target="../ctrlProps/ctrlProp533.xml"/><Relationship Id="rId99" Type="http://schemas.openxmlformats.org/officeDocument/2006/relationships/ctrlProp" Target="../ctrlProps/ctrlProp107.xml"/><Relationship Id="rId122" Type="http://schemas.openxmlformats.org/officeDocument/2006/relationships/ctrlProp" Target="../ctrlProps/ctrlProp130.xml"/><Relationship Id="rId164" Type="http://schemas.openxmlformats.org/officeDocument/2006/relationships/ctrlProp" Target="../ctrlProps/ctrlProp172.xml"/><Relationship Id="rId371" Type="http://schemas.openxmlformats.org/officeDocument/2006/relationships/ctrlProp" Target="../ctrlProps/ctrlProp379.xml"/><Relationship Id="rId427" Type="http://schemas.openxmlformats.org/officeDocument/2006/relationships/ctrlProp" Target="../ctrlProps/ctrlProp435.xml"/><Relationship Id="rId469" Type="http://schemas.openxmlformats.org/officeDocument/2006/relationships/ctrlProp" Target="../ctrlProps/ctrlProp477.xml"/><Relationship Id="rId26" Type="http://schemas.openxmlformats.org/officeDocument/2006/relationships/ctrlProp" Target="../ctrlProps/ctrlProp34.xml"/><Relationship Id="rId231" Type="http://schemas.openxmlformats.org/officeDocument/2006/relationships/ctrlProp" Target="../ctrlProps/ctrlProp239.xml"/><Relationship Id="rId273" Type="http://schemas.openxmlformats.org/officeDocument/2006/relationships/ctrlProp" Target="../ctrlProps/ctrlProp281.xml"/><Relationship Id="rId329" Type="http://schemas.openxmlformats.org/officeDocument/2006/relationships/ctrlProp" Target="../ctrlProps/ctrlProp337.xml"/><Relationship Id="rId480" Type="http://schemas.openxmlformats.org/officeDocument/2006/relationships/ctrlProp" Target="../ctrlProps/ctrlProp488.xml"/><Relationship Id="rId536" Type="http://schemas.openxmlformats.org/officeDocument/2006/relationships/ctrlProp" Target="../ctrlProps/ctrlProp544.xml"/><Relationship Id="rId68" Type="http://schemas.openxmlformats.org/officeDocument/2006/relationships/ctrlProp" Target="../ctrlProps/ctrlProp76.xml"/><Relationship Id="rId133" Type="http://schemas.openxmlformats.org/officeDocument/2006/relationships/ctrlProp" Target="../ctrlProps/ctrlProp141.xml"/><Relationship Id="rId175" Type="http://schemas.openxmlformats.org/officeDocument/2006/relationships/ctrlProp" Target="../ctrlProps/ctrlProp183.xml"/><Relationship Id="rId340" Type="http://schemas.openxmlformats.org/officeDocument/2006/relationships/ctrlProp" Target="../ctrlProps/ctrlProp348.xml"/><Relationship Id="rId200" Type="http://schemas.openxmlformats.org/officeDocument/2006/relationships/ctrlProp" Target="../ctrlProps/ctrlProp208.xml"/><Relationship Id="rId382" Type="http://schemas.openxmlformats.org/officeDocument/2006/relationships/ctrlProp" Target="../ctrlProps/ctrlProp390.xml"/><Relationship Id="rId438" Type="http://schemas.openxmlformats.org/officeDocument/2006/relationships/ctrlProp" Target="../ctrlProps/ctrlProp446.xml"/><Relationship Id="rId242" Type="http://schemas.openxmlformats.org/officeDocument/2006/relationships/ctrlProp" Target="../ctrlProps/ctrlProp250.xml"/><Relationship Id="rId284" Type="http://schemas.openxmlformats.org/officeDocument/2006/relationships/ctrlProp" Target="../ctrlProps/ctrlProp292.xml"/><Relationship Id="rId491" Type="http://schemas.openxmlformats.org/officeDocument/2006/relationships/ctrlProp" Target="../ctrlProps/ctrlProp499.xml"/><Relationship Id="rId505" Type="http://schemas.openxmlformats.org/officeDocument/2006/relationships/ctrlProp" Target="../ctrlProps/ctrlProp513.xml"/><Relationship Id="rId37" Type="http://schemas.openxmlformats.org/officeDocument/2006/relationships/ctrlProp" Target="../ctrlProps/ctrlProp45.xml"/><Relationship Id="rId79" Type="http://schemas.openxmlformats.org/officeDocument/2006/relationships/ctrlProp" Target="../ctrlProps/ctrlProp87.xml"/><Relationship Id="rId102" Type="http://schemas.openxmlformats.org/officeDocument/2006/relationships/ctrlProp" Target="../ctrlProps/ctrlProp110.xml"/><Relationship Id="rId144" Type="http://schemas.openxmlformats.org/officeDocument/2006/relationships/ctrlProp" Target="../ctrlProps/ctrlProp152.xml"/><Relationship Id="rId90" Type="http://schemas.openxmlformats.org/officeDocument/2006/relationships/ctrlProp" Target="../ctrlProps/ctrlProp98.xml"/><Relationship Id="rId186" Type="http://schemas.openxmlformats.org/officeDocument/2006/relationships/ctrlProp" Target="../ctrlProps/ctrlProp194.xml"/><Relationship Id="rId351" Type="http://schemas.openxmlformats.org/officeDocument/2006/relationships/ctrlProp" Target="../ctrlProps/ctrlProp359.xml"/><Relationship Id="rId393" Type="http://schemas.openxmlformats.org/officeDocument/2006/relationships/ctrlProp" Target="../ctrlProps/ctrlProp401.xml"/><Relationship Id="rId407" Type="http://schemas.openxmlformats.org/officeDocument/2006/relationships/ctrlProp" Target="../ctrlProps/ctrlProp415.xml"/><Relationship Id="rId449" Type="http://schemas.openxmlformats.org/officeDocument/2006/relationships/ctrlProp" Target="../ctrlProps/ctrlProp457.xml"/><Relationship Id="rId211" Type="http://schemas.openxmlformats.org/officeDocument/2006/relationships/ctrlProp" Target="../ctrlProps/ctrlProp219.xml"/><Relationship Id="rId253" Type="http://schemas.openxmlformats.org/officeDocument/2006/relationships/ctrlProp" Target="../ctrlProps/ctrlProp261.xml"/><Relationship Id="rId295" Type="http://schemas.openxmlformats.org/officeDocument/2006/relationships/ctrlProp" Target="../ctrlProps/ctrlProp303.xml"/><Relationship Id="rId309" Type="http://schemas.openxmlformats.org/officeDocument/2006/relationships/ctrlProp" Target="../ctrlProps/ctrlProp317.xml"/><Relationship Id="rId460" Type="http://schemas.openxmlformats.org/officeDocument/2006/relationships/ctrlProp" Target="../ctrlProps/ctrlProp468.xml"/><Relationship Id="rId516" Type="http://schemas.openxmlformats.org/officeDocument/2006/relationships/ctrlProp" Target="../ctrlProps/ctrlProp524.xml"/><Relationship Id="rId48" Type="http://schemas.openxmlformats.org/officeDocument/2006/relationships/ctrlProp" Target="../ctrlProps/ctrlProp56.xml"/><Relationship Id="rId113" Type="http://schemas.openxmlformats.org/officeDocument/2006/relationships/ctrlProp" Target="../ctrlProps/ctrlProp121.xml"/><Relationship Id="rId320" Type="http://schemas.openxmlformats.org/officeDocument/2006/relationships/ctrlProp" Target="../ctrlProps/ctrlProp328.xml"/><Relationship Id="rId155" Type="http://schemas.openxmlformats.org/officeDocument/2006/relationships/ctrlProp" Target="../ctrlProps/ctrlProp163.xml"/><Relationship Id="rId197" Type="http://schemas.openxmlformats.org/officeDocument/2006/relationships/ctrlProp" Target="../ctrlProps/ctrlProp205.xml"/><Relationship Id="rId362" Type="http://schemas.openxmlformats.org/officeDocument/2006/relationships/ctrlProp" Target="../ctrlProps/ctrlProp370.xml"/><Relationship Id="rId418" Type="http://schemas.openxmlformats.org/officeDocument/2006/relationships/ctrlProp" Target="../ctrlProps/ctrlProp426.xml"/><Relationship Id="rId222" Type="http://schemas.openxmlformats.org/officeDocument/2006/relationships/ctrlProp" Target="../ctrlProps/ctrlProp230.xml"/><Relationship Id="rId264" Type="http://schemas.openxmlformats.org/officeDocument/2006/relationships/ctrlProp" Target="../ctrlProps/ctrlProp272.xml"/><Relationship Id="rId471" Type="http://schemas.openxmlformats.org/officeDocument/2006/relationships/ctrlProp" Target="../ctrlProps/ctrlProp479.xml"/><Relationship Id="rId17" Type="http://schemas.openxmlformats.org/officeDocument/2006/relationships/ctrlProp" Target="../ctrlProps/ctrlProp25.xml"/><Relationship Id="rId59" Type="http://schemas.openxmlformats.org/officeDocument/2006/relationships/ctrlProp" Target="../ctrlProps/ctrlProp67.xml"/><Relationship Id="rId124" Type="http://schemas.openxmlformats.org/officeDocument/2006/relationships/ctrlProp" Target="../ctrlProps/ctrlProp132.xml"/><Relationship Id="rId527" Type="http://schemas.openxmlformats.org/officeDocument/2006/relationships/ctrlProp" Target="../ctrlProps/ctrlProp535.xml"/><Relationship Id="rId70" Type="http://schemas.openxmlformats.org/officeDocument/2006/relationships/ctrlProp" Target="../ctrlProps/ctrlProp78.xml"/><Relationship Id="rId166" Type="http://schemas.openxmlformats.org/officeDocument/2006/relationships/ctrlProp" Target="../ctrlProps/ctrlProp174.xml"/><Relationship Id="rId331" Type="http://schemas.openxmlformats.org/officeDocument/2006/relationships/ctrlProp" Target="../ctrlProps/ctrlProp339.xml"/><Relationship Id="rId373" Type="http://schemas.openxmlformats.org/officeDocument/2006/relationships/ctrlProp" Target="../ctrlProps/ctrlProp381.xml"/><Relationship Id="rId429" Type="http://schemas.openxmlformats.org/officeDocument/2006/relationships/ctrlProp" Target="../ctrlProps/ctrlProp437.xml"/><Relationship Id="rId1" Type="http://schemas.openxmlformats.org/officeDocument/2006/relationships/printerSettings" Target="../printerSettings/printerSettings2.bin"/><Relationship Id="rId233" Type="http://schemas.openxmlformats.org/officeDocument/2006/relationships/ctrlProp" Target="../ctrlProps/ctrlProp241.xml"/><Relationship Id="rId440" Type="http://schemas.openxmlformats.org/officeDocument/2006/relationships/ctrlProp" Target="../ctrlProps/ctrlProp448.xml"/><Relationship Id="rId28" Type="http://schemas.openxmlformats.org/officeDocument/2006/relationships/ctrlProp" Target="../ctrlProps/ctrlProp36.xml"/><Relationship Id="rId275" Type="http://schemas.openxmlformats.org/officeDocument/2006/relationships/ctrlProp" Target="../ctrlProps/ctrlProp283.xml"/><Relationship Id="rId300" Type="http://schemas.openxmlformats.org/officeDocument/2006/relationships/ctrlProp" Target="../ctrlProps/ctrlProp308.xml"/><Relationship Id="rId482" Type="http://schemas.openxmlformats.org/officeDocument/2006/relationships/ctrlProp" Target="../ctrlProps/ctrlProp490.xml"/><Relationship Id="rId538" Type="http://schemas.openxmlformats.org/officeDocument/2006/relationships/ctrlProp" Target="../ctrlProps/ctrlProp546.xml"/><Relationship Id="rId81" Type="http://schemas.openxmlformats.org/officeDocument/2006/relationships/ctrlProp" Target="../ctrlProps/ctrlProp89.xml"/><Relationship Id="rId135" Type="http://schemas.openxmlformats.org/officeDocument/2006/relationships/ctrlProp" Target="../ctrlProps/ctrlProp143.xml"/><Relationship Id="rId177" Type="http://schemas.openxmlformats.org/officeDocument/2006/relationships/ctrlProp" Target="../ctrlProps/ctrlProp185.xml"/><Relationship Id="rId342" Type="http://schemas.openxmlformats.org/officeDocument/2006/relationships/ctrlProp" Target="../ctrlProps/ctrlProp350.xml"/><Relationship Id="rId384" Type="http://schemas.openxmlformats.org/officeDocument/2006/relationships/ctrlProp" Target="../ctrlProps/ctrlProp392.xml"/><Relationship Id="rId202" Type="http://schemas.openxmlformats.org/officeDocument/2006/relationships/ctrlProp" Target="../ctrlProps/ctrlProp210.xml"/><Relationship Id="rId244" Type="http://schemas.openxmlformats.org/officeDocument/2006/relationships/ctrlProp" Target="../ctrlProps/ctrlProp252.xml"/><Relationship Id="rId39" Type="http://schemas.openxmlformats.org/officeDocument/2006/relationships/ctrlProp" Target="../ctrlProps/ctrlProp47.xml"/><Relationship Id="rId286" Type="http://schemas.openxmlformats.org/officeDocument/2006/relationships/ctrlProp" Target="../ctrlProps/ctrlProp294.xml"/><Relationship Id="rId451" Type="http://schemas.openxmlformats.org/officeDocument/2006/relationships/ctrlProp" Target="../ctrlProps/ctrlProp459.xml"/><Relationship Id="rId493" Type="http://schemas.openxmlformats.org/officeDocument/2006/relationships/ctrlProp" Target="../ctrlProps/ctrlProp501.xml"/><Relationship Id="rId507" Type="http://schemas.openxmlformats.org/officeDocument/2006/relationships/ctrlProp" Target="../ctrlProps/ctrlProp515.xml"/><Relationship Id="rId50" Type="http://schemas.openxmlformats.org/officeDocument/2006/relationships/ctrlProp" Target="../ctrlProps/ctrlProp58.xml"/><Relationship Id="rId104" Type="http://schemas.openxmlformats.org/officeDocument/2006/relationships/ctrlProp" Target="../ctrlProps/ctrlProp112.xml"/><Relationship Id="rId146" Type="http://schemas.openxmlformats.org/officeDocument/2006/relationships/ctrlProp" Target="../ctrlProps/ctrlProp154.xml"/><Relationship Id="rId188" Type="http://schemas.openxmlformats.org/officeDocument/2006/relationships/ctrlProp" Target="../ctrlProps/ctrlProp196.xml"/><Relationship Id="rId311" Type="http://schemas.openxmlformats.org/officeDocument/2006/relationships/ctrlProp" Target="../ctrlProps/ctrlProp319.xml"/><Relationship Id="rId353" Type="http://schemas.openxmlformats.org/officeDocument/2006/relationships/ctrlProp" Target="../ctrlProps/ctrlProp361.xml"/><Relationship Id="rId395" Type="http://schemas.openxmlformats.org/officeDocument/2006/relationships/ctrlProp" Target="../ctrlProps/ctrlProp403.xml"/><Relationship Id="rId409" Type="http://schemas.openxmlformats.org/officeDocument/2006/relationships/ctrlProp" Target="../ctrlProps/ctrlProp417.xml"/><Relationship Id="rId92" Type="http://schemas.openxmlformats.org/officeDocument/2006/relationships/ctrlProp" Target="../ctrlProps/ctrlProp100.xml"/><Relationship Id="rId213" Type="http://schemas.openxmlformats.org/officeDocument/2006/relationships/ctrlProp" Target="../ctrlProps/ctrlProp221.xml"/><Relationship Id="rId420" Type="http://schemas.openxmlformats.org/officeDocument/2006/relationships/ctrlProp" Target="../ctrlProps/ctrlProp428.xml"/><Relationship Id="rId255" Type="http://schemas.openxmlformats.org/officeDocument/2006/relationships/ctrlProp" Target="../ctrlProps/ctrlProp263.xml"/><Relationship Id="rId297" Type="http://schemas.openxmlformats.org/officeDocument/2006/relationships/ctrlProp" Target="../ctrlProps/ctrlProp305.xml"/><Relationship Id="rId462" Type="http://schemas.openxmlformats.org/officeDocument/2006/relationships/ctrlProp" Target="../ctrlProps/ctrlProp470.xml"/><Relationship Id="rId518" Type="http://schemas.openxmlformats.org/officeDocument/2006/relationships/ctrlProp" Target="../ctrlProps/ctrlProp526.xml"/><Relationship Id="rId115" Type="http://schemas.openxmlformats.org/officeDocument/2006/relationships/ctrlProp" Target="../ctrlProps/ctrlProp123.xml"/><Relationship Id="rId157" Type="http://schemas.openxmlformats.org/officeDocument/2006/relationships/ctrlProp" Target="../ctrlProps/ctrlProp165.xml"/><Relationship Id="rId322" Type="http://schemas.openxmlformats.org/officeDocument/2006/relationships/ctrlProp" Target="../ctrlProps/ctrlProp330.xml"/><Relationship Id="rId364" Type="http://schemas.openxmlformats.org/officeDocument/2006/relationships/ctrlProp" Target="../ctrlProps/ctrlProp372.xml"/><Relationship Id="rId61" Type="http://schemas.openxmlformats.org/officeDocument/2006/relationships/ctrlProp" Target="../ctrlProps/ctrlProp69.xml"/><Relationship Id="rId199" Type="http://schemas.openxmlformats.org/officeDocument/2006/relationships/ctrlProp" Target="../ctrlProps/ctrlProp207.xml"/><Relationship Id="rId19" Type="http://schemas.openxmlformats.org/officeDocument/2006/relationships/ctrlProp" Target="../ctrlProps/ctrlProp27.xml"/><Relationship Id="rId224" Type="http://schemas.openxmlformats.org/officeDocument/2006/relationships/ctrlProp" Target="../ctrlProps/ctrlProp232.xml"/><Relationship Id="rId266" Type="http://schemas.openxmlformats.org/officeDocument/2006/relationships/ctrlProp" Target="../ctrlProps/ctrlProp274.xml"/><Relationship Id="rId431" Type="http://schemas.openxmlformats.org/officeDocument/2006/relationships/ctrlProp" Target="../ctrlProps/ctrlProp439.xml"/><Relationship Id="rId473" Type="http://schemas.openxmlformats.org/officeDocument/2006/relationships/ctrlProp" Target="../ctrlProps/ctrlProp481.xml"/><Relationship Id="rId529" Type="http://schemas.openxmlformats.org/officeDocument/2006/relationships/ctrlProp" Target="../ctrlProps/ctrlProp537.xml"/><Relationship Id="rId30" Type="http://schemas.openxmlformats.org/officeDocument/2006/relationships/ctrlProp" Target="../ctrlProps/ctrlProp38.xml"/><Relationship Id="rId126" Type="http://schemas.openxmlformats.org/officeDocument/2006/relationships/ctrlProp" Target="../ctrlProps/ctrlProp134.xml"/><Relationship Id="rId168" Type="http://schemas.openxmlformats.org/officeDocument/2006/relationships/ctrlProp" Target="../ctrlProps/ctrlProp176.xml"/><Relationship Id="rId333" Type="http://schemas.openxmlformats.org/officeDocument/2006/relationships/ctrlProp" Target="../ctrlProps/ctrlProp341.xml"/><Relationship Id="rId72" Type="http://schemas.openxmlformats.org/officeDocument/2006/relationships/ctrlProp" Target="../ctrlProps/ctrlProp80.xml"/><Relationship Id="rId375" Type="http://schemas.openxmlformats.org/officeDocument/2006/relationships/ctrlProp" Target="../ctrlProps/ctrlProp383.xml"/><Relationship Id="rId3" Type="http://schemas.openxmlformats.org/officeDocument/2006/relationships/vmlDrawing" Target="../drawings/vmlDrawing2.vml"/><Relationship Id="rId235" Type="http://schemas.openxmlformats.org/officeDocument/2006/relationships/ctrlProp" Target="../ctrlProps/ctrlProp243.xml"/><Relationship Id="rId277" Type="http://schemas.openxmlformats.org/officeDocument/2006/relationships/ctrlProp" Target="../ctrlProps/ctrlProp285.xml"/><Relationship Id="rId400" Type="http://schemas.openxmlformats.org/officeDocument/2006/relationships/ctrlProp" Target="../ctrlProps/ctrlProp408.xml"/><Relationship Id="rId442" Type="http://schemas.openxmlformats.org/officeDocument/2006/relationships/ctrlProp" Target="../ctrlProps/ctrlProp450.xml"/><Relationship Id="rId484" Type="http://schemas.openxmlformats.org/officeDocument/2006/relationships/ctrlProp" Target="../ctrlProps/ctrlProp492.xml"/><Relationship Id="rId137" Type="http://schemas.openxmlformats.org/officeDocument/2006/relationships/ctrlProp" Target="../ctrlProps/ctrlProp145.xml"/><Relationship Id="rId302" Type="http://schemas.openxmlformats.org/officeDocument/2006/relationships/ctrlProp" Target="../ctrlProps/ctrlProp310.xml"/><Relationship Id="rId344" Type="http://schemas.openxmlformats.org/officeDocument/2006/relationships/ctrlProp" Target="../ctrlProps/ctrlProp352.xml"/><Relationship Id="rId41" Type="http://schemas.openxmlformats.org/officeDocument/2006/relationships/ctrlProp" Target="../ctrlProps/ctrlProp49.xml"/><Relationship Id="rId83" Type="http://schemas.openxmlformats.org/officeDocument/2006/relationships/ctrlProp" Target="../ctrlProps/ctrlProp91.xml"/><Relationship Id="rId179" Type="http://schemas.openxmlformats.org/officeDocument/2006/relationships/ctrlProp" Target="../ctrlProps/ctrlProp187.xml"/><Relationship Id="rId386" Type="http://schemas.openxmlformats.org/officeDocument/2006/relationships/ctrlProp" Target="../ctrlProps/ctrlProp394.xml"/><Relationship Id="rId190" Type="http://schemas.openxmlformats.org/officeDocument/2006/relationships/ctrlProp" Target="../ctrlProps/ctrlProp198.xml"/><Relationship Id="rId204" Type="http://schemas.openxmlformats.org/officeDocument/2006/relationships/ctrlProp" Target="../ctrlProps/ctrlProp212.xml"/><Relationship Id="rId246" Type="http://schemas.openxmlformats.org/officeDocument/2006/relationships/ctrlProp" Target="../ctrlProps/ctrlProp254.xml"/><Relationship Id="rId288" Type="http://schemas.openxmlformats.org/officeDocument/2006/relationships/ctrlProp" Target="../ctrlProps/ctrlProp296.xml"/><Relationship Id="rId411" Type="http://schemas.openxmlformats.org/officeDocument/2006/relationships/ctrlProp" Target="../ctrlProps/ctrlProp419.xml"/><Relationship Id="rId453" Type="http://schemas.openxmlformats.org/officeDocument/2006/relationships/ctrlProp" Target="../ctrlProps/ctrlProp461.xml"/><Relationship Id="rId509" Type="http://schemas.openxmlformats.org/officeDocument/2006/relationships/ctrlProp" Target="../ctrlProps/ctrlProp517.xml"/><Relationship Id="rId106" Type="http://schemas.openxmlformats.org/officeDocument/2006/relationships/ctrlProp" Target="../ctrlProps/ctrlProp114.xml"/><Relationship Id="rId313" Type="http://schemas.openxmlformats.org/officeDocument/2006/relationships/ctrlProp" Target="../ctrlProps/ctrlProp321.xml"/><Relationship Id="rId495" Type="http://schemas.openxmlformats.org/officeDocument/2006/relationships/ctrlProp" Target="../ctrlProps/ctrlProp503.xml"/><Relationship Id="rId10" Type="http://schemas.openxmlformats.org/officeDocument/2006/relationships/ctrlProp" Target="../ctrlProps/ctrlProp18.xml"/><Relationship Id="rId52" Type="http://schemas.openxmlformats.org/officeDocument/2006/relationships/ctrlProp" Target="../ctrlProps/ctrlProp60.xml"/><Relationship Id="rId94" Type="http://schemas.openxmlformats.org/officeDocument/2006/relationships/ctrlProp" Target="../ctrlProps/ctrlProp102.xml"/><Relationship Id="rId148" Type="http://schemas.openxmlformats.org/officeDocument/2006/relationships/ctrlProp" Target="../ctrlProps/ctrlProp156.xml"/><Relationship Id="rId355" Type="http://schemas.openxmlformats.org/officeDocument/2006/relationships/ctrlProp" Target="../ctrlProps/ctrlProp363.xml"/><Relationship Id="rId397" Type="http://schemas.openxmlformats.org/officeDocument/2006/relationships/ctrlProp" Target="../ctrlProps/ctrlProp405.xml"/><Relationship Id="rId520" Type="http://schemas.openxmlformats.org/officeDocument/2006/relationships/ctrlProp" Target="../ctrlProps/ctrlProp528.xml"/><Relationship Id="rId215" Type="http://schemas.openxmlformats.org/officeDocument/2006/relationships/ctrlProp" Target="../ctrlProps/ctrlProp223.xml"/><Relationship Id="rId257" Type="http://schemas.openxmlformats.org/officeDocument/2006/relationships/ctrlProp" Target="../ctrlProps/ctrlProp265.xml"/><Relationship Id="rId422" Type="http://schemas.openxmlformats.org/officeDocument/2006/relationships/ctrlProp" Target="../ctrlProps/ctrlProp430.xml"/><Relationship Id="rId464" Type="http://schemas.openxmlformats.org/officeDocument/2006/relationships/ctrlProp" Target="../ctrlProps/ctrlProp472.xml"/><Relationship Id="rId299" Type="http://schemas.openxmlformats.org/officeDocument/2006/relationships/ctrlProp" Target="../ctrlProps/ctrlProp307.xml"/><Relationship Id="rId63" Type="http://schemas.openxmlformats.org/officeDocument/2006/relationships/ctrlProp" Target="../ctrlProps/ctrlProp71.xml"/><Relationship Id="rId159" Type="http://schemas.openxmlformats.org/officeDocument/2006/relationships/ctrlProp" Target="../ctrlProps/ctrlProp167.xml"/><Relationship Id="rId366" Type="http://schemas.openxmlformats.org/officeDocument/2006/relationships/ctrlProp" Target="../ctrlProps/ctrlProp374.xml"/><Relationship Id="rId226" Type="http://schemas.openxmlformats.org/officeDocument/2006/relationships/ctrlProp" Target="../ctrlProps/ctrlProp234.xml"/><Relationship Id="rId433" Type="http://schemas.openxmlformats.org/officeDocument/2006/relationships/ctrlProp" Target="../ctrlProps/ctrlProp441.xml"/><Relationship Id="rId74" Type="http://schemas.openxmlformats.org/officeDocument/2006/relationships/ctrlProp" Target="../ctrlProps/ctrlProp82.xml"/><Relationship Id="rId377" Type="http://schemas.openxmlformats.org/officeDocument/2006/relationships/ctrlProp" Target="../ctrlProps/ctrlProp385.xml"/><Relationship Id="rId500" Type="http://schemas.openxmlformats.org/officeDocument/2006/relationships/ctrlProp" Target="../ctrlProps/ctrlProp508.xml"/><Relationship Id="rId5" Type="http://schemas.openxmlformats.org/officeDocument/2006/relationships/ctrlProp" Target="../ctrlProps/ctrlProp13.xml"/><Relationship Id="rId237" Type="http://schemas.openxmlformats.org/officeDocument/2006/relationships/ctrlProp" Target="../ctrlProps/ctrlProp245.xml"/><Relationship Id="rId444" Type="http://schemas.openxmlformats.org/officeDocument/2006/relationships/ctrlProp" Target="../ctrlProps/ctrlProp45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50"/>
  <sheetViews>
    <sheetView tabSelected="1" view="pageBreakPreview" zoomScaleNormal="100" workbookViewId="0">
      <selection activeCell="A4" sqref="A4:BW6"/>
    </sheetView>
  </sheetViews>
  <sheetFormatPr defaultColWidth="1.875" defaultRowHeight="12" customHeight="1"/>
  <cols>
    <col min="1" max="2" width="1.875" style="47" customWidth="1"/>
    <col min="3" max="256" width="1.875" style="48"/>
    <col min="257" max="258" width="1.875" style="48" customWidth="1"/>
    <col min="259" max="512" width="1.875" style="48"/>
    <col min="513" max="514" width="1.875" style="48" customWidth="1"/>
    <col min="515" max="768" width="1.875" style="48"/>
    <col min="769" max="770" width="1.875" style="48" customWidth="1"/>
    <col min="771" max="1024" width="1.875" style="48"/>
    <col min="1025" max="1026" width="1.875" style="48" customWidth="1"/>
    <col min="1027" max="1280" width="1.875" style="48"/>
    <col min="1281" max="1282" width="1.875" style="48" customWidth="1"/>
    <col min="1283" max="1536" width="1.875" style="48"/>
    <col min="1537" max="1538" width="1.875" style="48" customWidth="1"/>
    <col min="1539" max="1792" width="1.875" style="48"/>
    <col min="1793" max="1794" width="1.875" style="48" customWidth="1"/>
    <col min="1795" max="2048" width="1.875" style="48"/>
    <col min="2049" max="2050" width="1.875" style="48" customWidth="1"/>
    <col min="2051" max="2304" width="1.875" style="48"/>
    <col min="2305" max="2306" width="1.875" style="48" customWidth="1"/>
    <col min="2307" max="2560" width="1.875" style="48"/>
    <col min="2561" max="2562" width="1.875" style="48" customWidth="1"/>
    <col min="2563" max="2816" width="1.875" style="48"/>
    <col min="2817" max="2818" width="1.875" style="48" customWidth="1"/>
    <col min="2819" max="3072" width="1.875" style="48"/>
    <col min="3073" max="3074" width="1.875" style="48" customWidth="1"/>
    <col min="3075" max="3328" width="1.875" style="48"/>
    <col min="3329" max="3330" width="1.875" style="48" customWidth="1"/>
    <col min="3331" max="3584" width="1.875" style="48"/>
    <col min="3585" max="3586" width="1.875" style="48" customWidth="1"/>
    <col min="3587" max="3840" width="1.875" style="48"/>
    <col min="3841" max="3842" width="1.875" style="48" customWidth="1"/>
    <col min="3843" max="4096" width="1.875" style="48"/>
    <col min="4097" max="4098" width="1.875" style="48" customWidth="1"/>
    <col min="4099" max="4352" width="1.875" style="48"/>
    <col min="4353" max="4354" width="1.875" style="48" customWidth="1"/>
    <col min="4355" max="4608" width="1.875" style="48"/>
    <col min="4609" max="4610" width="1.875" style="48" customWidth="1"/>
    <col min="4611" max="4864" width="1.875" style="48"/>
    <col min="4865" max="4866" width="1.875" style="48" customWidth="1"/>
    <col min="4867" max="5120" width="1.875" style="48"/>
    <col min="5121" max="5122" width="1.875" style="48" customWidth="1"/>
    <col min="5123" max="5376" width="1.875" style="48"/>
    <col min="5377" max="5378" width="1.875" style="48" customWidth="1"/>
    <col min="5379" max="5632" width="1.875" style="48"/>
    <col min="5633" max="5634" width="1.875" style="48" customWidth="1"/>
    <col min="5635" max="5888" width="1.875" style="48"/>
    <col min="5889" max="5890" width="1.875" style="48" customWidth="1"/>
    <col min="5891" max="6144" width="1.875" style="48"/>
    <col min="6145" max="6146" width="1.875" style="48" customWidth="1"/>
    <col min="6147" max="6400" width="1.875" style="48"/>
    <col min="6401" max="6402" width="1.875" style="48" customWidth="1"/>
    <col min="6403" max="6656" width="1.875" style="48"/>
    <col min="6657" max="6658" width="1.875" style="48" customWidth="1"/>
    <col min="6659" max="6912" width="1.875" style="48"/>
    <col min="6913" max="6914" width="1.875" style="48" customWidth="1"/>
    <col min="6915" max="7168" width="1.875" style="48"/>
    <col min="7169" max="7170" width="1.875" style="48" customWidth="1"/>
    <col min="7171" max="7424" width="1.875" style="48"/>
    <col min="7425" max="7426" width="1.875" style="48" customWidth="1"/>
    <col min="7427" max="7680" width="1.875" style="48"/>
    <col min="7681" max="7682" width="1.875" style="48" customWidth="1"/>
    <col min="7683" max="7936" width="1.875" style="48"/>
    <col min="7937" max="7938" width="1.875" style="48" customWidth="1"/>
    <col min="7939" max="8192" width="1.875" style="48"/>
    <col min="8193" max="8194" width="1.875" style="48" customWidth="1"/>
    <col min="8195" max="8448" width="1.875" style="48"/>
    <col min="8449" max="8450" width="1.875" style="48" customWidth="1"/>
    <col min="8451" max="8704" width="1.875" style="48"/>
    <col min="8705" max="8706" width="1.875" style="48" customWidth="1"/>
    <col min="8707" max="8960" width="1.875" style="48"/>
    <col min="8961" max="8962" width="1.875" style="48" customWidth="1"/>
    <col min="8963" max="9216" width="1.875" style="48"/>
    <col min="9217" max="9218" width="1.875" style="48" customWidth="1"/>
    <col min="9219" max="9472" width="1.875" style="48"/>
    <col min="9473" max="9474" width="1.875" style="48" customWidth="1"/>
    <col min="9475" max="9728" width="1.875" style="48"/>
    <col min="9729" max="9730" width="1.875" style="48" customWidth="1"/>
    <col min="9731" max="9984" width="1.875" style="48"/>
    <col min="9985" max="9986" width="1.875" style="48" customWidth="1"/>
    <col min="9987" max="10240" width="1.875" style="48"/>
    <col min="10241" max="10242" width="1.875" style="48" customWidth="1"/>
    <col min="10243" max="10496" width="1.875" style="48"/>
    <col min="10497" max="10498" width="1.875" style="48" customWidth="1"/>
    <col min="10499" max="10752" width="1.875" style="48"/>
    <col min="10753" max="10754" width="1.875" style="48" customWidth="1"/>
    <col min="10755" max="11008" width="1.875" style="48"/>
    <col min="11009" max="11010" width="1.875" style="48" customWidth="1"/>
    <col min="11011" max="11264" width="1.875" style="48"/>
    <col min="11265" max="11266" width="1.875" style="48" customWidth="1"/>
    <col min="11267" max="11520" width="1.875" style="48"/>
    <col min="11521" max="11522" width="1.875" style="48" customWidth="1"/>
    <col min="11523" max="11776" width="1.875" style="48"/>
    <col min="11777" max="11778" width="1.875" style="48" customWidth="1"/>
    <col min="11779" max="12032" width="1.875" style="48"/>
    <col min="12033" max="12034" width="1.875" style="48" customWidth="1"/>
    <col min="12035" max="12288" width="1.875" style="48"/>
    <col min="12289" max="12290" width="1.875" style="48" customWidth="1"/>
    <col min="12291" max="12544" width="1.875" style="48"/>
    <col min="12545" max="12546" width="1.875" style="48" customWidth="1"/>
    <col min="12547" max="12800" width="1.875" style="48"/>
    <col min="12801" max="12802" width="1.875" style="48" customWidth="1"/>
    <col min="12803" max="13056" width="1.875" style="48"/>
    <col min="13057" max="13058" width="1.875" style="48" customWidth="1"/>
    <col min="13059" max="13312" width="1.875" style="48"/>
    <col min="13313" max="13314" width="1.875" style="48" customWidth="1"/>
    <col min="13315" max="13568" width="1.875" style="48"/>
    <col min="13569" max="13570" width="1.875" style="48" customWidth="1"/>
    <col min="13571" max="13824" width="1.875" style="48"/>
    <col min="13825" max="13826" width="1.875" style="48" customWidth="1"/>
    <col min="13827" max="14080" width="1.875" style="48"/>
    <col min="14081" max="14082" width="1.875" style="48" customWidth="1"/>
    <col min="14083" max="14336" width="1.875" style="48"/>
    <col min="14337" max="14338" width="1.875" style="48" customWidth="1"/>
    <col min="14339" max="14592" width="1.875" style="48"/>
    <col min="14593" max="14594" width="1.875" style="48" customWidth="1"/>
    <col min="14595" max="14848" width="1.875" style="48"/>
    <col min="14849" max="14850" width="1.875" style="48" customWidth="1"/>
    <col min="14851" max="15104" width="1.875" style="48"/>
    <col min="15105" max="15106" width="1.875" style="48" customWidth="1"/>
    <col min="15107" max="15360" width="1.875" style="48"/>
    <col min="15361" max="15362" width="1.875" style="48" customWidth="1"/>
    <col min="15363" max="15616" width="1.875" style="48"/>
    <col min="15617" max="15618" width="1.875" style="48" customWidth="1"/>
    <col min="15619" max="15872" width="1.875" style="48"/>
    <col min="15873" max="15874" width="1.875" style="48" customWidth="1"/>
    <col min="15875" max="16128" width="1.875" style="48"/>
    <col min="16129" max="16130" width="1.875" style="48" customWidth="1"/>
    <col min="16131" max="16384" width="1.875" style="48"/>
  </cols>
  <sheetData>
    <row r="2" spans="1:75" ht="12" customHeight="1">
      <c r="BE2" s="223" t="s">
        <v>389</v>
      </c>
      <c r="BF2" s="223"/>
      <c r="BG2" s="223"/>
      <c r="BH2" s="223"/>
      <c r="BI2" s="224"/>
      <c r="BJ2" s="223">
        <v>6</v>
      </c>
      <c r="BK2" s="223"/>
      <c r="BL2" s="223"/>
      <c r="BM2" s="223" t="s">
        <v>390</v>
      </c>
      <c r="BN2" s="223"/>
      <c r="BO2" s="223"/>
      <c r="BP2" s="223"/>
      <c r="BQ2" s="224"/>
    </row>
    <row r="3" spans="1:75" ht="12" customHeight="1">
      <c r="BE3" s="223"/>
      <c r="BF3" s="223"/>
      <c r="BG3" s="223"/>
      <c r="BH3" s="223"/>
      <c r="BI3" s="224"/>
      <c r="BJ3" s="223"/>
      <c r="BK3" s="223"/>
      <c r="BL3" s="223"/>
      <c r="BM3" s="223"/>
      <c r="BN3" s="223"/>
      <c r="BO3" s="223"/>
      <c r="BP3" s="223"/>
      <c r="BQ3" s="224"/>
    </row>
    <row r="4" spans="1:75" ht="12" customHeight="1">
      <c r="A4" s="225" t="s">
        <v>391</v>
      </c>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5"/>
      <c r="BJ4" s="225"/>
      <c r="BK4" s="225"/>
      <c r="BL4" s="225"/>
      <c r="BM4" s="225"/>
      <c r="BN4" s="225"/>
      <c r="BO4" s="225"/>
      <c r="BP4" s="225"/>
      <c r="BQ4" s="225"/>
      <c r="BR4" s="225"/>
      <c r="BS4" s="225"/>
      <c r="BT4" s="225"/>
      <c r="BU4" s="225"/>
      <c r="BV4" s="225"/>
      <c r="BW4" s="225"/>
    </row>
    <row r="5" spans="1:75" ht="12" customHeight="1">
      <c r="A5" s="225"/>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225"/>
      <c r="BS5" s="225"/>
      <c r="BT5" s="225"/>
      <c r="BU5" s="225"/>
      <c r="BV5" s="225"/>
      <c r="BW5" s="225"/>
    </row>
    <row r="6" spans="1:75" ht="12" customHeight="1">
      <c r="A6" s="225"/>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225"/>
      <c r="BO6" s="225"/>
      <c r="BP6" s="225"/>
      <c r="BQ6" s="225"/>
      <c r="BR6" s="225"/>
      <c r="BS6" s="225"/>
      <c r="BT6" s="225"/>
      <c r="BU6" s="225"/>
      <c r="BV6" s="225"/>
      <c r="BW6" s="225"/>
    </row>
    <row r="7" spans="1:75" ht="12" customHeight="1">
      <c r="A7" s="226" t="s">
        <v>586</v>
      </c>
      <c r="B7" s="226"/>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c r="BW7" s="226"/>
    </row>
    <row r="8" spans="1:75" ht="12" customHeight="1">
      <c r="A8" s="226"/>
      <c r="B8" s="226"/>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c r="BW8" s="226"/>
    </row>
    <row r="10" spans="1:75" ht="12" customHeight="1">
      <c r="AK10" s="49" t="s">
        <v>392</v>
      </c>
      <c r="AL10" s="50" t="s">
        <v>393</v>
      </c>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2"/>
    </row>
    <row r="11" spans="1:75" ht="12" customHeight="1">
      <c r="E11" s="227" t="s">
        <v>394</v>
      </c>
      <c r="F11" s="228"/>
      <c r="G11" s="228"/>
      <c r="H11" s="228"/>
      <c r="I11" s="228"/>
      <c r="J11" s="228"/>
      <c r="K11" s="228"/>
      <c r="L11" s="228"/>
      <c r="M11" s="228"/>
      <c r="N11" s="228"/>
      <c r="O11" s="228"/>
      <c r="AJ11" s="53"/>
      <c r="AK11" s="52"/>
      <c r="AL11" s="50" t="s">
        <v>395</v>
      </c>
      <c r="AM11" s="50"/>
      <c r="AN11" s="50"/>
      <c r="AO11" s="50"/>
      <c r="AP11" s="50"/>
      <c r="AQ11" s="50"/>
      <c r="AR11" s="50"/>
      <c r="AS11" s="50"/>
      <c r="AT11" s="50"/>
      <c r="AU11" s="50" t="s">
        <v>396</v>
      </c>
      <c r="AV11" s="50"/>
      <c r="AW11" s="50"/>
      <c r="AX11" s="50"/>
      <c r="AY11" s="50"/>
      <c r="AZ11" s="50"/>
      <c r="BA11" s="50"/>
      <c r="BB11" s="50"/>
      <c r="BC11" s="50"/>
      <c r="BD11" s="51"/>
      <c r="BE11" s="51"/>
      <c r="BF11" s="51"/>
      <c r="BG11" s="51"/>
      <c r="BH11" s="51"/>
      <c r="BI11" s="51"/>
      <c r="BJ11" s="51"/>
      <c r="BK11" s="51"/>
      <c r="BL11" s="51"/>
      <c r="BM11" s="51"/>
      <c r="BN11" s="51"/>
      <c r="BO11" s="51"/>
      <c r="BP11" s="51"/>
      <c r="BQ11" s="51"/>
      <c r="BR11" s="51"/>
      <c r="BS11" s="51"/>
      <c r="BT11" s="51"/>
      <c r="BU11" s="51"/>
      <c r="BV11" s="51"/>
      <c r="BW11" s="52"/>
    </row>
    <row r="12" spans="1:75" ht="12" customHeight="1">
      <c r="D12" s="54"/>
      <c r="E12" s="228"/>
      <c r="F12" s="228"/>
      <c r="G12" s="228"/>
      <c r="H12" s="228"/>
      <c r="I12" s="228"/>
      <c r="J12" s="228"/>
      <c r="K12" s="228"/>
      <c r="L12" s="228"/>
      <c r="M12" s="228"/>
      <c r="N12" s="228"/>
      <c r="O12" s="228"/>
      <c r="P12" s="55"/>
      <c r="Q12" s="55"/>
      <c r="R12" s="55"/>
      <c r="S12" s="55"/>
      <c r="T12" s="55"/>
      <c r="U12" s="55"/>
      <c r="V12" s="55"/>
      <c r="W12" s="55"/>
      <c r="X12" s="55"/>
      <c r="Y12" s="55"/>
      <c r="Z12" s="55"/>
      <c r="AA12" s="55"/>
      <c r="AB12" s="55"/>
      <c r="AC12" s="55"/>
      <c r="AD12" s="55"/>
      <c r="AE12" s="55"/>
      <c r="AF12" s="56"/>
      <c r="AK12" s="49"/>
      <c r="AL12" s="229" t="s">
        <v>397</v>
      </c>
      <c r="AM12" s="229"/>
      <c r="AN12" s="229"/>
      <c r="AO12" s="229"/>
      <c r="AP12" s="229"/>
      <c r="AQ12" s="229"/>
      <c r="AR12" s="229"/>
      <c r="AS12" s="229"/>
      <c r="AT12" s="50" t="s">
        <v>398</v>
      </c>
      <c r="AU12" s="222" t="s">
        <v>399</v>
      </c>
      <c r="AV12" s="222"/>
      <c r="AW12" s="222"/>
      <c r="AX12" s="222"/>
      <c r="AY12" s="222"/>
      <c r="AZ12" s="222"/>
      <c r="BA12" s="222"/>
      <c r="BB12" s="222"/>
      <c r="BC12" s="222"/>
      <c r="BD12" s="222"/>
      <c r="BE12" s="222"/>
      <c r="BF12" s="222"/>
      <c r="BG12" s="222"/>
      <c r="BH12" s="222"/>
      <c r="BI12" s="222"/>
      <c r="BJ12" s="222"/>
      <c r="BK12" s="222"/>
      <c r="BL12" s="222"/>
      <c r="BM12" s="222"/>
      <c r="BN12" s="222"/>
      <c r="BO12" s="222"/>
      <c r="BP12" s="222"/>
      <c r="BQ12" s="222"/>
      <c r="BR12" s="222"/>
      <c r="BS12" s="222"/>
      <c r="BT12" s="222"/>
      <c r="BU12" s="222"/>
      <c r="BV12" s="222"/>
      <c r="BW12" s="222"/>
    </row>
    <row r="13" spans="1:75" ht="12" customHeight="1">
      <c r="D13" s="57"/>
      <c r="P13" s="58"/>
      <c r="Q13" s="58"/>
      <c r="R13" s="58"/>
      <c r="S13" s="58"/>
      <c r="T13" s="58"/>
      <c r="U13" s="58"/>
      <c r="V13" s="58"/>
      <c r="W13" s="58"/>
      <c r="X13" s="58"/>
      <c r="Y13" s="58"/>
      <c r="Z13" s="58"/>
      <c r="AA13" s="58"/>
      <c r="AB13" s="58"/>
      <c r="AC13" s="58"/>
      <c r="AD13" s="58"/>
      <c r="AE13" s="58"/>
      <c r="AF13" s="59"/>
      <c r="AK13" s="52"/>
      <c r="AL13" s="50"/>
      <c r="AM13" s="50"/>
      <c r="AN13" s="50"/>
      <c r="AO13" s="50"/>
      <c r="AP13" s="50"/>
      <c r="AQ13" s="50"/>
      <c r="AR13" s="50"/>
      <c r="AS13" s="50"/>
      <c r="AT13" s="50"/>
      <c r="AU13" s="222"/>
      <c r="AV13" s="222"/>
      <c r="AW13" s="222"/>
      <c r="AX13" s="222"/>
      <c r="AY13" s="222"/>
      <c r="AZ13" s="222"/>
      <c r="BA13" s="222"/>
      <c r="BB13" s="222"/>
      <c r="BC13" s="222"/>
      <c r="BD13" s="222"/>
      <c r="BE13" s="222"/>
      <c r="BF13" s="222"/>
      <c r="BG13" s="222"/>
      <c r="BH13" s="222"/>
      <c r="BI13" s="222"/>
      <c r="BJ13" s="222"/>
      <c r="BK13" s="222"/>
      <c r="BL13" s="222"/>
      <c r="BM13" s="222"/>
      <c r="BN13" s="222"/>
      <c r="BO13" s="222"/>
      <c r="BP13" s="222"/>
      <c r="BQ13" s="222"/>
      <c r="BR13" s="222"/>
      <c r="BS13" s="222"/>
      <c r="BT13" s="222"/>
      <c r="BU13" s="222"/>
      <c r="BV13" s="222"/>
      <c r="BW13" s="222"/>
    </row>
    <row r="14" spans="1:75" ht="12" customHeight="1">
      <c r="D14" s="57"/>
      <c r="G14" s="53" t="s">
        <v>587</v>
      </c>
      <c r="I14" s="53"/>
      <c r="R14" s="58" t="s">
        <v>400</v>
      </c>
      <c r="S14" s="230" t="s">
        <v>401</v>
      </c>
      <c r="T14" s="230"/>
      <c r="U14" s="231"/>
      <c r="V14" s="232"/>
      <c r="W14" s="58" t="s">
        <v>402</v>
      </c>
      <c r="X14" s="231"/>
      <c r="Y14" s="232"/>
      <c r="Z14" s="58" t="s">
        <v>403</v>
      </c>
      <c r="AA14" s="231"/>
      <c r="AB14" s="232"/>
      <c r="AC14" s="58" t="s">
        <v>404</v>
      </c>
      <c r="AD14" s="58"/>
      <c r="AE14" s="58"/>
      <c r="AF14" s="59"/>
      <c r="AK14" s="49"/>
      <c r="AL14" s="229" t="s">
        <v>405</v>
      </c>
      <c r="AM14" s="229"/>
      <c r="AN14" s="229"/>
      <c r="AO14" s="229"/>
      <c r="AP14" s="229"/>
      <c r="AQ14" s="229"/>
      <c r="AR14" s="229"/>
      <c r="AS14" s="229"/>
      <c r="AT14" s="50" t="s">
        <v>398</v>
      </c>
      <c r="AU14" s="222" t="s">
        <v>406</v>
      </c>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row>
    <row r="15" spans="1:75" ht="12" customHeight="1">
      <c r="D15" s="57"/>
      <c r="E15" s="187"/>
      <c r="F15" s="50"/>
      <c r="G15" s="50"/>
      <c r="H15" s="50"/>
      <c r="I15" s="50" t="s">
        <v>588</v>
      </c>
      <c r="J15" s="50"/>
      <c r="K15" s="188"/>
      <c r="L15" s="188"/>
      <c r="M15" s="50"/>
      <c r="N15" s="50"/>
      <c r="O15" s="233"/>
      <c r="P15" s="234"/>
      <c r="Q15" s="188" t="s">
        <v>589</v>
      </c>
      <c r="R15" s="50"/>
      <c r="S15" s="188"/>
      <c r="T15" s="58"/>
      <c r="U15" s="58"/>
      <c r="V15" s="58"/>
      <c r="W15" s="58"/>
      <c r="X15" s="58"/>
      <c r="Y15" s="58"/>
      <c r="Z15" s="58"/>
      <c r="AA15" s="58"/>
      <c r="AB15" s="58"/>
      <c r="AC15" s="58"/>
      <c r="AD15" s="58"/>
      <c r="AE15" s="58"/>
      <c r="AF15" s="59"/>
      <c r="AK15" s="52"/>
      <c r="AL15" s="50"/>
      <c r="AM15" s="50"/>
      <c r="AN15" s="50"/>
      <c r="AO15" s="50"/>
      <c r="AP15" s="50"/>
      <c r="AQ15" s="50"/>
      <c r="AR15" s="50"/>
      <c r="AS15" s="50"/>
      <c r="AT15" s="50"/>
      <c r="AU15" s="222"/>
      <c r="AV15" s="222"/>
      <c r="AW15" s="222"/>
      <c r="AX15" s="222"/>
      <c r="AY15" s="222"/>
      <c r="AZ15" s="222"/>
      <c r="BA15" s="222"/>
      <c r="BB15" s="222"/>
      <c r="BC15" s="222"/>
      <c r="BD15" s="222"/>
      <c r="BE15" s="222"/>
      <c r="BF15" s="222"/>
      <c r="BG15" s="222"/>
      <c r="BH15" s="222"/>
      <c r="BI15" s="222"/>
      <c r="BJ15" s="222"/>
      <c r="BK15" s="222"/>
      <c r="BL15" s="222"/>
      <c r="BM15" s="222"/>
      <c r="BN15" s="222"/>
      <c r="BO15" s="222"/>
      <c r="BP15" s="222"/>
      <c r="BQ15" s="222"/>
      <c r="BR15" s="222"/>
      <c r="BS15" s="222"/>
      <c r="BT15" s="222"/>
      <c r="BU15" s="222"/>
      <c r="BV15" s="222"/>
      <c r="BW15" s="222"/>
    </row>
    <row r="16" spans="1:75" ht="12" customHeight="1">
      <c r="D16" s="57"/>
      <c r="F16" s="189" t="s">
        <v>392</v>
      </c>
      <c r="G16" s="50" t="s">
        <v>590</v>
      </c>
      <c r="H16" s="50"/>
      <c r="I16" s="50"/>
      <c r="J16" s="50"/>
      <c r="K16" s="50"/>
      <c r="L16" s="50"/>
      <c r="M16" s="50"/>
      <c r="N16" s="188" t="s">
        <v>400</v>
      </c>
      <c r="O16" s="188"/>
      <c r="P16" s="188" t="s">
        <v>591</v>
      </c>
      <c r="Q16" s="188"/>
      <c r="R16" s="188"/>
      <c r="S16" s="50"/>
      <c r="T16" s="188" t="s">
        <v>592</v>
      </c>
      <c r="U16" s="50"/>
      <c r="V16" s="50"/>
      <c r="W16" s="188"/>
      <c r="X16" s="188"/>
      <c r="Y16" s="188" t="s">
        <v>593</v>
      </c>
      <c r="Z16" s="188"/>
      <c r="AA16" s="188"/>
      <c r="AB16" s="188"/>
      <c r="AC16" s="50"/>
      <c r="AD16" s="58"/>
      <c r="AE16" s="58"/>
      <c r="AF16" s="59"/>
      <c r="AK16" s="60"/>
      <c r="AL16" s="229" t="s">
        <v>407</v>
      </c>
      <c r="AM16" s="229"/>
      <c r="AN16" s="229"/>
      <c r="AO16" s="229"/>
      <c r="AP16" s="229"/>
      <c r="AQ16" s="229"/>
      <c r="AR16" s="229"/>
      <c r="AS16" s="229"/>
      <c r="AT16" s="50" t="s">
        <v>398</v>
      </c>
      <c r="AU16" s="222" t="s">
        <v>408</v>
      </c>
      <c r="AV16" s="222"/>
      <c r="AW16" s="222"/>
      <c r="AX16" s="222"/>
      <c r="AY16" s="222"/>
      <c r="AZ16" s="222"/>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row>
    <row r="17" spans="3:75" ht="12" customHeight="1">
      <c r="D17" s="57"/>
      <c r="F17" s="50" t="s">
        <v>603</v>
      </c>
      <c r="G17" s="50"/>
      <c r="H17" s="50"/>
      <c r="I17" s="50"/>
      <c r="J17" s="50"/>
      <c r="K17" s="50"/>
      <c r="L17" s="50"/>
      <c r="M17" s="50"/>
      <c r="N17" s="50"/>
      <c r="O17" s="188"/>
      <c r="P17" s="188"/>
      <c r="Q17" s="188" t="s">
        <v>604</v>
      </c>
      <c r="R17" s="190"/>
      <c r="S17" s="190"/>
      <c r="T17" s="188"/>
      <c r="U17" s="50"/>
      <c r="V17" s="190"/>
      <c r="W17" s="190"/>
      <c r="X17" s="188"/>
      <c r="Y17" s="190"/>
      <c r="Z17" s="188"/>
      <c r="AA17" s="188"/>
      <c r="AB17" s="188"/>
      <c r="AC17" s="50"/>
      <c r="AD17" s="58"/>
      <c r="AE17" s="58"/>
      <c r="AF17" s="59"/>
      <c r="AK17" s="50"/>
      <c r="AL17" s="229"/>
      <c r="AM17" s="229"/>
      <c r="AN17" s="229"/>
      <c r="AO17" s="229"/>
      <c r="AP17" s="229"/>
      <c r="AQ17" s="229"/>
      <c r="AR17" s="229"/>
      <c r="AS17" s="229"/>
      <c r="AT17" s="50"/>
      <c r="AU17" s="222"/>
      <c r="AV17" s="222"/>
      <c r="AW17" s="222"/>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row>
    <row r="18" spans="3:75" ht="12" customHeight="1">
      <c r="D18" s="57"/>
      <c r="F18" s="50"/>
      <c r="G18" s="50" t="s">
        <v>596</v>
      </c>
      <c r="H18" s="50"/>
      <c r="I18" s="50"/>
      <c r="J18" s="50"/>
      <c r="K18" s="50"/>
      <c r="L18" s="50"/>
      <c r="M18" s="188"/>
      <c r="N18" s="188"/>
      <c r="O18" s="188"/>
      <c r="P18" s="188"/>
      <c r="Q18" s="188" t="s">
        <v>605</v>
      </c>
      <c r="R18" s="188"/>
      <c r="S18" s="188"/>
      <c r="T18" s="188"/>
      <c r="U18" s="188"/>
      <c r="V18" s="188"/>
      <c r="W18" s="188"/>
      <c r="X18" s="188"/>
      <c r="Y18" s="188"/>
      <c r="Z18" s="188"/>
      <c r="AA18" s="188"/>
      <c r="AB18" s="188"/>
      <c r="AC18" s="50"/>
      <c r="AD18" s="58"/>
      <c r="AE18" s="58"/>
      <c r="AF18" s="59"/>
      <c r="AK18" s="50"/>
      <c r="AL18" s="50"/>
      <c r="AM18" s="50"/>
      <c r="AN18" s="50"/>
      <c r="AO18" s="50"/>
      <c r="AP18" s="50"/>
      <c r="AQ18" s="50"/>
      <c r="AR18" s="50"/>
      <c r="AS18" s="50"/>
      <c r="AT18" s="50"/>
      <c r="AU18" s="222"/>
      <c r="AV18" s="222"/>
      <c r="AW18" s="222"/>
      <c r="AX18" s="222"/>
      <c r="AY18" s="222"/>
      <c r="AZ18" s="222"/>
      <c r="BA18" s="222"/>
      <c r="BB18" s="222"/>
      <c r="BC18" s="222"/>
      <c r="BD18" s="222"/>
      <c r="BE18" s="222"/>
      <c r="BF18" s="222"/>
      <c r="BG18" s="222"/>
      <c r="BH18" s="222"/>
      <c r="BI18" s="222"/>
      <c r="BJ18" s="222"/>
      <c r="BK18" s="222"/>
      <c r="BL18" s="222"/>
      <c r="BM18" s="222"/>
      <c r="BN18" s="222"/>
      <c r="BO18" s="222"/>
      <c r="BP18" s="222"/>
      <c r="BQ18" s="222"/>
      <c r="BR18" s="222"/>
      <c r="BS18" s="222"/>
      <c r="BT18" s="222"/>
      <c r="BU18" s="222"/>
      <c r="BV18" s="222"/>
      <c r="BW18" s="222"/>
    </row>
    <row r="19" spans="3:75" ht="12" customHeight="1">
      <c r="D19" s="57"/>
      <c r="F19" s="50"/>
      <c r="G19" s="188" t="s">
        <v>598</v>
      </c>
      <c r="H19" s="50"/>
      <c r="I19" s="50"/>
      <c r="J19" s="50"/>
      <c r="K19" s="50"/>
      <c r="L19" s="50"/>
      <c r="M19" s="188"/>
      <c r="N19" s="188"/>
      <c r="O19" s="188"/>
      <c r="P19" s="190"/>
      <c r="Q19" s="188" t="s">
        <v>594</v>
      </c>
      <c r="R19" s="188"/>
      <c r="S19" s="190"/>
      <c r="T19" s="190"/>
      <c r="U19" s="188"/>
      <c r="V19" s="190"/>
      <c r="W19" s="190"/>
      <c r="X19" s="188"/>
      <c r="Y19" s="188"/>
      <c r="Z19" s="188"/>
      <c r="AA19" s="188"/>
      <c r="AB19" s="188"/>
      <c r="AC19" s="50"/>
      <c r="AD19" s="58"/>
      <c r="AE19" s="58"/>
      <c r="AF19" s="59"/>
      <c r="AK19" s="50"/>
      <c r="AL19" s="229" t="s">
        <v>409</v>
      </c>
      <c r="AM19" s="229"/>
      <c r="AN19" s="229"/>
      <c r="AO19" s="229"/>
      <c r="AP19" s="229"/>
      <c r="AQ19" s="229"/>
      <c r="AR19" s="229"/>
      <c r="AS19" s="229"/>
      <c r="AT19" s="50" t="s">
        <v>398</v>
      </c>
      <c r="AU19" s="222" t="s">
        <v>410</v>
      </c>
      <c r="AV19" s="222"/>
      <c r="AW19" s="222"/>
      <c r="AX19" s="222"/>
      <c r="AY19" s="222"/>
      <c r="AZ19" s="222"/>
      <c r="BA19" s="222"/>
      <c r="BB19" s="222"/>
      <c r="BC19" s="222"/>
      <c r="BD19" s="222"/>
      <c r="BE19" s="222"/>
      <c r="BF19" s="222"/>
      <c r="BG19" s="222"/>
      <c r="BH19" s="222"/>
      <c r="BI19" s="222"/>
      <c r="BJ19" s="222"/>
      <c r="BK19" s="222"/>
      <c r="BL19" s="222"/>
      <c r="BM19" s="222"/>
      <c r="BN19" s="222"/>
      <c r="BO19" s="222"/>
      <c r="BP19" s="222"/>
      <c r="BQ19" s="222"/>
      <c r="BR19" s="222"/>
      <c r="BS19" s="222"/>
      <c r="BT19" s="222"/>
      <c r="BU19" s="222"/>
      <c r="BV19" s="222"/>
      <c r="BW19" s="222"/>
    </row>
    <row r="20" spans="3:75" ht="12" customHeight="1">
      <c r="D20" s="57"/>
      <c r="F20" s="188"/>
      <c r="H20" s="50"/>
      <c r="I20" s="188"/>
      <c r="J20" s="188"/>
      <c r="K20" s="188"/>
      <c r="L20" s="188"/>
      <c r="M20" s="188"/>
      <c r="N20" s="188"/>
      <c r="O20" s="188"/>
      <c r="P20" s="188"/>
      <c r="Q20" s="188" t="s">
        <v>595</v>
      </c>
      <c r="R20" s="188"/>
      <c r="S20" s="188"/>
      <c r="T20" s="188"/>
      <c r="U20" s="188"/>
      <c r="V20" s="188"/>
      <c r="W20" s="188"/>
      <c r="X20" s="188"/>
      <c r="Y20" s="188"/>
      <c r="Z20" s="188"/>
      <c r="AA20" s="188"/>
      <c r="AB20" s="188"/>
      <c r="AC20" s="50"/>
      <c r="AD20" s="58"/>
      <c r="AE20" s="58"/>
      <c r="AF20" s="59"/>
      <c r="AK20" s="50"/>
      <c r="AL20" s="50"/>
      <c r="AM20" s="50"/>
      <c r="AN20" s="50"/>
      <c r="AO20" s="50"/>
      <c r="AP20" s="50"/>
      <c r="AQ20" s="50"/>
      <c r="AR20" s="50"/>
      <c r="AS20" s="50"/>
      <c r="AT20" s="50"/>
      <c r="AU20" s="222"/>
      <c r="AV20" s="222"/>
      <c r="AW20" s="222"/>
      <c r="AX20" s="222"/>
      <c r="AY20" s="222"/>
      <c r="AZ20" s="222"/>
      <c r="BA20" s="222"/>
      <c r="BB20" s="222"/>
      <c r="BC20" s="222"/>
      <c r="BD20" s="222"/>
      <c r="BE20" s="222"/>
      <c r="BF20" s="222"/>
      <c r="BG20" s="222"/>
      <c r="BH20" s="222"/>
      <c r="BI20" s="222"/>
      <c r="BJ20" s="222"/>
      <c r="BK20" s="222"/>
      <c r="BL20" s="222"/>
      <c r="BM20" s="222"/>
      <c r="BN20" s="222"/>
      <c r="BO20" s="222"/>
      <c r="BP20" s="222"/>
      <c r="BQ20" s="222"/>
      <c r="BR20" s="222"/>
      <c r="BS20" s="222"/>
      <c r="BT20" s="222"/>
      <c r="BU20" s="222"/>
      <c r="BV20" s="222"/>
      <c r="BW20" s="222"/>
    </row>
    <row r="21" spans="3:75" ht="12" customHeight="1">
      <c r="D21" s="57"/>
      <c r="E21" s="58"/>
      <c r="F21" s="188"/>
      <c r="G21" s="188"/>
      <c r="H21" s="188"/>
      <c r="I21" s="188"/>
      <c r="J21" s="188"/>
      <c r="K21" s="188"/>
      <c r="L21" s="188"/>
      <c r="M21" s="188"/>
      <c r="N21" s="188"/>
      <c r="O21" s="188"/>
      <c r="P21" s="188"/>
      <c r="Q21" s="188" t="s">
        <v>597</v>
      </c>
      <c r="R21" s="188"/>
      <c r="S21" s="188"/>
      <c r="T21" s="188"/>
      <c r="U21" s="188"/>
      <c r="V21" s="188"/>
      <c r="W21" s="188"/>
      <c r="X21" s="188"/>
      <c r="Y21" s="188"/>
      <c r="Z21" s="188"/>
      <c r="AA21" s="188"/>
      <c r="AB21" s="188"/>
      <c r="AC21" s="188"/>
      <c r="AD21" s="58"/>
      <c r="AE21" s="58"/>
      <c r="AF21" s="59"/>
      <c r="AK21" s="50"/>
      <c r="AL21" s="229" t="s">
        <v>411</v>
      </c>
      <c r="AM21" s="229"/>
      <c r="AN21" s="229"/>
      <c r="AO21" s="229"/>
      <c r="AP21" s="229"/>
      <c r="AQ21" s="229"/>
      <c r="AR21" s="229"/>
      <c r="AS21" s="229"/>
      <c r="AT21" s="50" t="s">
        <v>398</v>
      </c>
      <c r="AU21" s="222" t="s">
        <v>412</v>
      </c>
      <c r="AV21" s="222"/>
      <c r="AW21" s="222"/>
      <c r="AX21" s="222"/>
      <c r="AY21" s="222"/>
      <c r="AZ21" s="222"/>
      <c r="BA21" s="222"/>
      <c r="BB21" s="222"/>
      <c r="BC21" s="222"/>
      <c r="BD21" s="222"/>
      <c r="BE21" s="222"/>
      <c r="BF21" s="222"/>
      <c r="BG21" s="222"/>
      <c r="BH21" s="222"/>
      <c r="BI21" s="222"/>
      <c r="BJ21" s="222"/>
      <c r="BK21" s="222"/>
      <c r="BL21" s="222"/>
      <c r="BM21" s="222"/>
      <c r="BN21" s="222"/>
      <c r="BO21" s="222"/>
      <c r="BP21" s="222"/>
      <c r="BQ21" s="222"/>
      <c r="BR21" s="222"/>
      <c r="BS21" s="222"/>
      <c r="BT21" s="222"/>
      <c r="BU21" s="222"/>
      <c r="BV21" s="222"/>
      <c r="BW21" s="222"/>
    </row>
    <row r="22" spans="3:75" ht="12" customHeight="1">
      <c r="D22" s="57"/>
      <c r="E22" s="58"/>
      <c r="F22" s="191"/>
      <c r="G22" s="188"/>
      <c r="H22" s="188"/>
      <c r="I22" s="188"/>
      <c r="J22" s="188"/>
      <c r="K22" s="188"/>
      <c r="L22" s="188"/>
      <c r="M22" s="188"/>
      <c r="N22" s="188"/>
      <c r="O22" s="188"/>
      <c r="P22" s="188"/>
      <c r="Q22" s="188" t="s">
        <v>599</v>
      </c>
      <c r="R22" s="188"/>
      <c r="S22" s="188"/>
      <c r="T22" s="188"/>
      <c r="U22" s="188"/>
      <c r="V22" s="188"/>
      <c r="W22" s="188"/>
      <c r="X22" s="188"/>
      <c r="Y22" s="188"/>
      <c r="Z22" s="188"/>
      <c r="AA22" s="188"/>
      <c r="AB22" s="188"/>
      <c r="AC22" s="188"/>
      <c r="AD22" s="58"/>
      <c r="AE22" s="58"/>
      <c r="AF22" s="59"/>
      <c r="AK22" s="50"/>
      <c r="AL22" s="50"/>
      <c r="AM22" s="50"/>
      <c r="AN22" s="50"/>
      <c r="AO22" s="50"/>
      <c r="AP22" s="50"/>
      <c r="AQ22" s="50"/>
      <c r="AR22" s="50"/>
      <c r="AS22" s="50"/>
      <c r="AT22" s="50"/>
      <c r="AU22" s="222"/>
      <c r="AV22" s="222"/>
      <c r="AW22" s="222"/>
      <c r="AX22" s="222"/>
      <c r="AY22" s="222"/>
      <c r="AZ22" s="222"/>
      <c r="BA22" s="222"/>
      <c r="BB22" s="222"/>
      <c r="BC22" s="222"/>
      <c r="BD22" s="222"/>
      <c r="BE22" s="222"/>
      <c r="BF22" s="222"/>
      <c r="BG22" s="222"/>
      <c r="BH22" s="222"/>
      <c r="BI22" s="222"/>
      <c r="BJ22" s="222"/>
      <c r="BK22" s="222"/>
      <c r="BL22" s="222"/>
      <c r="BM22" s="222"/>
      <c r="BN22" s="222"/>
      <c r="BO22" s="222"/>
      <c r="BP22" s="222"/>
      <c r="BQ22" s="222"/>
      <c r="BR22" s="222"/>
      <c r="BS22" s="222"/>
      <c r="BT22" s="222"/>
      <c r="BU22" s="222"/>
      <c r="BV22" s="222"/>
      <c r="BW22" s="222"/>
    </row>
    <row r="23" spans="3:75" ht="12" customHeight="1">
      <c r="D23" s="57"/>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9"/>
      <c r="AK23" s="50"/>
      <c r="AL23" s="50"/>
      <c r="AM23" s="50"/>
      <c r="AN23" s="50"/>
      <c r="AO23" s="50"/>
      <c r="AP23" s="50"/>
      <c r="AQ23" s="50"/>
      <c r="AR23" s="50"/>
      <c r="AS23" s="50"/>
      <c r="AT23" s="50"/>
      <c r="AU23" s="222"/>
      <c r="AV23" s="222"/>
      <c r="AW23" s="222"/>
      <c r="AX23" s="222"/>
      <c r="AY23" s="222"/>
      <c r="AZ23" s="222"/>
      <c r="BA23" s="222"/>
      <c r="BB23" s="222"/>
      <c r="BC23" s="222"/>
      <c r="BD23" s="222"/>
      <c r="BE23" s="222"/>
      <c r="BF23" s="222"/>
      <c r="BG23" s="222"/>
      <c r="BH23" s="222"/>
      <c r="BI23" s="222"/>
      <c r="BJ23" s="222"/>
      <c r="BK23" s="222"/>
      <c r="BL23" s="222"/>
      <c r="BM23" s="222"/>
      <c r="BN23" s="222"/>
      <c r="BO23" s="222"/>
      <c r="BP23" s="222"/>
      <c r="BQ23" s="222"/>
      <c r="BR23" s="222"/>
      <c r="BS23" s="222"/>
      <c r="BT23" s="222"/>
      <c r="BU23" s="222"/>
      <c r="BV23" s="222"/>
      <c r="BW23" s="222"/>
    </row>
    <row r="24" spans="3:75" ht="12" customHeight="1">
      <c r="D24" s="57"/>
      <c r="E24" s="58"/>
      <c r="F24" s="191" t="s">
        <v>392</v>
      </c>
      <c r="G24" s="188" t="s">
        <v>600</v>
      </c>
      <c r="H24" s="188"/>
      <c r="I24" s="188"/>
      <c r="J24" s="188"/>
      <c r="K24" s="188"/>
      <c r="L24" s="188"/>
      <c r="M24" s="188"/>
      <c r="N24" s="188" t="s">
        <v>400</v>
      </c>
      <c r="O24" s="188"/>
      <c r="P24" s="188" t="s">
        <v>601</v>
      </c>
      <c r="Q24" s="188"/>
      <c r="R24" s="188"/>
      <c r="S24" s="188"/>
      <c r="T24" s="188"/>
      <c r="U24" s="188"/>
      <c r="V24" s="188"/>
      <c r="W24" s="188"/>
      <c r="X24" s="188"/>
      <c r="Y24" s="188" t="s">
        <v>602</v>
      </c>
      <c r="Z24" s="188"/>
      <c r="AA24" s="188"/>
      <c r="AB24" s="58"/>
      <c r="AC24" s="58"/>
      <c r="AD24" s="58"/>
      <c r="AE24" s="58"/>
      <c r="AF24" s="59"/>
      <c r="AK24" s="50"/>
      <c r="AL24" s="50"/>
      <c r="AM24" s="50"/>
      <c r="AN24" s="50"/>
      <c r="AO24" s="50"/>
      <c r="AP24" s="50"/>
      <c r="AQ24" s="50"/>
      <c r="AR24" s="50"/>
      <c r="AS24" s="50"/>
      <c r="AT24" s="50"/>
      <c r="AU24" s="222"/>
      <c r="AV24" s="222"/>
      <c r="AW24" s="222"/>
      <c r="AX24" s="222"/>
      <c r="AY24" s="222"/>
      <c r="AZ24" s="222"/>
      <c r="BA24" s="222"/>
      <c r="BB24" s="222"/>
      <c r="BC24" s="222"/>
      <c r="BD24" s="222"/>
      <c r="BE24" s="222"/>
      <c r="BF24" s="222"/>
      <c r="BG24" s="222"/>
      <c r="BH24" s="222"/>
      <c r="BI24" s="222"/>
      <c r="BJ24" s="222"/>
      <c r="BK24" s="222"/>
      <c r="BL24" s="222"/>
      <c r="BM24" s="222"/>
      <c r="BN24" s="222"/>
      <c r="BO24" s="222"/>
      <c r="BP24" s="222"/>
      <c r="BQ24" s="222"/>
      <c r="BR24" s="222"/>
      <c r="BS24" s="222"/>
      <c r="BT24" s="222"/>
      <c r="BU24" s="222"/>
      <c r="BV24" s="222"/>
      <c r="BW24" s="222"/>
    </row>
    <row r="25" spans="3:75" ht="12" customHeight="1">
      <c r="D25" s="61"/>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3"/>
      <c r="AK25" s="50"/>
      <c r="AL25" s="229" t="s">
        <v>413</v>
      </c>
      <c r="AM25" s="229"/>
      <c r="AN25" s="229"/>
      <c r="AO25" s="229"/>
      <c r="AP25" s="229"/>
      <c r="AQ25" s="229"/>
      <c r="AR25" s="229"/>
      <c r="AS25" s="229"/>
      <c r="AT25" s="50" t="s">
        <v>398</v>
      </c>
      <c r="AU25" s="222" t="s">
        <v>414</v>
      </c>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c r="BT25" s="222"/>
      <c r="BU25" s="222"/>
      <c r="BV25" s="222"/>
      <c r="BW25" s="222"/>
    </row>
    <row r="26" spans="3:75" ht="12" customHeight="1">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K26" s="50"/>
      <c r="AL26" s="64"/>
      <c r="AM26" s="64"/>
      <c r="AN26" s="64"/>
      <c r="AO26" s="64"/>
      <c r="AP26" s="64"/>
      <c r="AQ26" s="64"/>
      <c r="AR26" s="64"/>
      <c r="AS26" s="64"/>
      <c r="AT26" s="50"/>
      <c r="AU26" s="222"/>
      <c r="AV26" s="222"/>
      <c r="AW26" s="222"/>
      <c r="AX26" s="222"/>
      <c r="AY26" s="222"/>
      <c r="AZ26" s="222"/>
      <c r="BA26" s="222"/>
      <c r="BB26" s="222"/>
      <c r="BC26" s="222"/>
      <c r="BD26" s="222"/>
      <c r="BE26" s="222"/>
      <c r="BF26" s="222"/>
      <c r="BG26" s="222"/>
      <c r="BH26" s="222"/>
      <c r="BI26" s="222"/>
      <c r="BJ26" s="222"/>
      <c r="BK26" s="222"/>
      <c r="BL26" s="222"/>
      <c r="BM26" s="222"/>
      <c r="BN26" s="222"/>
      <c r="BO26" s="222"/>
      <c r="BP26" s="222"/>
      <c r="BQ26" s="222"/>
      <c r="BR26" s="222"/>
      <c r="BS26" s="222"/>
      <c r="BT26" s="222"/>
      <c r="BU26" s="222"/>
      <c r="BV26" s="222"/>
      <c r="BW26" s="222"/>
    </row>
    <row r="27" spans="3:75" ht="12" customHeight="1">
      <c r="AK27" s="50"/>
      <c r="AL27" s="50"/>
      <c r="AM27" s="50"/>
      <c r="AN27" s="50"/>
      <c r="AO27" s="50"/>
      <c r="AP27" s="50"/>
      <c r="AQ27" s="50"/>
      <c r="AR27" s="50"/>
      <c r="AS27" s="50"/>
      <c r="AT27" s="50"/>
      <c r="AU27" s="222"/>
      <c r="AV27" s="222"/>
      <c r="AW27" s="222"/>
      <c r="AX27" s="222"/>
      <c r="AY27" s="222"/>
      <c r="AZ27" s="222"/>
      <c r="BA27" s="222"/>
      <c r="BB27" s="222"/>
      <c r="BC27" s="222"/>
      <c r="BD27" s="222"/>
      <c r="BE27" s="222"/>
      <c r="BF27" s="222"/>
      <c r="BG27" s="222"/>
      <c r="BH27" s="222"/>
      <c r="BI27" s="222"/>
      <c r="BJ27" s="222"/>
      <c r="BK27" s="222"/>
      <c r="BL27" s="222"/>
      <c r="BM27" s="222"/>
      <c r="BN27" s="222"/>
      <c r="BO27" s="222"/>
      <c r="BP27" s="222"/>
      <c r="BQ27" s="222"/>
      <c r="BR27" s="222"/>
      <c r="BS27" s="222"/>
      <c r="BT27" s="222"/>
      <c r="BU27" s="222"/>
      <c r="BV27" s="222"/>
      <c r="BW27" s="222"/>
    </row>
    <row r="28" spans="3:75" ht="12" customHeight="1">
      <c r="C28" s="65" t="s">
        <v>415</v>
      </c>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K28" s="50"/>
      <c r="AL28" s="229" t="s">
        <v>416</v>
      </c>
      <c r="AM28" s="229"/>
      <c r="AN28" s="229"/>
      <c r="AO28" s="229"/>
      <c r="AP28" s="229"/>
      <c r="AQ28" s="229"/>
      <c r="AR28" s="229"/>
      <c r="AS28" s="229"/>
      <c r="AT28" s="50" t="s">
        <v>398</v>
      </c>
      <c r="AU28" s="222" t="s">
        <v>417</v>
      </c>
      <c r="AV28" s="222"/>
      <c r="AW28" s="222"/>
      <c r="AX28" s="222"/>
      <c r="AY28" s="222"/>
      <c r="AZ28" s="222"/>
      <c r="BA28" s="222"/>
      <c r="BB28" s="222"/>
      <c r="BC28" s="222"/>
      <c r="BD28" s="222"/>
      <c r="BE28" s="222"/>
      <c r="BF28" s="222"/>
      <c r="BG28" s="222"/>
      <c r="BH28" s="222"/>
      <c r="BI28" s="222"/>
      <c r="BJ28" s="222"/>
      <c r="BK28" s="222"/>
      <c r="BL28" s="222"/>
      <c r="BM28" s="222"/>
      <c r="BN28" s="222"/>
      <c r="BO28" s="222"/>
      <c r="BP28" s="222"/>
      <c r="BQ28" s="222"/>
      <c r="BR28" s="222"/>
      <c r="BS28" s="222"/>
      <c r="BT28" s="222"/>
      <c r="BU28" s="222"/>
      <c r="BV28" s="222"/>
      <c r="BW28" s="222"/>
    </row>
    <row r="29" spans="3:75" ht="12" customHeight="1">
      <c r="C29" s="67"/>
      <c r="D29" s="67" t="s">
        <v>392</v>
      </c>
      <c r="E29" s="235" t="s">
        <v>418</v>
      </c>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K29" s="50"/>
      <c r="AL29" s="50"/>
      <c r="AM29" s="50"/>
      <c r="AN29" s="50"/>
      <c r="AO29" s="50"/>
      <c r="AP29" s="50"/>
      <c r="AQ29" s="50"/>
      <c r="AR29" s="50"/>
      <c r="AS29" s="50"/>
      <c r="AT29" s="50"/>
      <c r="AU29" s="222"/>
      <c r="AV29" s="222"/>
      <c r="AW29" s="222"/>
      <c r="AX29" s="222"/>
      <c r="AY29" s="222"/>
      <c r="AZ29" s="222"/>
      <c r="BA29" s="222"/>
      <c r="BB29" s="222"/>
      <c r="BC29" s="222"/>
      <c r="BD29" s="222"/>
      <c r="BE29" s="222"/>
      <c r="BF29" s="222"/>
      <c r="BG29" s="222"/>
      <c r="BH29" s="222"/>
      <c r="BI29" s="222"/>
      <c r="BJ29" s="222"/>
      <c r="BK29" s="222"/>
      <c r="BL29" s="222"/>
      <c r="BM29" s="222"/>
      <c r="BN29" s="222"/>
      <c r="BO29" s="222"/>
      <c r="BP29" s="222"/>
      <c r="BQ29" s="222"/>
      <c r="BR29" s="222"/>
      <c r="BS29" s="222"/>
      <c r="BT29" s="222"/>
      <c r="BU29" s="222"/>
      <c r="BV29" s="222"/>
      <c r="BW29" s="222"/>
    </row>
    <row r="30" spans="3:75" ht="12" customHeight="1">
      <c r="C30" s="66"/>
      <c r="D30" s="66"/>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K30" s="50"/>
      <c r="AL30" s="64"/>
      <c r="AM30" s="64"/>
      <c r="AN30" s="64"/>
      <c r="AO30" s="64"/>
      <c r="AP30" s="64"/>
      <c r="AQ30" s="64"/>
      <c r="AR30" s="64"/>
      <c r="AS30" s="64"/>
      <c r="AT30" s="50"/>
      <c r="AU30" s="222"/>
      <c r="AV30" s="222"/>
      <c r="AW30" s="222"/>
      <c r="AX30" s="222"/>
      <c r="AY30" s="222"/>
      <c r="AZ30" s="222"/>
      <c r="BA30" s="222"/>
      <c r="BB30" s="222"/>
      <c r="BC30" s="222"/>
      <c r="BD30" s="222"/>
      <c r="BE30" s="222"/>
      <c r="BF30" s="222"/>
      <c r="BG30" s="222"/>
      <c r="BH30" s="222"/>
      <c r="BI30" s="222"/>
      <c r="BJ30" s="222"/>
      <c r="BK30" s="222"/>
      <c r="BL30" s="222"/>
      <c r="BM30" s="222"/>
      <c r="BN30" s="222"/>
      <c r="BO30" s="222"/>
      <c r="BP30" s="222"/>
      <c r="BQ30" s="222"/>
      <c r="BR30" s="222"/>
      <c r="BS30" s="222"/>
      <c r="BT30" s="222"/>
      <c r="BU30" s="222"/>
      <c r="BV30" s="222"/>
      <c r="BW30" s="222"/>
    </row>
    <row r="31" spans="3:75" ht="12" customHeight="1">
      <c r="C31" s="66"/>
      <c r="D31" s="66"/>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K31" s="50"/>
      <c r="AL31" s="50"/>
      <c r="AM31" s="50"/>
      <c r="AN31" s="50"/>
      <c r="AO31" s="50"/>
      <c r="AP31" s="50"/>
      <c r="AQ31" s="50"/>
      <c r="AR31" s="50"/>
      <c r="AS31" s="50"/>
      <c r="AT31" s="50"/>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S31" s="222"/>
      <c r="BT31" s="222"/>
      <c r="BU31" s="222"/>
      <c r="BV31" s="222"/>
      <c r="BW31" s="222"/>
    </row>
    <row r="32" spans="3:75" ht="12" customHeight="1">
      <c r="C32" s="66"/>
      <c r="D32" s="67" t="s">
        <v>392</v>
      </c>
      <c r="E32" s="235" t="s">
        <v>419</v>
      </c>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K32" s="50"/>
      <c r="AL32" s="64"/>
      <c r="AM32" s="64"/>
      <c r="AN32" s="64"/>
      <c r="AO32" s="64"/>
      <c r="AP32" s="64"/>
      <c r="AQ32" s="64"/>
      <c r="AR32" s="64"/>
      <c r="AS32" s="64"/>
      <c r="AT32" s="50"/>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S32" s="222"/>
      <c r="BT32" s="222"/>
      <c r="BU32" s="222"/>
      <c r="BV32" s="222"/>
      <c r="BW32" s="222"/>
    </row>
    <row r="33" spans="1:74" ht="12" customHeight="1">
      <c r="C33" s="66"/>
      <c r="D33" s="66"/>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row>
    <row r="34" spans="1:74" ht="12" customHeight="1">
      <c r="C34" s="66"/>
      <c r="D34" s="67" t="s">
        <v>392</v>
      </c>
      <c r="E34" s="235" t="s">
        <v>420</v>
      </c>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Y34" s="68" t="s">
        <v>421</v>
      </c>
      <c r="AZ34" s="68"/>
      <c r="BA34" s="68"/>
      <c r="BB34" s="68"/>
      <c r="BC34" s="68"/>
      <c r="BD34" s="68"/>
      <c r="BE34" s="68"/>
      <c r="BF34" s="68"/>
      <c r="BG34" s="68"/>
      <c r="BH34" s="230" t="s">
        <v>401</v>
      </c>
      <c r="BI34" s="230"/>
      <c r="BJ34" s="236"/>
      <c r="BK34" s="236"/>
      <c r="BL34" s="68" t="s">
        <v>422</v>
      </c>
      <c r="BM34" s="236"/>
      <c r="BN34" s="236"/>
      <c r="BO34" s="68" t="s">
        <v>423</v>
      </c>
      <c r="BP34" s="236"/>
      <c r="BQ34" s="236"/>
      <c r="BR34" s="68" t="s">
        <v>424</v>
      </c>
      <c r="BS34" s="68"/>
      <c r="BT34" s="68"/>
    </row>
    <row r="35" spans="1:74" ht="12" customHeight="1" thickBot="1">
      <c r="C35" s="66"/>
      <c r="D35" s="66"/>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row>
    <row r="36" spans="1:74" s="68" customFormat="1" ht="12" customHeight="1">
      <c r="A36" s="47"/>
      <c r="C36" s="53"/>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K36" s="275" t="s">
        <v>425</v>
      </c>
      <c r="AL36" s="276"/>
      <c r="AM36" s="276"/>
      <c r="AN36" s="276"/>
      <c r="AO36" s="276"/>
      <c r="AP36" s="277"/>
      <c r="AQ36" s="281"/>
      <c r="AR36" s="282"/>
      <c r="AS36" s="282"/>
      <c r="AT36" s="282"/>
      <c r="AU36" s="282"/>
      <c r="AV36" s="282"/>
      <c r="AW36" s="282"/>
      <c r="AX36" s="282"/>
      <c r="AY36" s="282"/>
      <c r="AZ36" s="282"/>
      <c r="BA36" s="282"/>
      <c r="BB36" s="282"/>
      <c r="BC36" s="282"/>
      <c r="BD36" s="282"/>
      <c r="BE36" s="282"/>
      <c r="BF36" s="282"/>
      <c r="BG36" s="283"/>
      <c r="BH36" s="287" t="s">
        <v>426</v>
      </c>
      <c r="BI36" s="288"/>
      <c r="BJ36" s="288"/>
      <c r="BK36" s="288"/>
      <c r="BL36" s="288"/>
      <c r="BM36" s="289"/>
      <c r="BN36" s="281"/>
      <c r="BO36" s="292"/>
      <c r="BP36" s="292"/>
      <c r="BQ36" s="292"/>
      <c r="BR36" s="292"/>
      <c r="BS36" s="292"/>
      <c r="BT36" s="293"/>
    </row>
    <row r="37" spans="1:74" s="68" customFormat="1" ht="12" customHeight="1">
      <c r="A37" s="47"/>
      <c r="B37" s="47"/>
      <c r="C37" s="53" t="s">
        <v>427</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69"/>
      <c r="AK37" s="278"/>
      <c r="AL37" s="279"/>
      <c r="AM37" s="279"/>
      <c r="AN37" s="279"/>
      <c r="AO37" s="279"/>
      <c r="AP37" s="280"/>
      <c r="AQ37" s="284"/>
      <c r="AR37" s="285"/>
      <c r="AS37" s="285"/>
      <c r="AT37" s="285"/>
      <c r="AU37" s="285"/>
      <c r="AV37" s="285"/>
      <c r="AW37" s="285"/>
      <c r="AX37" s="285"/>
      <c r="AY37" s="285"/>
      <c r="AZ37" s="285"/>
      <c r="BA37" s="285"/>
      <c r="BB37" s="285"/>
      <c r="BC37" s="285"/>
      <c r="BD37" s="285"/>
      <c r="BE37" s="285"/>
      <c r="BF37" s="285"/>
      <c r="BG37" s="286"/>
      <c r="BH37" s="290"/>
      <c r="BI37" s="232"/>
      <c r="BJ37" s="232"/>
      <c r="BK37" s="232"/>
      <c r="BL37" s="232"/>
      <c r="BM37" s="291"/>
      <c r="BN37" s="294"/>
      <c r="BO37" s="295"/>
      <c r="BP37" s="295"/>
      <c r="BQ37" s="295"/>
      <c r="BR37" s="295"/>
      <c r="BS37" s="295"/>
      <c r="BT37" s="296"/>
    </row>
    <row r="38" spans="1:74" s="68" customFormat="1" ht="12" customHeight="1">
      <c r="D38" s="256" t="s">
        <v>428</v>
      </c>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70"/>
      <c r="AH38" s="70"/>
      <c r="AI38" s="69"/>
      <c r="AK38" s="240" t="s">
        <v>429</v>
      </c>
      <c r="AL38" s="241"/>
      <c r="AM38" s="241"/>
      <c r="AN38" s="241"/>
      <c r="AO38" s="241"/>
      <c r="AP38" s="242"/>
      <c r="AQ38" s="258"/>
      <c r="AR38" s="259"/>
      <c r="AS38" s="259"/>
      <c r="AT38" s="259"/>
      <c r="AU38" s="259"/>
      <c r="AV38" s="259"/>
      <c r="AW38" s="259"/>
      <c r="AX38" s="259"/>
      <c r="AY38" s="259"/>
      <c r="AZ38" s="259"/>
      <c r="BA38" s="259"/>
      <c r="BB38" s="259"/>
      <c r="BC38" s="259"/>
      <c r="BD38" s="259"/>
      <c r="BE38" s="259"/>
      <c r="BF38" s="259"/>
      <c r="BG38" s="260"/>
      <c r="BH38" s="264" t="s">
        <v>430</v>
      </c>
      <c r="BI38" s="265"/>
      <c r="BJ38" s="265"/>
      <c r="BK38" s="265"/>
      <c r="BL38" s="265"/>
      <c r="BM38" s="266"/>
      <c r="BN38" s="258"/>
      <c r="BO38" s="270"/>
      <c r="BP38" s="270"/>
      <c r="BQ38" s="270"/>
      <c r="BR38" s="270"/>
      <c r="BS38" s="270"/>
      <c r="BT38" s="271"/>
      <c r="BU38" s="71"/>
      <c r="BV38" s="71"/>
    </row>
    <row r="39" spans="1:74" s="68" customFormat="1" ht="12" customHeight="1">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70"/>
      <c r="AH39" s="70"/>
      <c r="AK39" s="243"/>
      <c r="AL39" s="244"/>
      <c r="AM39" s="244"/>
      <c r="AN39" s="244"/>
      <c r="AO39" s="244"/>
      <c r="AP39" s="245"/>
      <c r="AQ39" s="261"/>
      <c r="AR39" s="262"/>
      <c r="AS39" s="262"/>
      <c r="AT39" s="262"/>
      <c r="AU39" s="262"/>
      <c r="AV39" s="262"/>
      <c r="AW39" s="262"/>
      <c r="AX39" s="262"/>
      <c r="AY39" s="262"/>
      <c r="AZ39" s="262"/>
      <c r="BA39" s="262"/>
      <c r="BB39" s="262"/>
      <c r="BC39" s="262"/>
      <c r="BD39" s="262"/>
      <c r="BE39" s="262"/>
      <c r="BF39" s="262"/>
      <c r="BG39" s="263"/>
      <c r="BH39" s="267"/>
      <c r="BI39" s="268"/>
      <c r="BJ39" s="268"/>
      <c r="BK39" s="268"/>
      <c r="BL39" s="268"/>
      <c r="BM39" s="269"/>
      <c r="BN39" s="272"/>
      <c r="BO39" s="273"/>
      <c r="BP39" s="273"/>
      <c r="BQ39" s="273"/>
      <c r="BR39" s="273"/>
      <c r="BS39" s="273"/>
      <c r="BT39" s="274"/>
      <c r="BU39" s="71"/>
      <c r="BV39" s="71"/>
    </row>
    <row r="40" spans="1:74" s="68" customFormat="1" ht="12" customHeight="1">
      <c r="E40" s="72" t="s">
        <v>431</v>
      </c>
      <c r="F40" s="68" t="s">
        <v>432</v>
      </c>
      <c r="AK40" s="237" t="s">
        <v>433</v>
      </c>
      <c r="AL40" s="238"/>
      <c r="AM40" s="238"/>
      <c r="AN40" s="238"/>
      <c r="AO40" s="238"/>
      <c r="AP40" s="239"/>
      <c r="AQ40" s="246" t="s">
        <v>434</v>
      </c>
      <c r="AR40" s="247"/>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8"/>
      <c r="BQ40" s="248"/>
      <c r="BR40" s="248"/>
      <c r="BS40" s="248"/>
      <c r="BT40" s="249"/>
      <c r="BU40" s="71"/>
      <c r="BV40" s="71"/>
    </row>
    <row r="41" spans="1:74" s="68" customFormat="1" ht="12" customHeight="1">
      <c r="E41" s="72" t="s">
        <v>435</v>
      </c>
      <c r="F41" s="68" t="s">
        <v>436</v>
      </c>
      <c r="AK41" s="240"/>
      <c r="AL41" s="241"/>
      <c r="AM41" s="241"/>
      <c r="AN41" s="241"/>
      <c r="AO41" s="241"/>
      <c r="AP41" s="242"/>
      <c r="AQ41" s="250"/>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1"/>
      <c r="BR41" s="251"/>
      <c r="BS41" s="251"/>
      <c r="BT41" s="252"/>
      <c r="BU41" s="71"/>
      <c r="BV41" s="71"/>
    </row>
    <row r="42" spans="1:74" s="68" customFormat="1" ht="12" customHeight="1">
      <c r="E42" s="72" t="s">
        <v>437</v>
      </c>
      <c r="F42" s="68" t="s">
        <v>438</v>
      </c>
      <c r="AI42" s="69"/>
      <c r="AK42" s="243"/>
      <c r="AL42" s="244"/>
      <c r="AM42" s="244"/>
      <c r="AN42" s="244"/>
      <c r="AO42" s="244"/>
      <c r="AP42" s="245"/>
      <c r="AQ42" s="253"/>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4"/>
      <c r="BR42" s="254"/>
      <c r="BS42" s="254"/>
      <c r="BT42" s="255"/>
      <c r="BU42" s="71"/>
      <c r="BV42" s="71"/>
    </row>
    <row r="43" spans="1:74" s="68" customFormat="1" ht="12" customHeight="1">
      <c r="E43" s="72" t="s">
        <v>439</v>
      </c>
      <c r="F43" s="306" t="s">
        <v>440</v>
      </c>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70"/>
      <c r="AH43" s="70"/>
      <c r="AI43" s="69"/>
      <c r="AK43" s="237" t="s">
        <v>441</v>
      </c>
      <c r="AL43" s="238"/>
      <c r="AM43" s="238"/>
      <c r="AN43" s="238"/>
      <c r="AO43" s="238"/>
      <c r="AP43" s="239"/>
      <c r="AQ43" s="307"/>
      <c r="AR43" s="248"/>
      <c r="AS43" s="248"/>
      <c r="AT43" s="248"/>
      <c r="AU43" s="248"/>
      <c r="AV43" s="248"/>
      <c r="AW43" s="248"/>
      <c r="AX43" s="248"/>
      <c r="AY43" s="248"/>
      <c r="AZ43" s="248"/>
      <c r="BA43" s="248"/>
      <c r="BB43" s="308"/>
      <c r="BC43" s="310" t="s">
        <v>442</v>
      </c>
      <c r="BD43" s="238"/>
      <c r="BE43" s="238"/>
      <c r="BF43" s="238"/>
      <c r="BG43" s="238"/>
      <c r="BH43" s="239"/>
      <c r="BI43" s="307"/>
      <c r="BJ43" s="248"/>
      <c r="BK43" s="248"/>
      <c r="BL43" s="248"/>
      <c r="BM43" s="248"/>
      <c r="BN43" s="248"/>
      <c r="BO43" s="248"/>
      <c r="BP43" s="248"/>
      <c r="BQ43" s="248"/>
      <c r="BR43" s="248"/>
      <c r="BS43" s="248"/>
      <c r="BT43" s="249"/>
      <c r="BU43" s="71"/>
      <c r="BV43" s="71"/>
    </row>
    <row r="44" spans="1:74" s="68" customFormat="1" ht="12" customHeight="1">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70"/>
      <c r="AH44" s="70"/>
      <c r="AK44" s="243"/>
      <c r="AL44" s="244"/>
      <c r="AM44" s="244"/>
      <c r="AN44" s="244"/>
      <c r="AO44" s="244"/>
      <c r="AP44" s="245"/>
      <c r="AQ44" s="253"/>
      <c r="AR44" s="254"/>
      <c r="AS44" s="254"/>
      <c r="AT44" s="254"/>
      <c r="AU44" s="254"/>
      <c r="AV44" s="254"/>
      <c r="AW44" s="254"/>
      <c r="AX44" s="254"/>
      <c r="AY44" s="254"/>
      <c r="AZ44" s="254"/>
      <c r="BA44" s="254"/>
      <c r="BB44" s="309"/>
      <c r="BC44" s="311"/>
      <c r="BD44" s="244"/>
      <c r="BE44" s="244"/>
      <c r="BF44" s="244"/>
      <c r="BG44" s="244"/>
      <c r="BH44" s="245"/>
      <c r="BI44" s="253"/>
      <c r="BJ44" s="254"/>
      <c r="BK44" s="254"/>
      <c r="BL44" s="254"/>
      <c r="BM44" s="254"/>
      <c r="BN44" s="254"/>
      <c r="BO44" s="254"/>
      <c r="BP44" s="254"/>
      <c r="BQ44" s="254"/>
      <c r="BR44" s="254"/>
      <c r="BS44" s="254"/>
      <c r="BT44" s="255"/>
      <c r="BU44" s="71"/>
      <c r="BV44" s="71"/>
    </row>
    <row r="45" spans="1:74" s="68" customFormat="1" ht="12" customHeight="1">
      <c r="E45" s="72" t="s">
        <v>443</v>
      </c>
      <c r="F45" s="68" t="s">
        <v>444</v>
      </c>
      <c r="AK45" s="237" t="s">
        <v>445</v>
      </c>
      <c r="AL45" s="238"/>
      <c r="AM45" s="238"/>
      <c r="AN45" s="238"/>
      <c r="AO45" s="238"/>
      <c r="AP45" s="239"/>
      <c r="AQ45" s="307"/>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8"/>
      <c r="BQ45" s="248"/>
      <c r="BR45" s="248"/>
      <c r="BS45" s="248"/>
      <c r="BT45" s="249"/>
      <c r="BU45" s="71"/>
      <c r="BV45" s="71"/>
    </row>
    <row r="46" spans="1:74" s="68" customFormat="1" ht="12" customHeight="1">
      <c r="E46" s="72" t="s">
        <v>449</v>
      </c>
      <c r="F46" s="68" t="s">
        <v>450</v>
      </c>
      <c r="AK46" s="243"/>
      <c r="AL46" s="244"/>
      <c r="AM46" s="244"/>
      <c r="AN46" s="244"/>
      <c r="AO46" s="244"/>
      <c r="AP46" s="245"/>
      <c r="AQ46" s="253"/>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4"/>
      <c r="BR46" s="254"/>
      <c r="BS46" s="254"/>
      <c r="BT46" s="255"/>
      <c r="BU46" s="71"/>
      <c r="BV46" s="71"/>
    </row>
    <row r="47" spans="1:74" s="68" customFormat="1" ht="12" customHeight="1">
      <c r="AK47" s="237" t="s">
        <v>446</v>
      </c>
      <c r="AL47" s="238"/>
      <c r="AM47" s="238"/>
      <c r="AN47" s="238"/>
      <c r="AO47" s="238"/>
      <c r="AP47" s="239"/>
      <c r="AQ47" s="300" t="s">
        <v>447</v>
      </c>
      <c r="AR47" s="238"/>
      <c r="AS47" s="238"/>
      <c r="AT47" s="238"/>
      <c r="AU47" s="238"/>
      <c r="AV47" s="248"/>
      <c r="AW47" s="248"/>
      <c r="AX47" s="248"/>
      <c r="AY47" s="248"/>
      <c r="AZ47" s="248"/>
      <c r="BA47" s="248"/>
      <c r="BB47" s="248"/>
      <c r="BC47" s="248"/>
      <c r="BD47" s="248" t="s">
        <v>448</v>
      </c>
      <c r="BE47" s="303"/>
      <c r="BF47" s="303"/>
      <c r="BG47" s="303"/>
      <c r="BH47" s="303"/>
      <c r="BI47" s="248"/>
      <c r="BJ47" s="248"/>
      <c r="BK47" s="248"/>
      <c r="BL47" s="248"/>
      <c r="BM47" s="248"/>
      <c r="BN47" s="248"/>
      <c r="BO47" s="248"/>
      <c r="BP47" s="248"/>
      <c r="BQ47" s="248"/>
      <c r="BR47" s="248"/>
      <c r="BS47" s="248"/>
      <c r="BT47" s="249"/>
      <c r="BU47" s="71"/>
      <c r="BV47" s="71"/>
    </row>
    <row r="48" spans="1:74" s="68" customFormat="1" ht="12" customHeight="1" thickBot="1">
      <c r="AK48" s="297"/>
      <c r="AL48" s="298"/>
      <c r="AM48" s="298"/>
      <c r="AN48" s="298"/>
      <c r="AO48" s="298"/>
      <c r="AP48" s="299"/>
      <c r="AQ48" s="301"/>
      <c r="AR48" s="298"/>
      <c r="AS48" s="298"/>
      <c r="AT48" s="298"/>
      <c r="AU48" s="298"/>
      <c r="AV48" s="302"/>
      <c r="AW48" s="302"/>
      <c r="AX48" s="302"/>
      <c r="AY48" s="302"/>
      <c r="AZ48" s="302"/>
      <c r="BA48" s="302"/>
      <c r="BB48" s="302"/>
      <c r="BC48" s="302"/>
      <c r="BD48" s="304"/>
      <c r="BE48" s="304"/>
      <c r="BF48" s="304"/>
      <c r="BG48" s="304"/>
      <c r="BH48" s="304"/>
      <c r="BI48" s="302"/>
      <c r="BJ48" s="302"/>
      <c r="BK48" s="302"/>
      <c r="BL48" s="302"/>
      <c r="BM48" s="302"/>
      <c r="BN48" s="302"/>
      <c r="BO48" s="302"/>
      <c r="BP48" s="302"/>
      <c r="BQ48" s="302"/>
      <c r="BR48" s="302"/>
      <c r="BS48" s="302"/>
      <c r="BT48" s="305"/>
      <c r="BU48" s="71"/>
      <c r="BV48" s="71"/>
    </row>
    <row r="49" spans="1:35" ht="12" customHeight="1">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12" customHeight="1">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row>
  </sheetData>
  <mergeCells count="58">
    <mergeCell ref="F43:AF44"/>
    <mergeCell ref="AK43:AP44"/>
    <mergeCell ref="AQ43:BB44"/>
    <mergeCell ref="BC43:BH44"/>
    <mergeCell ref="AK45:AP46"/>
    <mergeCell ref="AQ45:BT46"/>
    <mergeCell ref="BI43:BT44"/>
    <mergeCell ref="AK47:AP48"/>
    <mergeCell ref="AQ47:AU48"/>
    <mergeCell ref="AV47:BC48"/>
    <mergeCell ref="BD47:BH48"/>
    <mergeCell ref="BI47:BT48"/>
    <mergeCell ref="BP34:BQ34"/>
    <mergeCell ref="AK36:AP37"/>
    <mergeCell ref="AQ36:BG37"/>
    <mergeCell ref="BH36:BM37"/>
    <mergeCell ref="BN36:BT37"/>
    <mergeCell ref="BM34:BN34"/>
    <mergeCell ref="AK40:AP42"/>
    <mergeCell ref="AQ40:AR40"/>
    <mergeCell ref="AS40:BT40"/>
    <mergeCell ref="AQ41:BT42"/>
    <mergeCell ref="D38:AF39"/>
    <mergeCell ref="AK38:AP39"/>
    <mergeCell ref="AQ38:BG39"/>
    <mergeCell ref="BH38:BM39"/>
    <mergeCell ref="BN38:BT39"/>
    <mergeCell ref="E29:AH31"/>
    <mergeCell ref="E32:AH33"/>
    <mergeCell ref="E34:AH35"/>
    <mergeCell ref="BH34:BI34"/>
    <mergeCell ref="BJ34:BK34"/>
    <mergeCell ref="AL21:AS21"/>
    <mergeCell ref="AU21:BW24"/>
    <mergeCell ref="AL25:AS25"/>
    <mergeCell ref="AU25:BW27"/>
    <mergeCell ref="AL28:AS28"/>
    <mergeCell ref="AU28:BW32"/>
    <mergeCell ref="AL19:AS19"/>
    <mergeCell ref="AU19:BW20"/>
    <mergeCell ref="AL16:AS16"/>
    <mergeCell ref="AU16:BW18"/>
    <mergeCell ref="AL17:AS17"/>
    <mergeCell ref="AU14:BW15"/>
    <mergeCell ref="BE2:BI3"/>
    <mergeCell ref="BJ2:BL3"/>
    <mergeCell ref="BM2:BQ3"/>
    <mergeCell ref="A4:BW6"/>
    <mergeCell ref="A7:BW8"/>
    <mergeCell ref="E11:O12"/>
    <mergeCell ref="AL12:AS12"/>
    <mergeCell ref="AU12:BW13"/>
    <mergeCell ref="S14:T14"/>
    <mergeCell ref="U14:V14"/>
    <mergeCell ref="X14:Y14"/>
    <mergeCell ref="AA14:AB14"/>
    <mergeCell ref="AL14:AS14"/>
    <mergeCell ref="O15:P15"/>
  </mergeCells>
  <phoneticPr fontId="4"/>
  <dataValidations count="1">
    <dataValidation type="list" allowBlank="1" showInputMessage="1" showErrorMessage="1" sqref="S14:T14 JM14:JN14 TI14:TJ14 ADE14:ADF14 ANA14:ANB14 AWW14:AWX14 BGS14:BGT14 BQO14:BQP14 CAK14:CAL14 CKG14:CKH14 CUC14:CUD14 DDY14:DDZ14 DNU14:DNV14 DXQ14:DXR14 EHM14:EHN14 ERI14:ERJ14 FBE14:FBF14 FLA14:FLB14 FUW14:FUX14 GES14:GET14 GOO14:GOP14 GYK14:GYL14 HIG14:HIH14 HSC14:HSD14 IBY14:IBZ14 ILU14:ILV14 IVQ14:IVR14 JFM14:JFN14 JPI14:JPJ14 JZE14:JZF14 KJA14:KJB14 KSW14:KSX14 LCS14:LCT14 LMO14:LMP14 LWK14:LWL14 MGG14:MGH14 MQC14:MQD14 MZY14:MZZ14 NJU14:NJV14 NTQ14:NTR14 ODM14:ODN14 ONI14:ONJ14 OXE14:OXF14 PHA14:PHB14 PQW14:PQX14 QAS14:QAT14 QKO14:QKP14 QUK14:QUL14 REG14:REH14 ROC14:ROD14 RXY14:RXZ14 SHU14:SHV14 SRQ14:SRR14 TBM14:TBN14 TLI14:TLJ14 TVE14:TVF14 UFA14:UFB14 UOW14:UOX14 UYS14:UYT14 VIO14:VIP14 VSK14:VSL14 WCG14:WCH14 WMC14:WMD14 WVY14:WVZ14 Q65558:R65558 JM65558:JN65558 TI65558:TJ65558 ADE65558:ADF65558 ANA65558:ANB65558 AWW65558:AWX65558 BGS65558:BGT65558 BQO65558:BQP65558 CAK65558:CAL65558 CKG65558:CKH65558 CUC65558:CUD65558 DDY65558:DDZ65558 DNU65558:DNV65558 DXQ65558:DXR65558 EHM65558:EHN65558 ERI65558:ERJ65558 FBE65558:FBF65558 FLA65558:FLB65558 FUW65558:FUX65558 GES65558:GET65558 GOO65558:GOP65558 GYK65558:GYL65558 HIG65558:HIH65558 HSC65558:HSD65558 IBY65558:IBZ65558 ILU65558:ILV65558 IVQ65558:IVR65558 JFM65558:JFN65558 JPI65558:JPJ65558 JZE65558:JZF65558 KJA65558:KJB65558 KSW65558:KSX65558 LCS65558:LCT65558 LMO65558:LMP65558 LWK65558:LWL65558 MGG65558:MGH65558 MQC65558:MQD65558 MZY65558:MZZ65558 NJU65558:NJV65558 NTQ65558:NTR65558 ODM65558:ODN65558 ONI65558:ONJ65558 OXE65558:OXF65558 PHA65558:PHB65558 PQW65558:PQX65558 QAS65558:QAT65558 QKO65558:QKP65558 QUK65558:QUL65558 REG65558:REH65558 ROC65558:ROD65558 RXY65558:RXZ65558 SHU65558:SHV65558 SRQ65558:SRR65558 TBM65558:TBN65558 TLI65558:TLJ65558 TVE65558:TVF65558 UFA65558:UFB65558 UOW65558:UOX65558 UYS65558:UYT65558 VIO65558:VIP65558 VSK65558:VSL65558 WCG65558:WCH65558 WMC65558:WMD65558 WVY65558:WVZ65558 Q131094:R131094 JM131094:JN131094 TI131094:TJ131094 ADE131094:ADF131094 ANA131094:ANB131094 AWW131094:AWX131094 BGS131094:BGT131094 BQO131094:BQP131094 CAK131094:CAL131094 CKG131094:CKH131094 CUC131094:CUD131094 DDY131094:DDZ131094 DNU131094:DNV131094 DXQ131094:DXR131094 EHM131094:EHN131094 ERI131094:ERJ131094 FBE131094:FBF131094 FLA131094:FLB131094 FUW131094:FUX131094 GES131094:GET131094 GOO131094:GOP131094 GYK131094:GYL131094 HIG131094:HIH131094 HSC131094:HSD131094 IBY131094:IBZ131094 ILU131094:ILV131094 IVQ131094:IVR131094 JFM131094:JFN131094 JPI131094:JPJ131094 JZE131094:JZF131094 KJA131094:KJB131094 KSW131094:KSX131094 LCS131094:LCT131094 LMO131094:LMP131094 LWK131094:LWL131094 MGG131094:MGH131094 MQC131094:MQD131094 MZY131094:MZZ131094 NJU131094:NJV131094 NTQ131094:NTR131094 ODM131094:ODN131094 ONI131094:ONJ131094 OXE131094:OXF131094 PHA131094:PHB131094 PQW131094:PQX131094 QAS131094:QAT131094 QKO131094:QKP131094 QUK131094:QUL131094 REG131094:REH131094 ROC131094:ROD131094 RXY131094:RXZ131094 SHU131094:SHV131094 SRQ131094:SRR131094 TBM131094:TBN131094 TLI131094:TLJ131094 TVE131094:TVF131094 UFA131094:UFB131094 UOW131094:UOX131094 UYS131094:UYT131094 VIO131094:VIP131094 VSK131094:VSL131094 WCG131094:WCH131094 WMC131094:WMD131094 WVY131094:WVZ131094 Q196630:R196630 JM196630:JN196630 TI196630:TJ196630 ADE196630:ADF196630 ANA196630:ANB196630 AWW196630:AWX196630 BGS196630:BGT196630 BQO196630:BQP196630 CAK196630:CAL196630 CKG196630:CKH196630 CUC196630:CUD196630 DDY196630:DDZ196630 DNU196630:DNV196630 DXQ196630:DXR196630 EHM196630:EHN196630 ERI196630:ERJ196630 FBE196630:FBF196630 FLA196630:FLB196630 FUW196630:FUX196630 GES196630:GET196630 GOO196630:GOP196630 GYK196630:GYL196630 HIG196630:HIH196630 HSC196630:HSD196630 IBY196630:IBZ196630 ILU196630:ILV196630 IVQ196630:IVR196630 JFM196630:JFN196630 JPI196630:JPJ196630 JZE196630:JZF196630 KJA196630:KJB196630 KSW196630:KSX196630 LCS196630:LCT196630 LMO196630:LMP196630 LWK196630:LWL196630 MGG196630:MGH196630 MQC196630:MQD196630 MZY196630:MZZ196630 NJU196630:NJV196630 NTQ196630:NTR196630 ODM196630:ODN196630 ONI196630:ONJ196630 OXE196630:OXF196630 PHA196630:PHB196630 PQW196630:PQX196630 QAS196630:QAT196630 QKO196630:QKP196630 QUK196630:QUL196630 REG196630:REH196630 ROC196630:ROD196630 RXY196630:RXZ196630 SHU196630:SHV196630 SRQ196630:SRR196630 TBM196630:TBN196630 TLI196630:TLJ196630 TVE196630:TVF196630 UFA196630:UFB196630 UOW196630:UOX196630 UYS196630:UYT196630 VIO196630:VIP196630 VSK196630:VSL196630 WCG196630:WCH196630 WMC196630:WMD196630 WVY196630:WVZ196630 Q262166:R262166 JM262166:JN262166 TI262166:TJ262166 ADE262166:ADF262166 ANA262166:ANB262166 AWW262166:AWX262166 BGS262166:BGT262166 BQO262166:BQP262166 CAK262166:CAL262166 CKG262166:CKH262166 CUC262166:CUD262166 DDY262166:DDZ262166 DNU262166:DNV262166 DXQ262166:DXR262166 EHM262166:EHN262166 ERI262166:ERJ262166 FBE262166:FBF262166 FLA262166:FLB262166 FUW262166:FUX262166 GES262166:GET262166 GOO262166:GOP262166 GYK262166:GYL262166 HIG262166:HIH262166 HSC262166:HSD262166 IBY262166:IBZ262166 ILU262166:ILV262166 IVQ262166:IVR262166 JFM262166:JFN262166 JPI262166:JPJ262166 JZE262166:JZF262166 KJA262166:KJB262166 KSW262166:KSX262166 LCS262166:LCT262166 LMO262166:LMP262166 LWK262166:LWL262166 MGG262166:MGH262166 MQC262166:MQD262166 MZY262166:MZZ262166 NJU262166:NJV262166 NTQ262166:NTR262166 ODM262166:ODN262166 ONI262166:ONJ262166 OXE262166:OXF262166 PHA262166:PHB262166 PQW262166:PQX262166 QAS262166:QAT262166 QKO262166:QKP262166 QUK262166:QUL262166 REG262166:REH262166 ROC262166:ROD262166 RXY262166:RXZ262166 SHU262166:SHV262166 SRQ262166:SRR262166 TBM262166:TBN262166 TLI262166:TLJ262166 TVE262166:TVF262166 UFA262166:UFB262166 UOW262166:UOX262166 UYS262166:UYT262166 VIO262166:VIP262166 VSK262166:VSL262166 WCG262166:WCH262166 WMC262166:WMD262166 WVY262166:WVZ262166 Q327702:R327702 JM327702:JN327702 TI327702:TJ327702 ADE327702:ADF327702 ANA327702:ANB327702 AWW327702:AWX327702 BGS327702:BGT327702 BQO327702:BQP327702 CAK327702:CAL327702 CKG327702:CKH327702 CUC327702:CUD327702 DDY327702:DDZ327702 DNU327702:DNV327702 DXQ327702:DXR327702 EHM327702:EHN327702 ERI327702:ERJ327702 FBE327702:FBF327702 FLA327702:FLB327702 FUW327702:FUX327702 GES327702:GET327702 GOO327702:GOP327702 GYK327702:GYL327702 HIG327702:HIH327702 HSC327702:HSD327702 IBY327702:IBZ327702 ILU327702:ILV327702 IVQ327702:IVR327702 JFM327702:JFN327702 JPI327702:JPJ327702 JZE327702:JZF327702 KJA327702:KJB327702 KSW327702:KSX327702 LCS327702:LCT327702 LMO327702:LMP327702 LWK327702:LWL327702 MGG327702:MGH327702 MQC327702:MQD327702 MZY327702:MZZ327702 NJU327702:NJV327702 NTQ327702:NTR327702 ODM327702:ODN327702 ONI327702:ONJ327702 OXE327702:OXF327702 PHA327702:PHB327702 PQW327702:PQX327702 QAS327702:QAT327702 QKO327702:QKP327702 QUK327702:QUL327702 REG327702:REH327702 ROC327702:ROD327702 RXY327702:RXZ327702 SHU327702:SHV327702 SRQ327702:SRR327702 TBM327702:TBN327702 TLI327702:TLJ327702 TVE327702:TVF327702 UFA327702:UFB327702 UOW327702:UOX327702 UYS327702:UYT327702 VIO327702:VIP327702 VSK327702:VSL327702 WCG327702:WCH327702 WMC327702:WMD327702 WVY327702:WVZ327702 Q393238:R393238 JM393238:JN393238 TI393238:TJ393238 ADE393238:ADF393238 ANA393238:ANB393238 AWW393238:AWX393238 BGS393238:BGT393238 BQO393238:BQP393238 CAK393238:CAL393238 CKG393238:CKH393238 CUC393238:CUD393238 DDY393238:DDZ393238 DNU393238:DNV393238 DXQ393238:DXR393238 EHM393238:EHN393238 ERI393238:ERJ393238 FBE393238:FBF393238 FLA393238:FLB393238 FUW393238:FUX393238 GES393238:GET393238 GOO393238:GOP393238 GYK393238:GYL393238 HIG393238:HIH393238 HSC393238:HSD393238 IBY393238:IBZ393238 ILU393238:ILV393238 IVQ393238:IVR393238 JFM393238:JFN393238 JPI393238:JPJ393238 JZE393238:JZF393238 KJA393238:KJB393238 KSW393238:KSX393238 LCS393238:LCT393238 LMO393238:LMP393238 LWK393238:LWL393238 MGG393238:MGH393238 MQC393238:MQD393238 MZY393238:MZZ393238 NJU393238:NJV393238 NTQ393238:NTR393238 ODM393238:ODN393238 ONI393238:ONJ393238 OXE393238:OXF393238 PHA393238:PHB393238 PQW393238:PQX393238 QAS393238:QAT393238 QKO393238:QKP393238 QUK393238:QUL393238 REG393238:REH393238 ROC393238:ROD393238 RXY393238:RXZ393238 SHU393238:SHV393238 SRQ393238:SRR393238 TBM393238:TBN393238 TLI393238:TLJ393238 TVE393238:TVF393238 UFA393238:UFB393238 UOW393238:UOX393238 UYS393238:UYT393238 VIO393238:VIP393238 VSK393238:VSL393238 WCG393238:WCH393238 WMC393238:WMD393238 WVY393238:WVZ393238 Q458774:R458774 JM458774:JN458774 TI458774:TJ458774 ADE458774:ADF458774 ANA458774:ANB458774 AWW458774:AWX458774 BGS458774:BGT458774 BQO458774:BQP458774 CAK458774:CAL458774 CKG458774:CKH458774 CUC458774:CUD458774 DDY458774:DDZ458774 DNU458774:DNV458774 DXQ458774:DXR458774 EHM458774:EHN458774 ERI458774:ERJ458774 FBE458774:FBF458774 FLA458774:FLB458774 FUW458774:FUX458774 GES458774:GET458774 GOO458774:GOP458774 GYK458774:GYL458774 HIG458774:HIH458774 HSC458774:HSD458774 IBY458774:IBZ458774 ILU458774:ILV458774 IVQ458774:IVR458774 JFM458774:JFN458774 JPI458774:JPJ458774 JZE458774:JZF458774 KJA458774:KJB458774 KSW458774:KSX458774 LCS458774:LCT458774 LMO458774:LMP458774 LWK458774:LWL458774 MGG458774:MGH458774 MQC458774:MQD458774 MZY458774:MZZ458774 NJU458774:NJV458774 NTQ458774:NTR458774 ODM458774:ODN458774 ONI458774:ONJ458774 OXE458774:OXF458774 PHA458774:PHB458774 PQW458774:PQX458774 QAS458774:QAT458774 QKO458774:QKP458774 QUK458774:QUL458774 REG458774:REH458774 ROC458774:ROD458774 RXY458774:RXZ458774 SHU458774:SHV458774 SRQ458774:SRR458774 TBM458774:TBN458774 TLI458774:TLJ458774 TVE458774:TVF458774 UFA458774:UFB458774 UOW458774:UOX458774 UYS458774:UYT458774 VIO458774:VIP458774 VSK458774:VSL458774 WCG458774:WCH458774 WMC458774:WMD458774 WVY458774:WVZ458774 Q524310:R524310 JM524310:JN524310 TI524310:TJ524310 ADE524310:ADF524310 ANA524310:ANB524310 AWW524310:AWX524310 BGS524310:BGT524310 BQO524310:BQP524310 CAK524310:CAL524310 CKG524310:CKH524310 CUC524310:CUD524310 DDY524310:DDZ524310 DNU524310:DNV524310 DXQ524310:DXR524310 EHM524310:EHN524310 ERI524310:ERJ524310 FBE524310:FBF524310 FLA524310:FLB524310 FUW524310:FUX524310 GES524310:GET524310 GOO524310:GOP524310 GYK524310:GYL524310 HIG524310:HIH524310 HSC524310:HSD524310 IBY524310:IBZ524310 ILU524310:ILV524310 IVQ524310:IVR524310 JFM524310:JFN524310 JPI524310:JPJ524310 JZE524310:JZF524310 KJA524310:KJB524310 KSW524310:KSX524310 LCS524310:LCT524310 LMO524310:LMP524310 LWK524310:LWL524310 MGG524310:MGH524310 MQC524310:MQD524310 MZY524310:MZZ524310 NJU524310:NJV524310 NTQ524310:NTR524310 ODM524310:ODN524310 ONI524310:ONJ524310 OXE524310:OXF524310 PHA524310:PHB524310 PQW524310:PQX524310 QAS524310:QAT524310 QKO524310:QKP524310 QUK524310:QUL524310 REG524310:REH524310 ROC524310:ROD524310 RXY524310:RXZ524310 SHU524310:SHV524310 SRQ524310:SRR524310 TBM524310:TBN524310 TLI524310:TLJ524310 TVE524310:TVF524310 UFA524310:UFB524310 UOW524310:UOX524310 UYS524310:UYT524310 VIO524310:VIP524310 VSK524310:VSL524310 WCG524310:WCH524310 WMC524310:WMD524310 WVY524310:WVZ524310 Q589846:R589846 JM589846:JN589846 TI589846:TJ589846 ADE589846:ADF589846 ANA589846:ANB589846 AWW589846:AWX589846 BGS589846:BGT589846 BQO589846:BQP589846 CAK589846:CAL589846 CKG589846:CKH589846 CUC589846:CUD589846 DDY589846:DDZ589846 DNU589846:DNV589846 DXQ589846:DXR589846 EHM589846:EHN589846 ERI589846:ERJ589846 FBE589846:FBF589846 FLA589846:FLB589846 FUW589846:FUX589846 GES589846:GET589846 GOO589846:GOP589846 GYK589846:GYL589846 HIG589846:HIH589846 HSC589846:HSD589846 IBY589846:IBZ589846 ILU589846:ILV589846 IVQ589846:IVR589846 JFM589846:JFN589846 JPI589846:JPJ589846 JZE589846:JZF589846 KJA589846:KJB589846 KSW589846:KSX589846 LCS589846:LCT589846 LMO589846:LMP589846 LWK589846:LWL589846 MGG589846:MGH589846 MQC589846:MQD589846 MZY589846:MZZ589846 NJU589846:NJV589846 NTQ589846:NTR589846 ODM589846:ODN589846 ONI589846:ONJ589846 OXE589846:OXF589846 PHA589846:PHB589846 PQW589846:PQX589846 QAS589846:QAT589846 QKO589846:QKP589846 QUK589846:QUL589846 REG589846:REH589846 ROC589846:ROD589846 RXY589846:RXZ589846 SHU589846:SHV589846 SRQ589846:SRR589846 TBM589846:TBN589846 TLI589846:TLJ589846 TVE589846:TVF589846 UFA589846:UFB589846 UOW589846:UOX589846 UYS589846:UYT589846 VIO589846:VIP589846 VSK589846:VSL589846 WCG589846:WCH589846 WMC589846:WMD589846 WVY589846:WVZ589846 Q655382:R655382 JM655382:JN655382 TI655382:TJ655382 ADE655382:ADF655382 ANA655382:ANB655382 AWW655382:AWX655382 BGS655382:BGT655382 BQO655382:BQP655382 CAK655382:CAL655382 CKG655382:CKH655382 CUC655382:CUD655382 DDY655382:DDZ655382 DNU655382:DNV655382 DXQ655382:DXR655382 EHM655382:EHN655382 ERI655382:ERJ655382 FBE655382:FBF655382 FLA655382:FLB655382 FUW655382:FUX655382 GES655382:GET655382 GOO655382:GOP655382 GYK655382:GYL655382 HIG655382:HIH655382 HSC655382:HSD655382 IBY655382:IBZ655382 ILU655382:ILV655382 IVQ655382:IVR655382 JFM655382:JFN655382 JPI655382:JPJ655382 JZE655382:JZF655382 KJA655382:KJB655382 KSW655382:KSX655382 LCS655382:LCT655382 LMO655382:LMP655382 LWK655382:LWL655382 MGG655382:MGH655382 MQC655382:MQD655382 MZY655382:MZZ655382 NJU655382:NJV655382 NTQ655382:NTR655382 ODM655382:ODN655382 ONI655382:ONJ655382 OXE655382:OXF655382 PHA655382:PHB655382 PQW655382:PQX655382 QAS655382:QAT655382 QKO655382:QKP655382 QUK655382:QUL655382 REG655382:REH655382 ROC655382:ROD655382 RXY655382:RXZ655382 SHU655382:SHV655382 SRQ655382:SRR655382 TBM655382:TBN655382 TLI655382:TLJ655382 TVE655382:TVF655382 UFA655382:UFB655382 UOW655382:UOX655382 UYS655382:UYT655382 VIO655382:VIP655382 VSK655382:VSL655382 WCG655382:WCH655382 WMC655382:WMD655382 WVY655382:WVZ655382 Q720918:R720918 JM720918:JN720918 TI720918:TJ720918 ADE720918:ADF720918 ANA720918:ANB720918 AWW720918:AWX720918 BGS720918:BGT720918 BQO720918:BQP720918 CAK720918:CAL720918 CKG720918:CKH720918 CUC720918:CUD720918 DDY720918:DDZ720918 DNU720918:DNV720918 DXQ720918:DXR720918 EHM720918:EHN720918 ERI720918:ERJ720918 FBE720918:FBF720918 FLA720918:FLB720918 FUW720918:FUX720918 GES720918:GET720918 GOO720918:GOP720918 GYK720918:GYL720918 HIG720918:HIH720918 HSC720918:HSD720918 IBY720918:IBZ720918 ILU720918:ILV720918 IVQ720918:IVR720918 JFM720918:JFN720918 JPI720918:JPJ720918 JZE720918:JZF720918 KJA720918:KJB720918 KSW720918:KSX720918 LCS720918:LCT720918 LMO720918:LMP720918 LWK720918:LWL720918 MGG720918:MGH720918 MQC720918:MQD720918 MZY720918:MZZ720918 NJU720918:NJV720918 NTQ720918:NTR720918 ODM720918:ODN720918 ONI720918:ONJ720918 OXE720918:OXF720918 PHA720918:PHB720918 PQW720918:PQX720918 QAS720918:QAT720918 QKO720918:QKP720918 QUK720918:QUL720918 REG720918:REH720918 ROC720918:ROD720918 RXY720918:RXZ720918 SHU720918:SHV720918 SRQ720918:SRR720918 TBM720918:TBN720918 TLI720918:TLJ720918 TVE720918:TVF720918 UFA720918:UFB720918 UOW720918:UOX720918 UYS720918:UYT720918 VIO720918:VIP720918 VSK720918:VSL720918 WCG720918:WCH720918 WMC720918:WMD720918 WVY720918:WVZ720918 Q786454:R786454 JM786454:JN786454 TI786454:TJ786454 ADE786454:ADF786454 ANA786454:ANB786454 AWW786454:AWX786454 BGS786454:BGT786454 BQO786454:BQP786454 CAK786454:CAL786454 CKG786454:CKH786454 CUC786454:CUD786454 DDY786454:DDZ786454 DNU786454:DNV786454 DXQ786454:DXR786454 EHM786454:EHN786454 ERI786454:ERJ786454 FBE786454:FBF786454 FLA786454:FLB786454 FUW786454:FUX786454 GES786454:GET786454 GOO786454:GOP786454 GYK786454:GYL786454 HIG786454:HIH786454 HSC786454:HSD786454 IBY786454:IBZ786454 ILU786454:ILV786454 IVQ786454:IVR786454 JFM786454:JFN786454 JPI786454:JPJ786454 JZE786454:JZF786454 KJA786454:KJB786454 KSW786454:KSX786454 LCS786454:LCT786454 LMO786454:LMP786454 LWK786454:LWL786454 MGG786454:MGH786454 MQC786454:MQD786454 MZY786454:MZZ786454 NJU786454:NJV786454 NTQ786454:NTR786454 ODM786454:ODN786454 ONI786454:ONJ786454 OXE786454:OXF786454 PHA786454:PHB786454 PQW786454:PQX786454 QAS786454:QAT786454 QKO786454:QKP786454 QUK786454:QUL786454 REG786454:REH786454 ROC786454:ROD786454 RXY786454:RXZ786454 SHU786454:SHV786454 SRQ786454:SRR786454 TBM786454:TBN786454 TLI786454:TLJ786454 TVE786454:TVF786454 UFA786454:UFB786454 UOW786454:UOX786454 UYS786454:UYT786454 VIO786454:VIP786454 VSK786454:VSL786454 WCG786454:WCH786454 WMC786454:WMD786454 WVY786454:WVZ786454 Q851990:R851990 JM851990:JN851990 TI851990:TJ851990 ADE851990:ADF851990 ANA851990:ANB851990 AWW851990:AWX851990 BGS851990:BGT851990 BQO851990:BQP851990 CAK851990:CAL851990 CKG851990:CKH851990 CUC851990:CUD851990 DDY851990:DDZ851990 DNU851990:DNV851990 DXQ851990:DXR851990 EHM851990:EHN851990 ERI851990:ERJ851990 FBE851990:FBF851990 FLA851990:FLB851990 FUW851990:FUX851990 GES851990:GET851990 GOO851990:GOP851990 GYK851990:GYL851990 HIG851990:HIH851990 HSC851990:HSD851990 IBY851990:IBZ851990 ILU851990:ILV851990 IVQ851990:IVR851990 JFM851990:JFN851990 JPI851990:JPJ851990 JZE851990:JZF851990 KJA851990:KJB851990 KSW851990:KSX851990 LCS851990:LCT851990 LMO851990:LMP851990 LWK851990:LWL851990 MGG851990:MGH851990 MQC851990:MQD851990 MZY851990:MZZ851990 NJU851990:NJV851990 NTQ851990:NTR851990 ODM851990:ODN851990 ONI851990:ONJ851990 OXE851990:OXF851990 PHA851990:PHB851990 PQW851990:PQX851990 QAS851990:QAT851990 QKO851990:QKP851990 QUK851990:QUL851990 REG851990:REH851990 ROC851990:ROD851990 RXY851990:RXZ851990 SHU851990:SHV851990 SRQ851990:SRR851990 TBM851990:TBN851990 TLI851990:TLJ851990 TVE851990:TVF851990 UFA851990:UFB851990 UOW851990:UOX851990 UYS851990:UYT851990 VIO851990:VIP851990 VSK851990:VSL851990 WCG851990:WCH851990 WMC851990:WMD851990 WVY851990:WVZ851990 Q917526:R917526 JM917526:JN917526 TI917526:TJ917526 ADE917526:ADF917526 ANA917526:ANB917526 AWW917526:AWX917526 BGS917526:BGT917526 BQO917526:BQP917526 CAK917526:CAL917526 CKG917526:CKH917526 CUC917526:CUD917526 DDY917526:DDZ917526 DNU917526:DNV917526 DXQ917526:DXR917526 EHM917526:EHN917526 ERI917526:ERJ917526 FBE917526:FBF917526 FLA917526:FLB917526 FUW917526:FUX917526 GES917526:GET917526 GOO917526:GOP917526 GYK917526:GYL917526 HIG917526:HIH917526 HSC917526:HSD917526 IBY917526:IBZ917526 ILU917526:ILV917526 IVQ917526:IVR917526 JFM917526:JFN917526 JPI917526:JPJ917526 JZE917526:JZF917526 KJA917526:KJB917526 KSW917526:KSX917526 LCS917526:LCT917526 LMO917526:LMP917526 LWK917526:LWL917526 MGG917526:MGH917526 MQC917526:MQD917526 MZY917526:MZZ917526 NJU917526:NJV917526 NTQ917526:NTR917526 ODM917526:ODN917526 ONI917526:ONJ917526 OXE917526:OXF917526 PHA917526:PHB917526 PQW917526:PQX917526 QAS917526:QAT917526 QKO917526:QKP917526 QUK917526:QUL917526 REG917526:REH917526 ROC917526:ROD917526 RXY917526:RXZ917526 SHU917526:SHV917526 SRQ917526:SRR917526 TBM917526:TBN917526 TLI917526:TLJ917526 TVE917526:TVF917526 UFA917526:UFB917526 UOW917526:UOX917526 UYS917526:UYT917526 VIO917526:VIP917526 VSK917526:VSL917526 WCG917526:WCH917526 WMC917526:WMD917526 WVY917526:WVZ917526 Q983062:R983062 JM983062:JN983062 TI983062:TJ983062 ADE983062:ADF983062 ANA983062:ANB983062 AWW983062:AWX983062 BGS983062:BGT983062 BQO983062:BQP983062 CAK983062:CAL983062 CKG983062:CKH983062 CUC983062:CUD983062 DDY983062:DDZ983062 DNU983062:DNV983062 DXQ983062:DXR983062 EHM983062:EHN983062 ERI983062:ERJ983062 FBE983062:FBF983062 FLA983062:FLB983062 FUW983062:FUX983062 GES983062:GET983062 GOO983062:GOP983062 GYK983062:GYL983062 HIG983062:HIH983062 HSC983062:HSD983062 IBY983062:IBZ983062 ILU983062:ILV983062 IVQ983062:IVR983062 JFM983062:JFN983062 JPI983062:JPJ983062 JZE983062:JZF983062 KJA983062:KJB983062 KSW983062:KSX983062 LCS983062:LCT983062 LMO983062:LMP983062 LWK983062:LWL983062 MGG983062:MGH983062 MQC983062:MQD983062 MZY983062:MZZ983062 NJU983062:NJV983062 NTQ983062:NTR983062 ODM983062:ODN983062 ONI983062:ONJ983062 OXE983062:OXF983062 PHA983062:PHB983062 PQW983062:PQX983062 QAS983062:QAT983062 QKO983062:QKP983062 QUK983062:QUL983062 REG983062:REH983062 ROC983062:ROD983062 RXY983062:RXZ983062 SHU983062:SHV983062 SRQ983062:SRR983062 TBM983062:TBN983062 TLI983062:TLJ983062 TVE983062:TVF983062 UFA983062:UFB983062 UOW983062:UOX983062 UYS983062:UYT983062 VIO983062:VIP983062 VSK983062:VSL983062 WCG983062:WCH983062 WMC983062:WMD983062 WVY983062:WVZ983062 S16:T16 JM16:JN16 TI16:TJ16 ADE16:ADF16 ANA16:ANB16 AWW16:AWX16 BGS16:BGT16 BQO16:BQP16 CAK16:CAL16 CKG16:CKH16 CUC16:CUD16 DDY16:DDZ16 DNU16:DNV16 DXQ16:DXR16 EHM16:EHN16 ERI16:ERJ16 FBE16:FBF16 FLA16:FLB16 FUW16:FUX16 GES16:GET16 GOO16:GOP16 GYK16:GYL16 HIG16:HIH16 HSC16:HSD16 IBY16:IBZ16 ILU16:ILV16 IVQ16:IVR16 JFM16:JFN16 JPI16:JPJ16 JZE16:JZF16 KJA16:KJB16 KSW16:KSX16 LCS16:LCT16 LMO16:LMP16 LWK16:LWL16 MGG16:MGH16 MQC16:MQD16 MZY16:MZZ16 NJU16:NJV16 NTQ16:NTR16 ODM16:ODN16 ONI16:ONJ16 OXE16:OXF16 PHA16:PHB16 PQW16:PQX16 QAS16:QAT16 QKO16:QKP16 QUK16:QUL16 REG16:REH16 ROC16:ROD16 RXY16:RXZ16 SHU16:SHV16 SRQ16:SRR16 TBM16:TBN16 TLI16:TLJ16 TVE16:TVF16 UFA16:UFB16 UOW16:UOX16 UYS16:UYT16 VIO16:VIP16 VSK16:VSL16 WCG16:WCH16 WMC16:WMD16 WVY16:WVZ16 Q65560:R65560 JM65560:JN65560 TI65560:TJ65560 ADE65560:ADF65560 ANA65560:ANB65560 AWW65560:AWX65560 BGS65560:BGT65560 BQO65560:BQP65560 CAK65560:CAL65560 CKG65560:CKH65560 CUC65560:CUD65560 DDY65560:DDZ65560 DNU65560:DNV65560 DXQ65560:DXR65560 EHM65560:EHN65560 ERI65560:ERJ65560 FBE65560:FBF65560 FLA65560:FLB65560 FUW65560:FUX65560 GES65560:GET65560 GOO65560:GOP65560 GYK65560:GYL65560 HIG65560:HIH65560 HSC65560:HSD65560 IBY65560:IBZ65560 ILU65560:ILV65560 IVQ65560:IVR65560 JFM65560:JFN65560 JPI65560:JPJ65560 JZE65560:JZF65560 KJA65560:KJB65560 KSW65560:KSX65560 LCS65560:LCT65560 LMO65560:LMP65560 LWK65560:LWL65560 MGG65560:MGH65560 MQC65560:MQD65560 MZY65560:MZZ65560 NJU65560:NJV65560 NTQ65560:NTR65560 ODM65560:ODN65560 ONI65560:ONJ65560 OXE65560:OXF65560 PHA65560:PHB65560 PQW65560:PQX65560 QAS65560:QAT65560 QKO65560:QKP65560 QUK65560:QUL65560 REG65560:REH65560 ROC65560:ROD65560 RXY65560:RXZ65560 SHU65560:SHV65560 SRQ65560:SRR65560 TBM65560:TBN65560 TLI65560:TLJ65560 TVE65560:TVF65560 UFA65560:UFB65560 UOW65560:UOX65560 UYS65560:UYT65560 VIO65560:VIP65560 VSK65560:VSL65560 WCG65560:WCH65560 WMC65560:WMD65560 WVY65560:WVZ65560 Q131096:R131096 JM131096:JN131096 TI131096:TJ131096 ADE131096:ADF131096 ANA131096:ANB131096 AWW131096:AWX131096 BGS131096:BGT131096 BQO131096:BQP131096 CAK131096:CAL131096 CKG131096:CKH131096 CUC131096:CUD131096 DDY131096:DDZ131096 DNU131096:DNV131096 DXQ131096:DXR131096 EHM131096:EHN131096 ERI131096:ERJ131096 FBE131096:FBF131096 FLA131096:FLB131096 FUW131096:FUX131096 GES131096:GET131096 GOO131096:GOP131096 GYK131096:GYL131096 HIG131096:HIH131096 HSC131096:HSD131096 IBY131096:IBZ131096 ILU131096:ILV131096 IVQ131096:IVR131096 JFM131096:JFN131096 JPI131096:JPJ131096 JZE131096:JZF131096 KJA131096:KJB131096 KSW131096:KSX131096 LCS131096:LCT131096 LMO131096:LMP131096 LWK131096:LWL131096 MGG131096:MGH131096 MQC131096:MQD131096 MZY131096:MZZ131096 NJU131096:NJV131096 NTQ131096:NTR131096 ODM131096:ODN131096 ONI131096:ONJ131096 OXE131096:OXF131096 PHA131096:PHB131096 PQW131096:PQX131096 QAS131096:QAT131096 QKO131096:QKP131096 QUK131096:QUL131096 REG131096:REH131096 ROC131096:ROD131096 RXY131096:RXZ131096 SHU131096:SHV131096 SRQ131096:SRR131096 TBM131096:TBN131096 TLI131096:TLJ131096 TVE131096:TVF131096 UFA131096:UFB131096 UOW131096:UOX131096 UYS131096:UYT131096 VIO131096:VIP131096 VSK131096:VSL131096 WCG131096:WCH131096 WMC131096:WMD131096 WVY131096:WVZ131096 Q196632:R196632 JM196632:JN196632 TI196632:TJ196632 ADE196632:ADF196632 ANA196632:ANB196632 AWW196632:AWX196632 BGS196632:BGT196632 BQO196632:BQP196632 CAK196632:CAL196632 CKG196632:CKH196632 CUC196632:CUD196632 DDY196632:DDZ196632 DNU196632:DNV196632 DXQ196632:DXR196632 EHM196632:EHN196632 ERI196632:ERJ196632 FBE196632:FBF196632 FLA196632:FLB196632 FUW196632:FUX196632 GES196632:GET196632 GOO196632:GOP196632 GYK196632:GYL196632 HIG196632:HIH196632 HSC196632:HSD196632 IBY196632:IBZ196632 ILU196632:ILV196632 IVQ196632:IVR196632 JFM196632:JFN196632 JPI196632:JPJ196632 JZE196632:JZF196632 KJA196632:KJB196632 KSW196632:KSX196632 LCS196632:LCT196632 LMO196632:LMP196632 LWK196632:LWL196632 MGG196632:MGH196632 MQC196632:MQD196632 MZY196632:MZZ196632 NJU196632:NJV196632 NTQ196632:NTR196632 ODM196632:ODN196632 ONI196632:ONJ196632 OXE196632:OXF196632 PHA196632:PHB196632 PQW196632:PQX196632 QAS196632:QAT196632 QKO196632:QKP196632 QUK196632:QUL196632 REG196632:REH196632 ROC196632:ROD196632 RXY196632:RXZ196632 SHU196632:SHV196632 SRQ196632:SRR196632 TBM196632:TBN196632 TLI196632:TLJ196632 TVE196632:TVF196632 UFA196632:UFB196632 UOW196632:UOX196632 UYS196632:UYT196632 VIO196632:VIP196632 VSK196632:VSL196632 WCG196632:WCH196632 WMC196632:WMD196632 WVY196632:WVZ196632 Q262168:R262168 JM262168:JN262168 TI262168:TJ262168 ADE262168:ADF262168 ANA262168:ANB262168 AWW262168:AWX262168 BGS262168:BGT262168 BQO262168:BQP262168 CAK262168:CAL262168 CKG262168:CKH262168 CUC262168:CUD262168 DDY262168:DDZ262168 DNU262168:DNV262168 DXQ262168:DXR262168 EHM262168:EHN262168 ERI262168:ERJ262168 FBE262168:FBF262168 FLA262168:FLB262168 FUW262168:FUX262168 GES262168:GET262168 GOO262168:GOP262168 GYK262168:GYL262168 HIG262168:HIH262168 HSC262168:HSD262168 IBY262168:IBZ262168 ILU262168:ILV262168 IVQ262168:IVR262168 JFM262168:JFN262168 JPI262168:JPJ262168 JZE262168:JZF262168 KJA262168:KJB262168 KSW262168:KSX262168 LCS262168:LCT262168 LMO262168:LMP262168 LWK262168:LWL262168 MGG262168:MGH262168 MQC262168:MQD262168 MZY262168:MZZ262168 NJU262168:NJV262168 NTQ262168:NTR262168 ODM262168:ODN262168 ONI262168:ONJ262168 OXE262168:OXF262168 PHA262168:PHB262168 PQW262168:PQX262168 QAS262168:QAT262168 QKO262168:QKP262168 QUK262168:QUL262168 REG262168:REH262168 ROC262168:ROD262168 RXY262168:RXZ262168 SHU262168:SHV262168 SRQ262168:SRR262168 TBM262168:TBN262168 TLI262168:TLJ262168 TVE262168:TVF262168 UFA262168:UFB262168 UOW262168:UOX262168 UYS262168:UYT262168 VIO262168:VIP262168 VSK262168:VSL262168 WCG262168:WCH262168 WMC262168:WMD262168 WVY262168:WVZ262168 Q327704:R327704 JM327704:JN327704 TI327704:TJ327704 ADE327704:ADF327704 ANA327704:ANB327704 AWW327704:AWX327704 BGS327704:BGT327704 BQO327704:BQP327704 CAK327704:CAL327704 CKG327704:CKH327704 CUC327704:CUD327704 DDY327704:DDZ327704 DNU327704:DNV327704 DXQ327704:DXR327704 EHM327704:EHN327704 ERI327704:ERJ327704 FBE327704:FBF327704 FLA327704:FLB327704 FUW327704:FUX327704 GES327704:GET327704 GOO327704:GOP327704 GYK327704:GYL327704 HIG327704:HIH327704 HSC327704:HSD327704 IBY327704:IBZ327704 ILU327704:ILV327704 IVQ327704:IVR327704 JFM327704:JFN327704 JPI327704:JPJ327704 JZE327704:JZF327704 KJA327704:KJB327704 KSW327704:KSX327704 LCS327704:LCT327704 LMO327704:LMP327704 LWK327704:LWL327704 MGG327704:MGH327704 MQC327704:MQD327704 MZY327704:MZZ327704 NJU327704:NJV327704 NTQ327704:NTR327704 ODM327704:ODN327704 ONI327704:ONJ327704 OXE327704:OXF327704 PHA327704:PHB327704 PQW327704:PQX327704 QAS327704:QAT327704 QKO327704:QKP327704 QUK327704:QUL327704 REG327704:REH327704 ROC327704:ROD327704 RXY327704:RXZ327704 SHU327704:SHV327704 SRQ327704:SRR327704 TBM327704:TBN327704 TLI327704:TLJ327704 TVE327704:TVF327704 UFA327704:UFB327704 UOW327704:UOX327704 UYS327704:UYT327704 VIO327704:VIP327704 VSK327704:VSL327704 WCG327704:WCH327704 WMC327704:WMD327704 WVY327704:WVZ327704 Q393240:R393240 JM393240:JN393240 TI393240:TJ393240 ADE393240:ADF393240 ANA393240:ANB393240 AWW393240:AWX393240 BGS393240:BGT393240 BQO393240:BQP393240 CAK393240:CAL393240 CKG393240:CKH393240 CUC393240:CUD393240 DDY393240:DDZ393240 DNU393240:DNV393240 DXQ393240:DXR393240 EHM393240:EHN393240 ERI393240:ERJ393240 FBE393240:FBF393240 FLA393240:FLB393240 FUW393240:FUX393240 GES393240:GET393240 GOO393240:GOP393240 GYK393240:GYL393240 HIG393240:HIH393240 HSC393240:HSD393240 IBY393240:IBZ393240 ILU393240:ILV393240 IVQ393240:IVR393240 JFM393240:JFN393240 JPI393240:JPJ393240 JZE393240:JZF393240 KJA393240:KJB393240 KSW393240:KSX393240 LCS393240:LCT393240 LMO393240:LMP393240 LWK393240:LWL393240 MGG393240:MGH393240 MQC393240:MQD393240 MZY393240:MZZ393240 NJU393240:NJV393240 NTQ393240:NTR393240 ODM393240:ODN393240 ONI393240:ONJ393240 OXE393240:OXF393240 PHA393240:PHB393240 PQW393240:PQX393240 QAS393240:QAT393240 QKO393240:QKP393240 QUK393240:QUL393240 REG393240:REH393240 ROC393240:ROD393240 RXY393240:RXZ393240 SHU393240:SHV393240 SRQ393240:SRR393240 TBM393240:TBN393240 TLI393240:TLJ393240 TVE393240:TVF393240 UFA393240:UFB393240 UOW393240:UOX393240 UYS393240:UYT393240 VIO393240:VIP393240 VSK393240:VSL393240 WCG393240:WCH393240 WMC393240:WMD393240 WVY393240:WVZ393240 Q458776:R458776 JM458776:JN458776 TI458776:TJ458776 ADE458776:ADF458776 ANA458776:ANB458776 AWW458776:AWX458776 BGS458776:BGT458776 BQO458776:BQP458776 CAK458776:CAL458776 CKG458776:CKH458776 CUC458776:CUD458776 DDY458776:DDZ458776 DNU458776:DNV458776 DXQ458776:DXR458776 EHM458776:EHN458776 ERI458776:ERJ458776 FBE458776:FBF458776 FLA458776:FLB458776 FUW458776:FUX458776 GES458776:GET458776 GOO458776:GOP458776 GYK458776:GYL458776 HIG458776:HIH458776 HSC458776:HSD458776 IBY458776:IBZ458776 ILU458776:ILV458776 IVQ458776:IVR458776 JFM458776:JFN458776 JPI458776:JPJ458776 JZE458776:JZF458776 KJA458776:KJB458776 KSW458776:KSX458776 LCS458776:LCT458776 LMO458776:LMP458776 LWK458776:LWL458776 MGG458776:MGH458776 MQC458776:MQD458776 MZY458776:MZZ458776 NJU458776:NJV458776 NTQ458776:NTR458776 ODM458776:ODN458776 ONI458776:ONJ458776 OXE458776:OXF458776 PHA458776:PHB458776 PQW458776:PQX458776 QAS458776:QAT458776 QKO458776:QKP458776 QUK458776:QUL458776 REG458776:REH458776 ROC458776:ROD458776 RXY458776:RXZ458776 SHU458776:SHV458776 SRQ458776:SRR458776 TBM458776:TBN458776 TLI458776:TLJ458776 TVE458776:TVF458776 UFA458776:UFB458776 UOW458776:UOX458776 UYS458776:UYT458776 VIO458776:VIP458776 VSK458776:VSL458776 WCG458776:WCH458776 WMC458776:WMD458776 WVY458776:WVZ458776 Q524312:R524312 JM524312:JN524312 TI524312:TJ524312 ADE524312:ADF524312 ANA524312:ANB524312 AWW524312:AWX524312 BGS524312:BGT524312 BQO524312:BQP524312 CAK524312:CAL524312 CKG524312:CKH524312 CUC524312:CUD524312 DDY524312:DDZ524312 DNU524312:DNV524312 DXQ524312:DXR524312 EHM524312:EHN524312 ERI524312:ERJ524312 FBE524312:FBF524312 FLA524312:FLB524312 FUW524312:FUX524312 GES524312:GET524312 GOO524312:GOP524312 GYK524312:GYL524312 HIG524312:HIH524312 HSC524312:HSD524312 IBY524312:IBZ524312 ILU524312:ILV524312 IVQ524312:IVR524312 JFM524312:JFN524312 JPI524312:JPJ524312 JZE524312:JZF524312 KJA524312:KJB524312 KSW524312:KSX524312 LCS524312:LCT524312 LMO524312:LMP524312 LWK524312:LWL524312 MGG524312:MGH524312 MQC524312:MQD524312 MZY524312:MZZ524312 NJU524312:NJV524312 NTQ524312:NTR524312 ODM524312:ODN524312 ONI524312:ONJ524312 OXE524312:OXF524312 PHA524312:PHB524312 PQW524312:PQX524312 QAS524312:QAT524312 QKO524312:QKP524312 QUK524312:QUL524312 REG524312:REH524312 ROC524312:ROD524312 RXY524312:RXZ524312 SHU524312:SHV524312 SRQ524312:SRR524312 TBM524312:TBN524312 TLI524312:TLJ524312 TVE524312:TVF524312 UFA524312:UFB524312 UOW524312:UOX524312 UYS524312:UYT524312 VIO524312:VIP524312 VSK524312:VSL524312 WCG524312:WCH524312 WMC524312:WMD524312 WVY524312:WVZ524312 Q589848:R589848 JM589848:JN589848 TI589848:TJ589848 ADE589848:ADF589848 ANA589848:ANB589848 AWW589848:AWX589848 BGS589848:BGT589848 BQO589848:BQP589848 CAK589848:CAL589848 CKG589848:CKH589848 CUC589848:CUD589848 DDY589848:DDZ589848 DNU589848:DNV589848 DXQ589848:DXR589848 EHM589848:EHN589848 ERI589848:ERJ589848 FBE589848:FBF589848 FLA589848:FLB589848 FUW589848:FUX589848 GES589848:GET589848 GOO589848:GOP589848 GYK589848:GYL589848 HIG589848:HIH589848 HSC589848:HSD589848 IBY589848:IBZ589848 ILU589848:ILV589848 IVQ589848:IVR589848 JFM589848:JFN589848 JPI589848:JPJ589848 JZE589848:JZF589848 KJA589848:KJB589848 KSW589848:KSX589848 LCS589848:LCT589848 LMO589848:LMP589848 LWK589848:LWL589848 MGG589848:MGH589848 MQC589848:MQD589848 MZY589848:MZZ589848 NJU589848:NJV589848 NTQ589848:NTR589848 ODM589848:ODN589848 ONI589848:ONJ589848 OXE589848:OXF589848 PHA589848:PHB589848 PQW589848:PQX589848 QAS589848:QAT589848 QKO589848:QKP589848 QUK589848:QUL589848 REG589848:REH589848 ROC589848:ROD589848 RXY589848:RXZ589848 SHU589848:SHV589848 SRQ589848:SRR589848 TBM589848:TBN589848 TLI589848:TLJ589848 TVE589848:TVF589848 UFA589848:UFB589848 UOW589848:UOX589848 UYS589848:UYT589848 VIO589848:VIP589848 VSK589848:VSL589848 WCG589848:WCH589848 WMC589848:WMD589848 WVY589848:WVZ589848 Q655384:R655384 JM655384:JN655384 TI655384:TJ655384 ADE655384:ADF655384 ANA655384:ANB655384 AWW655384:AWX655384 BGS655384:BGT655384 BQO655384:BQP655384 CAK655384:CAL655384 CKG655384:CKH655384 CUC655384:CUD655384 DDY655384:DDZ655384 DNU655384:DNV655384 DXQ655384:DXR655384 EHM655384:EHN655384 ERI655384:ERJ655384 FBE655384:FBF655384 FLA655384:FLB655384 FUW655384:FUX655384 GES655384:GET655384 GOO655384:GOP655384 GYK655384:GYL655384 HIG655384:HIH655384 HSC655384:HSD655384 IBY655384:IBZ655384 ILU655384:ILV655384 IVQ655384:IVR655384 JFM655384:JFN655384 JPI655384:JPJ655384 JZE655384:JZF655384 KJA655384:KJB655384 KSW655384:KSX655384 LCS655384:LCT655384 LMO655384:LMP655384 LWK655384:LWL655384 MGG655384:MGH655384 MQC655384:MQD655384 MZY655384:MZZ655384 NJU655384:NJV655384 NTQ655384:NTR655384 ODM655384:ODN655384 ONI655384:ONJ655384 OXE655384:OXF655384 PHA655384:PHB655384 PQW655384:PQX655384 QAS655384:QAT655384 QKO655384:QKP655384 QUK655384:QUL655384 REG655384:REH655384 ROC655384:ROD655384 RXY655384:RXZ655384 SHU655384:SHV655384 SRQ655384:SRR655384 TBM655384:TBN655384 TLI655384:TLJ655384 TVE655384:TVF655384 UFA655384:UFB655384 UOW655384:UOX655384 UYS655384:UYT655384 VIO655384:VIP655384 VSK655384:VSL655384 WCG655384:WCH655384 WMC655384:WMD655384 WVY655384:WVZ655384 Q720920:R720920 JM720920:JN720920 TI720920:TJ720920 ADE720920:ADF720920 ANA720920:ANB720920 AWW720920:AWX720920 BGS720920:BGT720920 BQO720920:BQP720920 CAK720920:CAL720920 CKG720920:CKH720920 CUC720920:CUD720920 DDY720920:DDZ720920 DNU720920:DNV720920 DXQ720920:DXR720920 EHM720920:EHN720920 ERI720920:ERJ720920 FBE720920:FBF720920 FLA720920:FLB720920 FUW720920:FUX720920 GES720920:GET720920 GOO720920:GOP720920 GYK720920:GYL720920 HIG720920:HIH720920 HSC720920:HSD720920 IBY720920:IBZ720920 ILU720920:ILV720920 IVQ720920:IVR720920 JFM720920:JFN720920 JPI720920:JPJ720920 JZE720920:JZF720920 KJA720920:KJB720920 KSW720920:KSX720920 LCS720920:LCT720920 LMO720920:LMP720920 LWK720920:LWL720920 MGG720920:MGH720920 MQC720920:MQD720920 MZY720920:MZZ720920 NJU720920:NJV720920 NTQ720920:NTR720920 ODM720920:ODN720920 ONI720920:ONJ720920 OXE720920:OXF720920 PHA720920:PHB720920 PQW720920:PQX720920 QAS720920:QAT720920 QKO720920:QKP720920 QUK720920:QUL720920 REG720920:REH720920 ROC720920:ROD720920 RXY720920:RXZ720920 SHU720920:SHV720920 SRQ720920:SRR720920 TBM720920:TBN720920 TLI720920:TLJ720920 TVE720920:TVF720920 UFA720920:UFB720920 UOW720920:UOX720920 UYS720920:UYT720920 VIO720920:VIP720920 VSK720920:VSL720920 WCG720920:WCH720920 WMC720920:WMD720920 WVY720920:WVZ720920 Q786456:R786456 JM786456:JN786456 TI786456:TJ786456 ADE786456:ADF786456 ANA786456:ANB786456 AWW786456:AWX786456 BGS786456:BGT786456 BQO786456:BQP786456 CAK786456:CAL786456 CKG786456:CKH786456 CUC786456:CUD786456 DDY786456:DDZ786456 DNU786456:DNV786456 DXQ786456:DXR786456 EHM786456:EHN786456 ERI786456:ERJ786456 FBE786456:FBF786456 FLA786456:FLB786456 FUW786456:FUX786456 GES786456:GET786456 GOO786456:GOP786456 GYK786456:GYL786456 HIG786456:HIH786456 HSC786456:HSD786456 IBY786456:IBZ786456 ILU786456:ILV786456 IVQ786456:IVR786456 JFM786456:JFN786456 JPI786456:JPJ786456 JZE786456:JZF786456 KJA786456:KJB786456 KSW786456:KSX786456 LCS786456:LCT786456 LMO786456:LMP786456 LWK786456:LWL786456 MGG786456:MGH786456 MQC786456:MQD786456 MZY786456:MZZ786456 NJU786456:NJV786456 NTQ786456:NTR786456 ODM786456:ODN786456 ONI786456:ONJ786456 OXE786456:OXF786456 PHA786456:PHB786456 PQW786456:PQX786456 QAS786456:QAT786456 QKO786456:QKP786456 QUK786456:QUL786456 REG786456:REH786456 ROC786456:ROD786456 RXY786456:RXZ786456 SHU786456:SHV786456 SRQ786456:SRR786456 TBM786456:TBN786456 TLI786456:TLJ786456 TVE786456:TVF786456 UFA786456:UFB786456 UOW786456:UOX786456 UYS786456:UYT786456 VIO786456:VIP786456 VSK786456:VSL786456 WCG786456:WCH786456 WMC786456:WMD786456 WVY786456:WVZ786456 Q851992:R851992 JM851992:JN851992 TI851992:TJ851992 ADE851992:ADF851992 ANA851992:ANB851992 AWW851992:AWX851992 BGS851992:BGT851992 BQO851992:BQP851992 CAK851992:CAL851992 CKG851992:CKH851992 CUC851992:CUD851992 DDY851992:DDZ851992 DNU851992:DNV851992 DXQ851992:DXR851992 EHM851992:EHN851992 ERI851992:ERJ851992 FBE851992:FBF851992 FLA851992:FLB851992 FUW851992:FUX851992 GES851992:GET851992 GOO851992:GOP851992 GYK851992:GYL851992 HIG851992:HIH851992 HSC851992:HSD851992 IBY851992:IBZ851992 ILU851992:ILV851992 IVQ851992:IVR851992 JFM851992:JFN851992 JPI851992:JPJ851992 JZE851992:JZF851992 KJA851992:KJB851992 KSW851992:KSX851992 LCS851992:LCT851992 LMO851992:LMP851992 LWK851992:LWL851992 MGG851992:MGH851992 MQC851992:MQD851992 MZY851992:MZZ851992 NJU851992:NJV851992 NTQ851992:NTR851992 ODM851992:ODN851992 ONI851992:ONJ851992 OXE851992:OXF851992 PHA851992:PHB851992 PQW851992:PQX851992 QAS851992:QAT851992 QKO851992:QKP851992 QUK851992:QUL851992 REG851992:REH851992 ROC851992:ROD851992 RXY851992:RXZ851992 SHU851992:SHV851992 SRQ851992:SRR851992 TBM851992:TBN851992 TLI851992:TLJ851992 TVE851992:TVF851992 UFA851992:UFB851992 UOW851992:UOX851992 UYS851992:UYT851992 VIO851992:VIP851992 VSK851992:VSL851992 WCG851992:WCH851992 WMC851992:WMD851992 WVY851992:WVZ851992 Q917528:R917528 JM917528:JN917528 TI917528:TJ917528 ADE917528:ADF917528 ANA917528:ANB917528 AWW917528:AWX917528 BGS917528:BGT917528 BQO917528:BQP917528 CAK917528:CAL917528 CKG917528:CKH917528 CUC917528:CUD917528 DDY917528:DDZ917528 DNU917528:DNV917528 DXQ917528:DXR917528 EHM917528:EHN917528 ERI917528:ERJ917528 FBE917528:FBF917528 FLA917528:FLB917528 FUW917528:FUX917528 GES917528:GET917528 GOO917528:GOP917528 GYK917528:GYL917528 HIG917528:HIH917528 HSC917528:HSD917528 IBY917528:IBZ917528 ILU917528:ILV917528 IVQ917528:IVR917528 JFM917528:JFN917528 JPI917528:JPJ917528 JZE917528:JZF917528 KJA917528:KJB917528 KSW917528:KSX917528 LCS917528:LCT917528 LMO917528:LMP917528 LWK917528:LWL917528 MGG917528:MGH917528 MQC917528:MQD917528 MZY917528:MZZ917528 NJU917528:NJV917528 NTQ917528:NTR917528 ODM917528:ODN917528 ONI917528:ONJ917528 OXE917528:OXF917528 PHA917528:PHB917528 PQW917528:PQX917528 QAS917528:QAT917528 QKO917528:QKP917528 QUK917528:QUL917528 REG917528:REH917528 ROC917528:ROD917528 RXY917528:RXZ917528 SHU917528:SHV917528 SRQ917528:SRR917528 TBM917528:TBN917528 TLI917528:TLJ917528 TVE917528:TVF917528 UFA917528:UFB917528 UOW917528:UOX917528 UYS917528:UYT917528 VIO917528:VIP917528 VSK917528:VSL917528 WCG917528:WCH917528 WMC917528:WMD917528 WVY917528:WVZ917528 Q983064:R983064 JM983064:JN983064 TI983064:TJ983064 ADE983064:ADF983064 ANA983064:ANB983064 AWW983064:AWX983064 BGS983064:BGT983064 BQO983064:BQP983064 CAK983064:CAL983064 CKG983064:CKH983064 CUC983064:CUD983064 DDY983064:DDZ983064 DNU983064:DNV983064 DXQ983064:DXR983064 EHM983064:EHN983064 ERI983064:ERJ983064 FBE983064:FBF983064 FLA983064:FLB983064 FUW983064:FUX983064 GES983064:GET983064 GOO983064:GOP983064 GYK983064:GYL983064 HIG983064:HIH983064 HSC983064:HSD983064 IBY983064:IBZ983064 ILU983064:ILV983064 IVQ983064:IVR983064 JFM983064:JFN983064 JPI983064:JPJ983064 JZE983064:JZF983064 KJA983064:KJB983064 KSW983064:KSX983064 LCS983064:LCT983064 LMO983064:LMP983064 LWK983064:LWL983064 MGG983064:MGH983064 MQC983064:MQD983064 MZY983064:MZZ983064 NJU983064:NJV983064 NTQ983064:NTR983064 ODM983064:ODN983064 ONI983064:ONJ983064 OXE983064:OXF983064 PHA983064:PHB983064 PQW983064:PQX983064 QAS983064:QAT983064 QKO983064:QKP983064 QUK983064:QUL983064 REG983064:REH983064 ROC983064:ROD983064 RXY983064:RXZ983064 SHU983064:SHV983064 SRQ983064:SRR983064 TBM983064:TBN983064 TLI983064:TLJ983064 TVE983064:TVF983064 UFA983064:UFB983064 UOW983064:UOX983064 UYS983064:UYT983064 VIO983064:VIP983064 VSK983064:VSL983064 WCG983064:WCH983064 WMC983064:WMD983064 WVY983064:WVZ983064 S18:T18 JM18:JN18 TI18:TJ18 ADE18:ADF18 ANA18:ANB18 AWW18:AWX18 BGS18:BGT18 BQO18:BQP18 CAK18:CAL18 CKG18:CKH18 CUC18:CUD18 DDY18:DDZ18 DNU18:DNV18 DXQ18:DXR18 EHM18:EHN18 ERI18:ERJ18 FBE18:FBF18 FLA18:FLB18 FUW18:FUX18 GES18:GET18 GOO18:GOP18 GYK18:GYL18 HIG18:HIH18 HSC18:HSD18 IBY18:IBZ18 ILU18:ILV18 IVQ18:IVR18 JFM18:JFN18 JPI18:JPJ18 JZE18:JZF18 KJA18:KJB18 KSW18:KSX18 LCS18:LCT18 LMO18:LMP18 LWK18:LWL18 MGG18:MGH18 MQC18:MQD18 MZY18:MZZ18 NJU18:NJV18 NTQ18:NTR18 ODM18:ODN18 ONI18:ONJ18 OXE18:OXF18 PHA18:PHB18 PQW18:PQX18 QAS18:QAT18 QKO18:QKP18 QUK18:QUL18 REG18:REH18 ROC18:ROD18 RXY18:RXZ18 SHU18:SHV18 SRQ18:SRR18 TBM18:TBN18 TLI18:TLJ18 TVE18:TVF18 UFA18:UFB18 UOW18:UOX18 UYS18:UYT18 VIO18:VIP18 VSK18:VSL18 WCG18:WCH18 WMC18:WMD18 WVY18:WVZ18 Q65562:R65562 JM65562:JN65562 TI65562:TJ65562 ADE65562:ADF65562 ANA65562:ANB65562 AWW65562:AWX65562 BGS65562:BGT65562 BQO65562:BQP65562 CAK65562:CAL65562 CKG65562:CKH65562 CUC65562:CUD65562 DDY65562:DDZ65562 DNU65562:DNV65562 DXQ65562:DXR65562 EHM65562:EHN65562 ERI65562:ERJ65562 FBE65562:FBF65562 FLA65562:FLB65562 FUW65562:FUX65562 GES65562:GET65562 GOO65562:GOP65562 GYK65562:GYL65562 HIG65562:HIH65562 HSC65562:HSD65562 IBY65562:IBZ65562 ILU65562:ILV65562 IVQ65562:IVR65562 JFM65562:JFN65562 JPI65562:JPJ65562 JZE65562:JZF65562 KJA65562:KJB65562 KSW65562:KSX65562 LCS65562:LCT65562 LMO65562:LMP65562 LWK65562:LWL65562 MGG65562:MGH65562 MQC65562:MQD65562 MZY65562:MZZ65562 NJU65562:NJV65562 NTQ65562:NTR65562 ODM65562:ODN65562 ONI65562:ONJ65562 OXE65562:OXF65562 PHA65562:PHB65562 PQW65562:PQX65562 QAS65562:QAT65562 QKO65562:QKP65562 QUK65562:QUL65562 REG65562:REH65562 ROC65562:ROD65562 RXY65562:RXZ65562 SHU65562:SHV65562 SRQ65562:SRR65562 TBM65562:TBN65562 TLI65562:TLJ65562 TVE65562:TVF65562 UFA65562:UFB65562 UOW65562:UOX65562 UYS65562:UYT65562 VIO65562:VIP65562 VSK65562:VSL65562 WCG65562:WCH65562 WMC65562:WMD65562 WVY65562:WVZ65562 Q131098:R131098 JM131098:JN131098 TI131098:TJ131098 ADE131098:ADF131098 ANA131098:ANB131098 AWW131098:AWX131098 BGS131098:BGT131098 BQO131098:BQP131098 CAK131098:CAL131098 CKG131098:CKH131098 CUC131098:CUD131098 DDY131098:DDZ131098 DNU131098:DNV131098 DXQ131098:DXR131098 EHM131098:EHN131098 ERI131098:ERJ131098 FBE131098:FBF131098 FLA131098:FLB131098 FUW131098:FUX131098 GES131098:GET131098 GOO131098:GOP131098 GYK131098:GYL131098 HIG131098:HIH131098 HSC131098:HSD131098 IBY131098:IBZ131098 ILU131098:ILV131098 IVQ131098:IVR131098 JFM131098:JFN131098 JPI131098:JPJ131098 JZE131098:JZF131098 KJA131098:KJB131098 KSW131098:KSX131098 LCS131098:LCT131098 LMO131098:LMP131098 LWK131098:LWL131098 MGG131098:MGH131098 MQC131098:MQD131098 MZY131098:MZZ131098 NJU131098:NJV131098 NTQ131098:NTR131098 ODM131098:ODN131098 ONI131098:ONJ131098 OXE131098:OXF131098 PHA131098:PHB131098 PQW131098:PQX131098 QAS131098:QAT131098 QKO131098:QKP131098 QUK131098:QUL131098 REG131098:REH131098 ROC131098:ROD131098 RXY131098:RXZ131098 SHU131098:SHV131098 SRQ131098:SRR131098 TBM131098:TBN131098 TLI131098:TLJ131098 TVE131098:TVF131098 UFA131098:UFB131098 UOW131098:UOX131098 UYS131098:UYT131098 VIO131098:VIP131098 VSK131098:VSL131098 WCG131098:WCH131098 WMC131098:WMD131098 WVY131098:WVZ131098 Q196634:R196634 JM196634:JN196634 TI196634:TJ196634 ADE196634:ADF196634 ANA196634:ANB196634 AWW196634:AWX196634 BGS196634:BGT196634 BQO196634:BQP196634 CAK196634:CAL196634 CKG196634:CKH196634 CUC196634:CUD196634 DDY196634:DDZ196634 DNU196634:DNV196634 DXQ196634:DXR196634 EHM196634:EHN196634 ERI196634:ERJ196634 FBE196634:FBF196634 FLA196634:FLB196634 FUW196634:FUX196634 GES196634:GET196634 GOO196634:GOP196634 GYK196634:GYL196634 HIG196634:HIH196634 HSC196634:HSD196634 IBY196634:IBZ196634 ILU196634:ILV196634 IVQ196634:IVR196634 JFM196634:JFN196634 JPI196634:JPJ196634 JZE196634:JZF196634 KJA196634:KJB196634 KSW196634:KSX196634 LCS196634:LCT196634 LMO196634:LMP196634 LWK196634:LWL196634 MGG196634:MGH196634 MQC196634:MQD196634 MZY196634:MZZ196634 NJU196634:NJV196634 NTQ196634:NTR196634 ODM196634:ODN196634 ONI196634:ONJ196634 OXE196634:OXF196634 PHA196634:PHB196634 PQW196634:PQX196634 QAS196634:QAT196634 QKO196634:QKP196634 QUK196634:QUL196634 REG196634:REH196634 ROC196634:ROD196634 RXY196634:RXZ196634 SHU196634:SHV196634 SRQ196634:SRR196634 TBM196634:TBN196634 TLI196634:TLJ196634 TVE196634:TVF196634 UFA196634:UFB196634 UOW196634:UOX196634 UYS196634:UYT196634 VIO196634:VIP196634 VSK196634:VSL196634 WCG196634:WCH196634 WMC196634:WMD196634 WVY196634:WVZ196634 Q262170:R262170 JM262170:JN262170 TI262170:TJ262170 ADE262170:ADF262170 ANA262170:ANB262170 AWW262170:AWX262170 BGS262170:BGT262170 BQO262170:BQP262170 CAK262170:CAL262170 CKG262170:CKH262170 CUC262170:CUD262170 DDY262170:DDZ262170 DNU262170:DNV262170 DXQ262170:DXR262170 EHM262170:EHN262170 ERI262170:ERJ262170 FBE262170:FBF262170 FLA262170:FLB262170 FUW262170:FUX262170 GES262170:GET262170 GOO262170:GOP262170 GYK262170:GYL262170 HIG262170:HIH262170 HSC262170:HSD262170 IBY262170:IBZ262170 ILU262170:ILV262170 IVQ262170:IVR262170 JFM262170:JFN262170 JPI262170:JPJ262170 JZE262170:JZF262170 KJA262170:KJB262170 KSW262170:KSX262170 LCS262170:LCT262170 LMO262170:LMP262170 LWK262170:LWL262170 MGG262170:MGH262170 MQC262170:MQD262170 MZY262170:MZZ262170 NJU262170:NJV262170 NTQ262170:NTR262170 ODM262170:ODN262170 ONI262170:ONJ262170 OXE262170:OXF262170 PHA262170:PHB262170 PQW262170:PQX262170 QAS262170:QAT262170 QKO262170:QKP262170 QUK262170:QUL262170 REG262170:REH262170 ROC262170:ROD262170 RXY262170:RXZ262170 SHU262170:SHV262170 SRQ262170:SRR262170 TBM262170:TBN262170 TLI262170:TLJ262170 TVE262170:TVF262170 UFA262170:UFB262170 UOW262170:UOX262170 UYS262170:UYT262170 VIO262170:VIP262170 VSK262170:VSL262170 WCG262170:WCH262170 WMC262170:WMD262170 WVY262170:WVZ262170 Q327706:R327706 JM327706:JN327706 TI327706:TJ327706 ADE327706:ADF327706 ANA327706:ANB327706 AWW327706:AWX327706 BGS327706:BGT327706 BQO327706:BQP327706 CAK327706:CAL327706 CKG327706:CKH327706 CUC327706:CUD327706 DDY327706:DDZ327706 DNU327706:DNV327706 DXQ327706:DXR327706 EHM327706:EHN327706 ERI327706:ERJ327706 FBE327706:FBF327706 FLA327706:FLB327706 FUW327706:FUX327706 GES327706:GET327706 GOO327706:GOP327706 GYK327706:GYL327706 HIG327706:HIH327706 HSC327706:HSD327706 IBY327706:IBZ327706 ILU327706:ILV327706 IVQ327706:IVR327706 JFM327706:JFN327706 JPI327706:JPJ327706 JZE327706:JZF327706 KJA327706:KJB327706 KSW327706:KSX327706 LCS327706:LCT327706 LMO327706:LMP327706 LWK327706:LWL327706 MGG327706:MGH327706 MQC327706:MQD327706 MZY327706:MZZ327706 NJU327706:NJV327706 NTQ327706:NTR327706 ODM327706:ODN327706 ONI327706:ONJ327706 OXE327706:OXF327706 PHA327706:PHB327706 PQW327706:PQX327706 QAS327706:QAT327706 QKO327706:QKP327706 QUK327706:QUL327706 REG327706:REH327706 ROC327706:ROD327706 RXY327706:RXZ327706 SHU327706:SHV327706 SRQ327706:SRR327706 TBM327706:TBN327706 TLI327706:TLJ327706 TVE327706:TVF327706 UFA327706:UFB327706 UOW327706:UOX327706 UYS327706:UYT327706 VIO327706:VIP327706 VSK327706:VSL327706 WCG327706:WCH327706 WMC327706:WMD327706 WVY327706:WVZ327706 Q393242:R393242 JM393242:JN393242 TI393242:TJ393242 ADE393242:ADF393242 ANA393242:ANB393242 AWW393242:AWX393242 BGS393242:BGT393242 BQO393242:BQP393242 CAK393242:CAL393242 CKG393242:CKH393242 CUC393242:CUD393242 DDY393242:DDZ393242 DNU393242:DNV393242 DXQ393242:DXR393242 EHM393242:EHN393242 ERI393242:ERJ393242 FBE393242:FBF393242 FLA393242:FLB393242 FUW393242:FUX393242 GES393242:GET393242 GOO393242:GOP393242 GYK393242:GYL393242 HIG393242:HIH393242 HSC393242:HSD393242 IBY393242:IBZ393242 ILU393242:ILV393242 IVQ393242:IVR393242 JFM393242:JFN393242 JPI393242:JPJ393242 JZE393242:JZF393242 KJA393242:KJB393242 KSW393242:KSX393242 LCS393242:LCT393242 LMO393242:LMP393242 LWK393242:LWL393242 MGG393242:MGH393242 MQC393242:MQD393242 MZY393242:MZZ393242 NJU393242:NJV393242 NTQ393242:NTR393242 ODM393242:ODN393242 ONI393242:ONJ393242 OXE393242:OXF393242 PHA393242:PHB393242 PQW393242:PQX393242 QAS393242:QAT393242 QKO393242:QKP393242 QUK393242:QUL393242 REG393242:REH393242 ROC393242:ROD393242 RXY393242:RXZ393242 SHU393242:SHV393242 SRQ393242:SRR393242 TBM393242:TBN393242 TLI393242:TLJ393242 TVE393242:TVF393242 UFA393242:UFB393242 UOW393242:UOX393242 UYS393242:UYT393242 VIO393242:VIP393242 VSK393242:VSL393242 WCG393242:WCH393242 WMC393242:WMD393242 WVY393242:WVZ393242 Q458778:R458778 JM458778:JN458778 TI458778:TJ458778 ADE458778:ADF458778 ANA458778:ANB458778 AWW458778:AWX458778 BGS458778:BGT458778 BQO458778:BQP458778 CAK458778:CAL458778 CKG458778:CKH458778 CUC458778:CUD458778 DDY458778:DDZ458778 DNU458778:DNV458778 DXQ458778:DXR458778 EHM458778:EHN458778 ERI458778:ERJ458778 FBE458778:FBF458778 FLA458778:FLB458778 FUW458778:FUX458778 GES458778:GET458778 GOO458778:GOP458778 GYK458778:GYL458778 HIG458778:HIH458778 HSC458778:HSD458778 IBY458778:IBZ458778 ILU458778:ILV458778 IVQ458778:IVR458778 JFM458778:JFN458778 JPI458778:JPJ458778 JZE458778:JZF458778 KJA458778:KJB458778 KSW458778:KSX458778 LCS458778:LCT458778 LMO458778:LMP458778 LWK458778:LWL458778 MGG458778:MGH458778 MQC458778:MQD458778 MZY458778:MZZ458778 NJU458778:NJV458778 NTQ458778:NTR458778 ODM458778:ODN458778 ONI458778:ONJ458778 OXE458778:OXF458778 PHA458778:PHB458778 PQW458778:PQX458778 QAS458778:QAT458778 QKO458778:QKP458778 QUK458778:QUL458778 REG458778:REH458778 ROC458778:ROD458778 RXY458778:RXZ458778 SHU458778:SHV458778 SRQ458778:SRR458778 TBM458778:TBN458778 TLI458778:TLJ458778 TVE458778:TVF458778 UFA458778:UFB458778 UOW458778:UOX458778 UYS458778:UYT458778 VIO458778:VIP458778 VSK458778:VSL458778 WCG458778:WCH458778 WMC458778:WMD458778 WVY458778:WVZ458778 Q524314:R524314 JM524314:JN524314 TI524314:TJ524314 ADE524314:ADF524314 ANA524314:ANB524314 AWW524314:AWX524314 BGS524314:BGT524314 BQO524314:BQP524314 CAK524314:CAL524314 CKG524314:CKH524314 CUC524314:CUD524314 DDY524314:DDZ524314 DNU524314:DNV524314 DXQ524314:DXR524314 EHM524314:EHN524314 ERI524314:ERJ524314 FBE524314:FBF524314 FLA524314:FLB524314 FUW524314:FUX524314 GES524314:GET524314 GOO524314:GOP524314 GYK524314:GYL524314 HIG524314:HIH524314 HSC524314:HSD524314 IBY524314:IBZ524314 ILU524314:ILV524314 IVQ524314:IVR524314 JFM524314:JFN524314 JPI524314:JPJ524314 JZE524314:JZF524314 KJA524314:KJB524314 KSW524314:KSX524314 LCS524314:LCT524314 LMO524314:LMP524314 LWK524314:LWL524314 MGG524314:MGH524314 MQC524314:MQD524314 MZY524314:MZZ524314 NJU524314:NJV524314 NTQ524314:NTR524314 ODM524314:ODN524314 ONI524314:ONJ524314 OXE524314:OXF524314 PHA524314:PHB524314 PQW524314:PQX524314 QAS524314:QAT524314 QKO524314:QKP524314 QUK524314:QUL524314 REG524314:REH524314 ROC524314:ROD524314 RXY524314:RXZ524314 SHU524314:SHV524314 SRQ524314:SRR524314 TBM524314:TBN524314 TLI524314:TLJ524314 TVE524314:TVF524314 UFA524314:UFB524314 UOW524314:UOX524314 UYS524314:UYT524314 VIO524314:VIP524314 VSK524314:VSL524314 WCG524314:WCH524314 WMC524314:WMD524314 WVY524314:WVZ524314 Q589850:R589850 JM589850:JN589850 TI589850:TJ589850 ADE589850:ADF589850 ANA589850:ANB589850 AWW589850:AWX589850 BGS589850:BGT589850 BQO589850:BQP589850 CAK589850:CAL589850 CKG589850:CKH589850 CUC589850:CUD589850 DDY589850:DDZ589850 DNU589850:DNV589850 DXQ589850:DXR589850 EHM589850:EHN589850 ERI589850:ERJ589850 FBE589850:FBF589850 FLA589850:FLB589850 FUW589850:FUX589850 GES589850:GET589850 GOO589850:GOP589850 GYK589850:GYL589850 HIG589850:HIH589850 HSC589850:HSD589850 IBY589850:IBZ589850 ILU589850:ILV589850 IVQ589850:IVR589850 JFM589850:JFN589850 JPI589850:JPJ589850 JZE589850:JZF589850 KJA589850:KJB589850 KSW589850:KSX589850 LCS589850:LCT589850 LMO589850:LMP589850 LWK589850:LWL589850 MGG589850:MGH589850 MQC589850:MQD589850 MZY589850:MZZ589850 NJU589850:NJV589850 NTQ589850:NTR589850 ODM589850:ODN589850 ONI589850:ONJ589850 OXE589850:OXF589850 PHA589850:PHB589850 PQW589850:PQX589850 QAS589850:QAT589850 QKO589850:QKP589850 QUK589850:QUL589850 REG589850:REH589850 ROC589850:ROD589850 RXY589850:RXZ589850 SHU589850:SHV589850 SRQ589850:SRR589850 TBM589850:TBN589850 TLI589850:TLJ589850 TVE589850:TVF589850 UFA589850:UFB589850 UOW589850:UOX589850 UYS589850:UYT589850 VIO589850:VIP589850 VSK589850:VSL589850 WCG589850:WCH589850 WMC589850:WMD589850 WVY589850:WVZ589850 Q655386:R655386 JM655386:JN655386 TI655386:TJ655386 ADE655386:ADF655386 ANA655386:ANB655386 AWW655386:AWX655386 BGS655386:BGT655386 BQO655386:BQP655386 CAK655386:CAL655386 CKG655386:CKH655386 CUC655386:CUD655386 DDY655386:DDZ655386 DNU655386:DNV655386 DXQ655386:DXR655386 EHM655386:EHN655386 ERI655386:ERJ655386 FBE655386:FBF655386 FLA655386:FLB655386 FUW655386:FUX655386 GES655386:GET655386 GOO655386:GOP655386 GYK655386:GYL655386 HIG655386:HIH655386 HSC655386:HSD655386 IBY655386:IBZ655386 ILU655386:ILV655386 IVQ655386:IVR655386 JFM655386:JFN655386 JPI655386:JPJ655386 JZE655386:JZF655386 KJA655386:KJB655386 KSW655386:KSX655386 LCS655386:LCT655386 LMO655386:LMP655386 LWK655386:LWL655386 MGG655386:MGH655386 MQC655386:MQD655386 MZY655386:MZZ655386 NJU655386:NJV655386 NTQ655386:NTR655386 ODM655386:ODN655386 ONI655386:ONJ655386 OXE655386:OXF655386 PHA655386:PHB655386 PQW655386:PQX655386 QAS655386:QAT655386 QKO655386:QKP655386 QUK655386:QUL655386 REG655386:REH655386 ROC655386:ROD655386 RXY655386:RXZ655386 SHU655386:SHV655386 SRQ655386:SRR655386 TBM655386:TBN655386 TLI655386:TLJ655386 TVE655386:TVF655386 UFA655386:UFB655386 UOW655386:UOX655386 UYS655386:UYT655386 VIO655386:VIP655386 VSK655386:VSL655386 WCG655386:WCH655386 WMC655386:WMD655386 WVY655386:WVZ655386 Q720922:R720922 JM720922:JN720922 TI720922:TJ720922 ADE720922:ADF720922 ANA720922:ANB720922 AWW720922:AWX720922 BGS720922:BGT720922 BQO720922:BQP720922 CAK720922:CAL720922 CKG720922:CKH720922 CUC720922:CUD720922 DDY720922:DDZ720922 DNU720922:DNV720922 DXQ720922:DXR720922 EHM720922:EHN720922 ERI720922:ERJ720922 FBE720922:FBF720922 FLA720922:FLB720922 FUW720922:FUX720922 GES720922:GET720922 GOO720922:GOP720922 GYK720922:GYL720922 HIG720922:HIH720922 HSC720922:HSD720922 IBY720922:IBZ720922 ILU720922:ILV720922 IVQ720922:IVR720922 JFM720922:JFN720922 JPI720922:JPJ720922 JZE720922:JZF720922 KJA720922:KJB720922 KSW720922:KSX720922 LCS720922:LCT720922 LMO720922:LMP720922 LWK720922:LWL720922 MGG720922:MGH720922 MQC720922:MQD720922 MZY720922:MZZ720922 NJU720922:NJV720922 NTQ720922:NTR720922 ODM720922:ODN720922 ONI720922:ONJ720922 OXE720922:OXF720922 PHA720922:PHB720922 PQW720922:PQX720922 QAS720922:QAT720922 QKO720922:QKP720922 QUK720922:QUL720922 REG720922:REH720922 ROC720922:ROD720922 RXY720922:RXZ720922 SHU720922:SHV720922 SRQ720922:SRR720922 TBM720922:TBN720922 TLI720922:TLJ720922 TVE720922:TVF720922 UFA720922:UFB720922 UOW720922:UOX720922 UYS720922:UYT720922 VIO720922:VIP720922 VSK720922:VSL720922 WCG720922:WCH720922 WMC720922:WMD720922 WVY720922:WVZ720922 Q786458:R786458 JM786458:JN786458 TI786458:TJ786458 ADE786458:ADF786458 ANA786458:ANB786458 AWW786458:AWX786458 BGS786458:BGT786458 BQO786458:BQP786458 CAK786458:CAL786458 CKG786458:CKH786458 CUC786458:CUD786458 DDY786458:DDZ786458 DNU786458:DNV786458 DXQ786458:DXR786458 EHM786458:EHN786458 ERI786458:ERJ786458 FBE786458:FBF786458 FLA786458:FLB786458 FUW786458:FUX786458 GES786458:GET786458 GOO786458:GOP786458 GYK786458:GYL786458 HIG786458:HIH786458 HSC786458:HSD786458 IBY786458:IBZ786458 ILU786458:ILV786458 IVQ786458:IVR786458 JFM786458:JFN786458 JPI786458:JPJ786458 JZE786458:JZF786458 KJA786458:KJB786458 KSW786458:KSX786458 LCS786458:LCT786458 LMO786458:LMP786458 LWK786458:LWL786458 MGG786458:MGH786458 MQC786458:MQD786458 MZY786458:MZZ786458 NJU786458:NJV786458 NTQ786458:NTR786458 ODM786458:ODN786458 ONI786458:ONJ786458 OXE786458:OXF786458 PHA786458:PHB786458 PQW786458:PQX786458 QAS786458:QAT786458 QKO786458:QKP786458 QUK786458:QUL786458 REG786458:REH786458 ROC786458:ROD786458 RXY786458:RXZ786458 SHU786458:SHV786458 SRQ786458:SRR786458 TBM786458:TBN786458 TLI786458:TLJ786458 TVE786458:TVF786458 UFA786458:UFB786458 UOW786458:UOX786458 UYS786458:UYT786458 VIO786458:VIP786458 VSK786458:VSL786458 WCG786458:WCH786458 WMC786458:WMD786458 WVY786458:WVZ786458 Q851994:R851994 JM851994:JN851994 TI851994:TJ851994 ADE851994:ADF851994 ANA851994:ANB851994 AWW851994:AWX851994 BGS851994:BGT851994 BQO851994:BQP851994 CAK851994:CAL851994 CKG851994:CKH851994 CUC851994:CUD851994 DDY851994:DDZ851994 DNU851994:DNV851994 DXQ851994:DXR851994 EHM851994:EHN851994 ERI851994:ERJ851994 FBE851994:FBF851994 FLA851994:FLB851994 FUW851994:FUX851994 GES851994:GET851994 GOO851994:GOP851994 GYK851994:GYL851994 HIG851994:HIH851994 HSC851994:HSD851994 IBY851994:IBZ851994 ILU851994:ILV851994 IVQ851994:IVR851994 JFM851994:JFN851994 JPI851994:JPJ851994 JZE851994:JZF851994 KJA851994:KJB851994 KSW851994:KSX851994 LCS851994:LCT851994 LMO851994:LMP851994 LWK851994:LWL851994 MGG851994:MGH851994 MQC851994:MQD851994 MZY851994:MZZ851994 NJU851994:NJV851994 NTQ851994:NTR851994 ODM851994:ODN851994 ONI851994:ONJ851994 OXE851994:OXF851994 PHA851994:PHB851994 PQW851994:PQX851994 QAS851994:QAT851994 QKO851994:QKP851994 QUK851994:QUL851994 REG851994:REH851994 ROC851994:ROD851994 RXY851994:RXZ851994 SHU851994:SHV851994 SRQ851994:SRR851994 TBM851994:TBN851994 TLI851994:TLJ851994 TVE851994:TVF851994 UFA851994:UFB851994 UOW851994:UOX851994 UYS851994:UYT851994 VIO851994:VIP851994 VSK851994:VSL851994 WCG851994:WCH851994 WMC851994:WMD851994 WVY851994:WVZ851994 Q917530:R917530 JM917530:JN917530 TI917530:TJ917530 ADE917530:ADF917530 ANA917530:ANB917530 AWW917530:AWX917530 BGS917530:BGT917530 BQO917530:BQP917530 CAK917530:CAL917530 CKG917530:CKH917530 CUC917530:CUD917530 DDY917530:DDZ917530 DNU917530:DNV917530 DXQ917530:DXR917530 EHM917530:EHN917530 ERI917530:ERJ917530 FBE917530:FBF917530 FLA917530:FLB917530 FUW917530:FUX917530 GES917530:GET917530 GOO917530:GOP917530 GYK917530:GYL917530 HIG917530:HIH917530 HSC917530:HSD917530 IBY917530:IBZ917530 ILU917530:ILV917530 IVQ917530:IVR917530 JFM917530:JFN917530 JPI917530:JPJ917530 JZE917530:JZF917530 KJA917530:KJB917530 KSW917530:KSX917530 LCS917530:LCT917530 LMO917530:LMP917530 LWK917530:LWL917530 MGG917530:MGH917530 MQC917530:MQD917530 MZY917530:MZZ917530 NJU917530:NJV917530 NTQ917530:NTR917530 ODM917530:ODN917530 ONI917530:ONJ917530 OXE917530:OXF917530 PHA917530:PHB917530 PQW917530:PQX917530 QAS917530:QAT917530 QKO917530:QKP917530 QUK917530:QUL917530 REG917530:REH917530 ROC917530:ROD917530 RXY917530:RXZ917530 SHU917530:SHV917530 SRQ917530:SRR917530 TBM917530:TBN917530 TLI917530:TLJ917530 TVE917530:TVF917530 UFA917530:UFB917530 UOW917530:UOX917530 UYS917530:UYT917530 VIO917530:VIP917530 VSK917530:VSL917530 WCG917530:WCH917530 WMC917530:WMD917530 WVY917530:WVZ917530 Q983066:R983066 JM983066:JN983066 TI983066:TJ983066 ADE983066:ADF983066 ANA983066:ANB983066 AWW983066:AWX983066 BGS983066:BGT983066 BQO983066:BQP983066 CAK983066:CAL983066 CKG983066:CKH983066 CUC983066:CUD983066 DDY983066:DDZ983066 DNU983066:DNV983066 DXQ983066:DXR983066 EHM983066:EHN983066 ERI983066:ERJ983066 FBE983066:FBF983066 FLA983066:FLB983066 FUW983066:FUX983066 GES983066:GET983066 GOO983066:GOP983066 GYK983066:GYL983066 HIG983066:HIH983066 HSC983066:HSD983066 IBY983066:IBZ983066 ILU983066:ILV983066 IVQ983066:IVR983066 JFM983066:JFN983066 JPI983066:JPJ983066 JZE983066:JZF983066 KJA983066:KJB983066 KSW983066:KSX983066 LCS983066:LCT983066 LMO983066:LMP983066 LWK983066:LWL983066 MGG983066:MGH983066 MQC983066:MQD983066 MZY983066:MZZ983066 NJU983066:NJV983066 NTQ983066:NTR983066 ODM983066:ODN983066 ONI983066:ONJ983066 OXE983066:OXF983066 PHA983066:PHB983066 PQW983066:PQX983066 QAS983066:QAT983066 QKO983066:QKP983066 QUK983066:QUL983066 REG983066:REH983066 ROC983066:ROD983066 RXY983066:RXZ983066 SHU983066:SHV983066 SRQ983066:SRR983066 TBM983066:TBN983066 TLI983066:TLJ983066 TVE983066:TVF983066 UFA983066:UFB983066 UOW983066:UOX983066 UYS983066:UYT983066 VIO983066:VIP983066 VSK983066:VSL983066 WCG983066:WCH983066 WMC983066:WMD983066 WVY983066:WVZ983066 S20:T20 JM20:JN20 TI20:TJ20 ADE20:ADF20 ANA20:ANB20 AWW20:AWX20 BGS20:BGT20 BQO20:BQP20 CAK20:CAL20 CKG20:CKH20 CUC20:CUD20 DDY20:DDZ20 DNU20:DNV20 DXQ20:DXR20 EHM20:EHN20 ERI20:ERJ20 FBE20:FBF20 FLA20:FLB20 FUW20:FUX20 GES20:GET20 GOO20:GOP20 GYK20:GYL20 HIG20:HIH20 HSC20:HSD20 IBY20:IBZ20 ILU20:ILV20 IVQ20:IVR20 JFM20:JFN20 JPI20:JPJ20 JZE20:JZF20 KJA20:KJB20 KSW20:KSX20 LCS20:LCT20 LMO20:LMP20 LWK20:LWL20 MGG20:MGH20 MQC20:MQD20 MZY20:MZZ20 NJU20:NJV20 NTQ20:NTR20 ODM20:ODN20 ONI20:ONJ20 OXE20:OXF20 PHA20:PHB20 PQW20:PQX20 QAS20:QAT20 QKO20:QKP20 QUK20:QUL20 REG20:REH20 ROC20:ROD20 RXY20:RXZ20 SHU20:SHV20 SRQ20:SRR20 TBM20:TBN20 TLI20:TLJ20 TVE20:TVF20 UFA20:UFB20 UOW20:UOX20 UYS20:UYT20 VIO20:VIP20 VSK20:VSL20 WCG20:WCH20 WMC20:WMD20 WVY20:WVZ20 Q65564:R65564 JM65564:JN65564 TI65564:TJ65564 ADE65564:ADF65564 ANA65564:ANB65564 AWW65564:AWX65564 BGS65564:BGT65564 BQO65564:BQP65564 CAK65564:CAL65564 CKG65564:CKH65564 CUC65564:CUD65564 DDY65564:DDZ65564 DNU65564:DNV65564 DXQ65564:DXR65564 EHM65564:EHN65564 ERI65564:ERJ65564 FBE65564:FBF65564 FLA65564:FLB65564 FUW65564:FUX65564 GES65564:GET65564 GOO65564:GOP65564 GYK65564:GYL65564 HIG65564:HIH65564 HSC65564:HSD65564 IBY65564:IBZ65564 ILU65564:ILV65564 IVQ65564:IVR65564 JFM65564:JFN65564 JPI65564:JPJ65564 JZE65564:JZF65564 KJA65564:KJB65564 KSW65564:KSX65564 LCS65564:LCT65564 LMO65564:LMP65564 LWK65564:LWL65564 MGG65564:MGH65564 MQC65564:MQD65564 MZY65564:MZZ65564 NJU65564:NJV65564 NTQ65564:NTR65564 ODM65564:ODN65564 ONI65564:ONJ65564 OXE65564:OXF65564 PHA65564:PHB65564 PQW65564:PQX65564 QAS65564:QAT65564 QKO65564:QKP65564 QUK65564:QUL65564 REG65564:REH65564 ROC65564:ROD65564 RXY65564:RXZ65564 SHU65564:SHV65564 SRQ65564:SRR65564 TBM65564:TBN65564 TLI65564:TLJ65564 TVE65564:TVF65564 UFA65564:UFB65564 UOW65564:UOX65564 UYS65564:UYT65564 VIO65564:VIP65564 VSK65564:VSL65564 WCG65564:WCH65564 WMC65564:WMD65564 WVY65564:WVZ65564 Q131100:R131100 JM131100:JN131100 TI131100:TJ131100 ADE131100:ADF131100 ANA131100:ANB131100 AWW131100:AWX131100 BGS131100:BGT131100 BQO131100:BQP131100 CAK131100:CAL131100 CKG131100:CKH131100 CUC131100:CUD131100 DDY131100:DDZ131100 DNU131100:DNV131100 DXQ131100:DXR131100 EHM131100:EHN131100 ERI131100:ERJ131100 FBE131100:FBF131100 FLA131100:FLB131100 FUW131100:FUX131100 GES131100:GET131100 GOO131100:GOP131100 GYK131100:GYL131100 HIG131100:HIH131100 HSC131100:HSD131100 IBY131100:IBZ131100 ILU131100:ILV131100 IVQ131100:IVR131100 JFM131100:JFN131100 JPI131100:JPJ131100 JZE131100:JZF131100 KJA131100:KJB131100 KSW131100:KSX131100 LCS131100:LCT131100 LMO131100:LMP131100 LWK131100:LWL131100 MGG131100:MGH131100 MQC131100:MQD131100 MZY131100:MZZ131100 NJU131100:NJV131100 NTQ131100:NTR131100 ODM131100:ODN131100 ONI131100:ONJ131100 OXE131100:OXF131100 PHA131100:PHB131100 PQW131100:PQX131100 QAS131100:QAT131100 QKO131100:QKP131100 QUK131100:QUL131100 REG131100:REH131100 ROC131100:ROD131100 RXY131100:RXZ131100 SHU131100:SHV131100 SRQ131100:SRR131100 TBM131100:TBN131100 TLI131100:TLJ131100 TVE131100:TVF131100 UFA131100:UFB131100 UOW131100:UOX131100 UYS131100:UYT131100 VIO131100:VIP131100 VSK131100:VSL131100 WCG131100:WCH131100 WMC131100:WMD131100 WVY131100:WVZ131100 Q196636:R196636 JM196636:JN196636 TI196636:TJ196636 ADE196636:ADF196636 ANA196636:ANB196636 AWW196636:AWX196636 BGS196636:BGT196636 BQO196636:BQP196636 CAK196636:CAL196636 CKG196636:CKH196636 CUC196636:CUD196636 DDY196636:DDZ196636 DNU196636:DNV196636 DXQ196636:DXR196636 EHM196636:EHN196636 ERI196636:ERJ196636 FBE196636:FBF196636 FLA196636:FLB196636 FUW196636:FUX196636 GES196636:GET196636 GOO196636:GOP196636 GYK196636:GYL196636 HIG196636:HIH196636 HSC196636:HSD196636 IBY196636:IBZ196636 ILU196636:ILV196636 IVQ196636:IVR196636 JFM196636:JFN196636 JPI196636:JPJ196636 JZE196636:JZF196636 KJA196636:KJB196636 KSW196636:KSX196636 LCS196636:LCT196636 LMO196636:LMP196636 LWK196636:LWL196636 MGG196636:MGH196636 MQC196636:MQD196636 MZY196636:MZZ196636 NJU196636:NJV196636 NTQ196636:NTR196636 ODM196636:ODN196636 ONI196636:ONJ196636 OXE196636:OXF196636 PHA196636:PHB196636 PQW196636:PQX196636 QAS196636:QAT196636 QKO196636:QKP196636 QUK196636:QUL196636 REG196636:REH196636 ROC196636:ROD196636 RXY196636:RXZ196636 SHU196636:SHV196636 SRQ196636:SRR196636 TBM196636:TBN196636 TLI196636:TLJ196636 TVE196636:TVF196636 UFA196636:UFB196636 UOW196636:UOX196636 UYS196636:UYT196636 VIO196636:VIP196636 VSK196636:VSL196636 WCG196636:WCH196636 WMC196636:WMD196636 WVY196636:WVZ196636 Q262172:R262172 JM262172:JN262172 TI262172:TJ262172 ADE262172:ADF262172 ANA262172:ANB262172 AWW262172:AWX262172 BGS262172:BGT262172 BQO262172:BQP262172 CAK262172:CAL262172 CKG262172:CKH262172 CUC262172:CUD262172 DDY262172:DDZ262172 DNU262172:DNV262172 DXQ262172:DXR262172 EHM262172:EHN262172 ERI262172:ERJ262172 FBE262172:FBF262172 FLA262172:FLB262172 FUW262172:FUX262172 GES262172:GET262172 GOO262172:GOP262172 GYK262172:GYL262172 HIG262172:HIH262172 HSC262172:HSD262172 IBY262172:IBZ262172 ILU262172:ILV262172 IVQ262172:IVR262172 JFM262172:JFN262172 JPI262172:JPJ262172 JZE262172:JZF262172 KJA262172:KJB262172 KSW262172:KSX262172 LCS262172:LCT262172 LMO262172:LMP262172 LWK262172:LWL262172 MGG262172:MGH262172 MQC262172:MQD262172 MZY262172:MZZ262172 NJU262172:NJV262172 NTQ262172:NTR262172 ODM262172:ODN262172 ONI262172:ONJ262172 OXE262172:OXF262172 PHA262172:PHB262172 PQW262172:PQX262172 QAS262172:QAT262172 QKO262172:QKP262172 QUK262172:QUL262172 REG262172:REH262172 ROC262172:ROD262172 RXY262172:RXZ262172 SHU262172:SHV262172 SRQ262172:SRR262172 TBM262172:TBN262172 TLI262172:TLJ262172 TVE262172:TVF262172 UFA262172:UFB262172 UOW262172:UOX262172 UYS262172:UYT262172 VIO262172:VIP262172 VSK262172:VSL262172 WCG262172:WCH262172 WMC262172:WMD262172 WVY262172:WVZ262172 Q327708:R327708 JM327708:JN327708 TI327708:TJ327708 ADE327708:ADF327708 ANA327708:ANB327708 AWW327708:AWX327708 BGS327708:BGT327708 BQO327708:BQP327708 CAK327708:CAL327708 CKG327708:CKH327708 CUC327708:CUD327708 DDY327708:DDZ327708 DNU327708:DNV327708 DXQ327708:DXR327708 EHM327708:EHN327708 ERI327708:ERJ327708 FBE327708:FBF327708 FLA327708:FLB327708 FUW327708:FUX327708 GES327708:GET327708 GOO327708:GOP327708 GYK327708:GYL327708 HIG327708:HIH327708 HSC327708:HSD327708 IBY327708:IBZ327708 ILU327708:ILV327708 IVQ327708:IVR327708 JFM327708:JFN327708 JPI327708:JPJ327708 JZE327708:JZF327708 KJA327708:KJB327708 KSW327708:KSX327708 LCS327708:LCT327708 LMO327708:LMP327708 LWK327708:LWL327708 MGG327708:MGH327708 MQC327708:MQD327708 MZY327708:MZZ327708 NJU327708:NJV327708 NTQ327708:NTR327708 ODM327708:ODN327708 ONI327708:ONJ327708 OXE327708:OXF327708 PHA327708:PHB327708 PQW327708:PQX327708 QAS327708:QAT327708 QKO327708:QKP327708 QUK327708:QUL327708 REG327708:REH327708 ROC327708:ROD327708 RXY327708:RXZ327708 SHU327708:SHV327708 SRQ327708:SRR327708 TBM327708:TBN327708 TLI327708:TLJ327708 TVE327708:TVF327708 UFA327708:UFB327708 UOW327708:UOX327708 UYS327708:UYT327708 VIO327708:VIP327708 VSK327708:VSL327708 WCG327708:WCH327708 WMC327708:WMD327708 WVY327708:WVZ327708 Q393244:R393244 JM393244:JN393244 TI393244:TJ393244 ADE393244:ADF393244 ANA393244:ANB393244 AWW393244:AWX393244 BGS393244:BGT393244 BQO393244:BQP393244 CAK393244:CAL393244 CKG393244:CKH393244 CUC393244:CUD393244 DDY393244:DDZ393244 DNU393244:DNV393244 DXQ393244:DXR393244 EHM393244:EHN393244 ERI393244:ERJ393244 FBE393244:FBF393244 FLA393244:FLB393244 FUW393244:FUX393244 GES393244:GET393244 GOO393244:GOP393244 GYK393244:GYL393244 HIG393244:HIH393244 HSC393244:HSD393244 IBY393244:IBZ393244 ILU393244:ILV393244 IVQ393244:IVR393244 JFM393244:JFN393244 JPI393244:JPJ393244 JZE393244:JZF393244 KJA393244:KJB393244 KSW393244:KSX393244 LCS393244:LCT393244 LMO393244:LMP393244 LWK393244:LWL393244 MGG393244:MGH393244 MQC393244:MQD393244 MZY393244:MZZ393244 NJU393244:NJV393244 NTQ393244:NTR393244 ODM393244:ODN393244 ONI393244:ONJ393244 OXE393244:OXF393244 PHA393244:PHB393244 PQW393244:PQX393244 QAS393244:QAT393244 QKO393244:QKP393244 QUK393244:QUL393244 REG393244:REH393244 ROC393244:ROD393244 RXY393244:RXZ393244 SHU393244:SHV393244 SRQ393244:SRR393244 TBM393244:TBN393244 TLI393244:TLJ393244 TVE393244:TVF393244 UFA393244:UFB393244 UOW393244:UOX393244 UYS393244:UYT393244 VIO393244:VIP393244 VSK393244:VSL393244 WCG393244:WCH393244 WMC393244:WMD393244 WVY393244:WVZ393244 Q458780:R458780 JM458780:JN458780 TI458780:TJ458780 ADE458780:ADF458780 ANA458780:ANB458780 AWW458780:AWX458780 BGS458780:BGT458780 BQO458780:BQP458780 CAK458780:CAL458780 CKG458780:CKH458780 CUC458780:CUD458780 DDY458780:DDZ458780 DNU458780:DNV458780 DXQ458780:DXR458780 EHM458780:EHN458780 ERI458780:ERJ458780 FBE458780:FBF458780 FLA458780:FLB458780 FUW458780:FUX458780 GES458780:GET458780 GOO458780:GOP458780 GYK458780:GYL458780 HIG458780:HIH458780 HSC458780:HSD458780 IBY458780:IBZ458780 ILU458780:ILV458780 IVQ458780:IVR458780 JFM458780:JFN458780 JPI458780:JPJ458780 JZE458780:JZF458780 KJA458780:KJB458780 KSW458780:KSX458780 LCS458780:LCT458780 LMO458780:LMP458780 LWK458780:LWL458780 MGG458780:MGH458780 MQC458780:MQD458780 MZY458780:MZZ458780 NJU458780:NJV458780 NTQ458780:NTR458780 ODM458780:ODN458780 ONI458780:ONJ458780 OXE458780:OXF458780 PHA458780:PHB458780 PQW458780:PQX458780 QAS458780:QAT458780 QKO458780:QKP458780 QUK458780:QUL458780 REG458780:REH458780 ROC458780:ROD458780 RXY458780:RXZ458780 SHU458780:SHV458780 SRQ458780:SRR458780 TBM458780:TBN458780 TLI458780:TLJ458780 TVE458780:TVF458780 UFA458780:UFB458780 UOW458780:UOX458780 UYS458780:UYT458780 VIO458780:VIP458780 VSK458780:VSL458780 WCG458780:WCH458780 WMC458780:WMD458780 WVY458780:WVZ458780 Q524316:R524316 JM524316:JN524316 TI524316:TJ524316 ADE524316:ADF524316 ANA524316:ANB524316 AWW524316:AWX524316 BGS524316:BGT524316 BQO524316:BQP524316 CAK524316:CAL524316 CKG524316:CKH524316 CUC524316:CUD524316 DDY524316:DDZ524316 DNU524316:DNV524316 DXQ524316:DXR524316 EHM524316:EHN524316 ERI524316:ERJ524316 FBE524316:FBF524316 FLA524316:FLB524316 FUW524316:FUX524316 GES524316:GET524316 GOO524316:GOP524316 GYK524316:GYL524316 HIG524316:HIH524316 HSC524316:HSD524316 IBY524316:IBZ524316 ILU524316:ILV524316 IVQ524316:IVR524316 JFM524316:JFN524316 JPI524316:JPJ524316 JZE524316:JZF524316 KJA524316:KJB524316 KSW524316:KSX524316 LCS524316:LCT524316 LMO524316:LMP524316 LWK524316:LWL524316 MGG524316:MGH524316 MQC524316:MQD524316 MZY524316:MZZ524316 NJU524316:NJV524316 NTQ524316:NTR524316 ODM524316:ODN524316 ONI524316:ONJ524316 OXE524316:OXF524316 PHA524316:PHB524316 PQW524316:PQX524316 QAS524316:QAT524316 QKO524316:QKP524316 QUK524316:QUL524316 REG524316:REH524316 ROC524316:ROD524316 RXY524316:RXZ524316 SHU524316:SHV524316 SRQ524316:SRR524316 TBM524316:TBN524316 TLI524316:TLJ524316 TVE524316:TVF524316 UFA524316:UFB524316 UOW524316:UOX524316 UYS524316:UYT524316 VIO524316:VIP524316 VSK524316:VSL524316 WCG524316:WCH524316 WMC524316:WMD524316 WVY524316:WVZ524316 Q589852:R589852 JM589852:JN589852 TI589852:TJ589852 ADE589852:ADF589852 ANA589852:ANB589852 AWW589852:AWX589852 BGS589852:BGT589852 BQO589852:BQP589852 CAK589852:CAL589852 CKG589852:CKH589852 CUC589852:CUD589852 DDY589852:DDZ589852 DNU589852:DNV589852 DXQ589852:DXR589852 EHM589852:EHN589852 ERI589852:ERJ589852 FBE589852:FBF589852 FLA589852:FLB589852 FUW589852:FUX589852 GES589852:GET589852 GOO589852:GOP589852 GYK589852:GYL589852 HIG589852:HIH589852 HSC589852:HSD589852 IBY589852:IBZ589852 ILU589852:ILV589852 IVQ589852:IVR589852 JFM589852:JFN589852 JPI589852:JPJ589852 JZE589852:JZF589852 KJA589852:KJB589852 KSW589852:KSX589852 LCS589852:LCT589852 LMO589852:LMP589852 LWK589852:LWL589852 MGG589852:MGH589852 MQC589852:MQD589852 MZY589852:MZZ589852 NJU589852:NJV589852 NTQ589852:NTR589852 ODM589852:ODN589852 ONI589852:ONJ589852 OXE589852:OXF589852 PHA589852:PHB589852 PQW589852:PQX589852 QAS589852:QAT589852 QKO589852:QKP589852 QUK589852:QUL589852 REG589852:REH589852 ROC589852:ROD589852 RXY589852:RXZ589852 SHU589852:SHV589852 SRQ589852:SRR589852 TBM589852:TBN589852 TLI589852:TLJ589852 TVE589852:TVF589852 UFA589852:UFB589852 UOW589852:UOX589852 UYS589852:UYT589852 VIO589852:VIP589852 VSK589852:VSL589852 WCG589852:WCH589852 WMC589852:WMD589852 WVY589852:WVZ589852 Q655388:R655388 JM655388:JN655388 TI655388:TJ655388 ADE655388:ADF655388 ANA655388:ANB655388 AWW655388:AWX655388 BGS655388:BGT655388 BQO655388:BQP655388 CAK655388:CAL655388 CKG655388:CKH655388 CUC655388:CUD655388 DDY655388:DDZ655388 DNU655388:DNV655388 DXQ655388:DXR655388 EHM655388:EHN655388 ERI655388:ERJ655388 FBE655388:FBF655388 FLA655388:FLB655388 FUW655388:FUX655388 GES655388:GET655388 GOO655388:GOP655388 GYK655388:GYL655388 HIG655388:HIH655388 HSC655388:HSD655388 IBY655388:IBZ655388 ILU655388:ILV655388 IVQ655388:IVR655388 JFM655388:JFN655388 JPI655388:JPJ655388 JZE655388:JZF655388 KJA655388:KJB655388 KSW655388:KSX655388 LCS655388:LCT655388 LMO655388:LMP655388 LWK655388:LWL655388 MGG655388:MGH655388 MQC655388:MQD655388 MZY655388:MZZ655388 NJU655388:NJV655388 NTQ655388:NTR655388 ODM655388:ODN655388 ONI655388:ONJ655388 OXE655388:OXF655388 PHA655388:PHB655388 PQW655388:PQX655388 QAS655388:QAT655388 QKO655388:QKP655388 QUK655388:QUL655388 REG655388:REH655388 ROC655388:ROD655388 RXY655388:RXZ655388 SHU655388:SHV655388 SRQ655388:SRR655388 TBM655388:TBN655388 TLI655388:TLJ655388 TVE655388:TVF655388 UFA655388:UFB655388 UOW655388:UOX655388 UYS655388:UYT655388 VIO655388:VIP655388 VSK655388:VSL655388 WCG655388:WCH655388 WMC655388:WMD655388 WVY655388:WVZ655388 Q720924:R720924 JM720924:JN720924 TI720924:TJ720924 ADE720924:ADF720924 ANA720924:ANB720924 AWW720924:AWX720924 BGS720924:BGT720924 BQO720924:BQP720924 CAK720924:CAL720924 CKG720924:CKH720924 CUC720924:CUD720924 DDY720924:DDZ720924 DNU720924:DNV720924 DXQ720924:DXR720924 EHM720924:EHN720924 ERI720924:ERJ720924 FBE720924:FBF720924 FLA720924:FLB720924 FUW720924:FUX720924 GES720924:GET720924 GOO720924:GOP720924 GYK720924:GYL720924 HIG720924:HIH720924 HSC720924:HSD720924 IBY720924:IBZ720924 ILU720924:ILV720924 IVQ720924:IVR720924 JFM720924:JFN720924 JPI720924:JPJ720924 JZE720924:JZF720924 KJA720924:KJB720924 KSW720924:KSX720924 LCS720924:LCT720924 LMO720924:LMP720924 LWK720924:LWL720924 MGG720924:MGH720924 MQC720924:MQD720924 MZY720924:MZZ720924 NJU720924:NJV720924 NTQ720924:NTR720924 ODM720924:ODN720924 ONI720924:ONJ720924 OXE720924:OXF720924 PHA720924:PHB720924 PQW720924:PQX720924 QAS720924:QAT720924 QKO720924:QKP720924 QUK720924:QUL720924 REG720924:REH720924 ROC720924:ROD720924 RXY720924:RXZ720924 SHU720924:SHV720924 SRQ720924:SRR720924 TBM720924:TBN720924 TLI720924:TLJ720924 TVE720924:TVF720924 UFA720924:UFB720924 UOW720924:UOX720924 UYS720924:UYT720924 VIO720924:VIP720924 VSK720924:VSL720924 WCG720924:WCH720924 WMC720924:WMD720924 WVY720924:WVZ720924 Q786460:R786460 JM786460:JN786460 TI786460:TJ786460 ADE786460:ADF786460 ANA786460:ANB786460 AWW786460:AWX786460 BGS786460:BGT786460 BQO786460:BQP786460 CAK786460:CAL786460 CKG786460:CKH786460 CUC786460:CUD786460 DDY786460:DDZ786460 DNU786460:DNV786460 DXQ786460:DXR786460 EHM786460:EHN786460 ERI786460:ERJ786460 FBE786460:FBF786460 FLA786460:FLB786460 FUW786460:FUX786460 GES786460:GET786460 GOO786460:GOP786460 GYK786460:GYL786460 HIG786460:HIH786460 HSC786460:HSD786460 IBY786460:IBZ786460 ILU786460:ILV786460 IVQ786460:IVR786460 JFM786460:JFN786460 JPI786460:JPJ786460 JZE786460:JZF786460 KJA786460:KJB786460 KSW786460:KSX786460 LCS786460:LCT786460 LMO786460:LMP786460 LWK786460:LWL786460 MGG786460:MGH786460 MQC786460:MQD786460 MZY786460:MZZ786460 NJU786460:NJV786460 NTQ786460:NTR786460 ODM786460:ODN786460 ONI786460:ONJ786460 OXE786460:OXF786460 PHA786460:PHB786460 PQW786460:PQX786460 QAS786460:QAT786460 QKO786460:QKP786460 QUK786460:QUL786460 REG786460:REH786460 ROC786460:ROD786460 RXY786460:RXZ786460 SHU786460:SHV786460 SRQ786460:SRR786460 TBM786460:TBN786460 TLI786460:TLJ786460 TVE786460:TVF786460 UFA786460:UFB786460 UOW786460:UOX786460 UYS786460:UYT786460 VIO786460:VIP786460 VSK786460:VSL786460 WCG786460:WCH786460 WMC786460:WMD786460 WVY786460:WVZ786460 Q851996:R851996 JM851996:JN851996 TI851996:TJ851996 ADE851996:ADF851996 ANA851996:ANB851996 AWW851996:AWX851996 BGS851996:BGT851996 BQO851996:BQP851996 CAK851996:CAL851996 CKG851996:CKH851996 CUC851996:CUD851996 DDY851996:DDZ851996 DNU851996:DNV851996 DXQ851996:DXR851996 EHM851996:EHN851996 ERI851996:ERJ851996 FBE851996:FBF851996 FLA851996:FLB851996 FUW851996:FUX851996 GES851996:GET851996 GOO851996:GOP851996 GYK851996:GYL851996 HIG851996:HIH851996 HSC851996:HSD851996 IBY851996:IBZ851996 ILU851996:ILV851996 IVQ851996:IVR851996 JFM851996:JFN851996 JPI851996:JPJ851996 JZE851996:JZF851996 KJA851996:KJB851996 KSW851996:KSX851996 LCS851996:LCT851996 LMO851996:LMP851996 LWK851996:LWL851996 MGG851996:MGH851996 MQC851996:MQD851996 MZY851996:MZZ851996 NJU851996:NJV851996 NTQ851996:NTR851996 ODM851996:ODN851996 ONI851996:ONJ851996 OXE851996:OXF851996 PHA851996:PHB851996 PQW851996:PQX851996 QAS851996:QAT851996 QKO851996:QKP851996 QUK851996:QUL851996 REG851996:REH851996 ROC851996:ROD851996 RXY851996:RXZ851996 SHU851996:SHV851996 SRQ851996:SRR851996 TBM851996:TBN851996 TLI851996:TLJ851996 TVE851996:TVF851996 UFA851996:UFB851996 UOW851996:UOX851996 UYS851996:UYT851996 VIO851996:VIP851996 VSK851996:VSL851996 WCG851996:WCH851996 WMC851996:WMD851996 WVY851996:WVZ851996 Q917532:R917532 JM917532:JN917532 TI917532:TJ917532 ADE917532:ADF917532 ANA917532:ANB917532 AWW917532:AWX917532 BGS917532:BGT917532 BQO917532:BQP917532 CAK917532:CAL917532 CKG917532:CKH917532 CUC917532:CUD917532 DDY917532:DDZ917532 DNU917532:DNV917532 DXQ917532:DXR917532 EHM917532:EHN917532 ERI917532:ERJ917532 FBE917532:FBF917532 FLA917532:FLB917532 FUW917532:FUX917532 GES917532:GET917532 GOO917532:GOP917532 GYK917532:GYL917532 HIG917532:HIH917532 HSC917532:HSD917532 IBY917532:IBZ917532 ILU917532:ILV917532 IVQ917532:IVR917532 JFM917532:JFN917532 JPI917532:JPJ917532 JZE917532:JZF917532 KJA917532:KJB917532 KSW917532:KSX917532 LCS917532:LCT917532 LMO917532:LMP917532 LWK917532:LWL917532 MGG917532:MGH917532 MQC917532:MQD917532 MZY917532:MZZ917532 NJU917532:NJV917532 NTQ917532:NTR917532 ODM917532:ODN917532 ONI917532:ONJ917532 OXE917532:OXF917532 PHA917532:PHB917532 PQW917532:PQX917532 QAS917532:QAT917532 QKO917532:QKP917532 QUK917532:QUL917532 REG917532:REH917532 ROC917532:ROD917532 RXY917532:RXZ917532 SHU917532:SHV917532 SRQ917532:SRR917532 TBM917532:TBN917532 TLI917532:TLJ917532 TVE917532:TVF917532 UFA917532:UFB917532 UOW917532:UOX917532 UYS917532:UYT917532 VIO917532:VIP917532 VSK917532:VSL917532 WCG917532:WCH917532 WMC917532:WMD917532 WVY917532:WVZ917532 Q983068:R983068 JM983068:JN983068 TI983068:TJ983068 ADE983068:ADF983068 ANA983068:ANB983068 AWW983068:AWX983068 BGS983068:BGT983068 BQO983068:BQP983068 CAK983068:CAL983068 CKG983068:CKH983068 CUC983068:CUD983068 DDY983068:DDZ983068 DNU983068:DNV983068 DXQ983068:DXR983068 EHM983068:EHN983068 ERI983068:ERJ983068 FBE983068:FBF983068 FLA983068:FLB983068 FUW983068:FUX983068 GES983068:GET983068 GOO983068:GOP983068 GYK983068:GYL983068 HIG983068:HIH983068 HSC983068:HSD983068 IBY983068:IBZ983068 ILU983068:ILV983068 IVQ983068:IVR983068 JFM983068:JFN983068 JPI983068:JPJ983068 JZE983068:JZF983068 KJA983068:KJB983068 KSW983068:KSX983068 LCS983068:LCT983068 LMO983068:LMP983068 LWK983068:LWL983068 MGG983068:MGH983068 MQC983068:MQD983068 MZY983068:MZZ983068 NJU983068:NJV983068 NTQ983068:NTR983068 ODM983068:ODN983068 ONI983068:ONJ983068 OXE983068:OXF983068 PHA983068:PHB983068 PQW983068:PQX983068 QAS983068:QAT983068 QKO983068:QKP983068 QUK983068:QUL983068 REG983068:REH983068 ROC983068:ROD983068 RXY983068:RXZ983068 SHU983068:SHV983068 SRQ983068:SRR983068 TBM983068:TBN983068 TLI983068:TLJ983068 TVE983068:TVF983068 UFA983068:UFB983068 UOW983068:UOX983068 UYS983068:UYT983068 VIO983068:VIP983068 VSK983068:VSL983068 WCG983068:WCH983068 WMC983068:WMD983068 WVY983068:WVZ983068 BH34:BI34 LD34:LE34 UZ34:VA34 AEV34:AEW34 AOR34:AOS34 AYN34:AYO34 BIJ34:BIK34 BSF34:BSG34 CCB34:CCC34 CLX34:CLY34 CVT34:CVU34 DFP34:DFQ34 DPL34:DPM34 DZH34:DZI34 EJD34:EJE34 ESZ34:ETA34 FCV34:FCW34 FMR34:FMS34 FWN34:FWO34 GGJ34:GGK34 GQF34:GQG34 HAB34:HAC34 HJX34:HJY34 HTT34:HTU34 IDP34:IDQ34 INL34:INM34 IXH34:IXI34 JHD34:JHE34 JQZ34:JRA34 KAV34:KAW34 KKR34:KKS34 KUN34:KUO34 LEJ34:LEK34 LOF34:LOG34 LYB34:LYC34 MHX34:MHY34 MRT34:MRU34 NBP34:NBQ34 NLL34:NLM34 NVH34:NVI34 OFD34:OFE34 OOZ34:OPA34 OYV34:OYW34 PIR34:PIS34 PSN34:PSO34 QCJ34:QCK34 QMF34:QMG34 QWB34:QWC34 RFX34:RFY34 RPT34:RPU34 RZP34:RZQ34 SJL34:SJM34 STH34:STI34 TDD34:TDE34 TMZ34:TNA34 TWV34:TWW34 UGR34:UGS34 UQN34:UQO34 VAJ34:VAK34 VKF34:VKG34 VUB34:VUC34 WDX34:WDY34 WNT34:WNU34 WXP34:WXQ34 BH65570:BI65570 LD65570:LE65570 UZ65570:VA65570 AEV65570:AEW65570 AOR65570:AOS65570 AYN65570:AYO65570 BIJ65570:BIK65570 BSF65570:BSG65570 CCB65570:CCC65570 CLX65570:CLY65570 CVT65570:CVU65570 DFP65570:DFQ65570 DPL65570:DPM65570 DZH65570:DZI65570 EJD65570:EJE65570 ESZ65570:ETA65570 FCV65570:FCW65570 FMR65570:FMS65570 FWN65570:FWO65570 GGJ65570:GGK65570 GQF65570:GQG65570 HAB65570:HAC65570 HJX65570:HJY65570 HTT65570:HTU65570 IDP65570:IDQ65570 INL65570:INM65570 IXH65570:IXI65570 JHD65570:JHE65570 JQZ65570:JRA65570 KAV65570:KAW65570 KKR65570:KKS65570 KUN65570:KUO65570 LEJ65570:LEK65570 LOF65570:LOG65570 LYB65570:LYC65570 MHX65570:MHY65570 MRT65570:MRU65570 NBP65570:NBQ65570 NLL65570:NLM65570 NVH65570:NVI65570 OFD65570:OFE65570 OOZ65570:OPA65570 OYV65570:OYW65570 PIR65570:PIS65570 PSN65570:PSO65570 QCJ65570:QCK65570 QMF65570:QMG65570 QWB65570:QWC65570 RFX65570:RFY65570 RPT65570:RPU65570 RZP65570:RZQ65570 SJL65570:SJM65570 STH65570:STI65570 TDD65570:TDE65570 TMZ65570:TNA65570 TWV65570:TWW65570 UGR65570:UGS65570 UQN65570:UQO65570 VAJ65570:VAK65570 VKF65570:VKG65570 VUB65570:VUC65570 WDX65570:WDY65570 WNT65570:WNU65570 WXP65570:WXQ65570 BH131106:BI131106 LD131106:LE131106 UZ131106:VA131106 AEV131106:AEW131106 AOR131106:AOS131106 AYN131106:AYO131106 BIJ131106:BIK131106 BSF131106:BSG131106 CCB131106:CCC131106 CLX131106:CLY131106 CVT131106:CVU131106 DFP131106:DFQ131106 DPL131106:DPM131106 DZH131106:DZI131106 EJD131106:EJE131106 ESZ131106:ETA131106 FCV131106:FCW131106 FMR131106:FMS131106 FWN131106:FWO131106 GGJ131106:GGK131106 GQF131106:GQG131106 HAB131106:HAC131106 HJX131106:HJY131106 HTT131106:HTU131106 IDP131106:IDQ131106 INL131106:INM131106 IXH131106:IXI131106 JHD131106:JHE131106 JQZ131106:JRA131106 KAV131106:KAW131106 KKR131106:KKS131106 KUN131106:KUO131106 LEJ131106:LEK131106 LOF131106:LOG131106 LYB131106:LYC131106 MHX131106:MHY131106 MRT131106:MRU131106 NBP131106:NBQ131106 NLL131106:NLM131106 NVH131106:NVI131106 OFD131106:OFE131106 OOZ131106:OPA131106 OYV131106:OYW131106 PIR131106:PIS131106 PSN131106:PSO131106 QCJ131106:QCK131106 QMF131106:QMG131106 QWB131106:QWC131106 RFX131106:RFY131106 RPT131106:RPU131106 RZP131106:RZQ131106 SJL131106:SJM131106 STH131106:STI131106 TDD131106:TDE131106 TMZ131106:TNA131106 TWV131106:TWW131106 UGR131106:UGS131106 UQN131106:UQO131106 VAJ131106:VAK131106 VKF131106:VKG131106 VUB131106:VUC131106 WDX131106:WDY131106 WNT131106:WNU131106 WXP131106:WXQ131106 BH196642:BI196642 LD196642:LE196642 UZ196642:VA196642 AEV196642:AEW196642 AOR196642:AOS196642 AYN196642:AYO196642 BIJ196642:BIK196642 BSF196642:BSG196642 CCB196642:CCC196642 CLX196642:CLY196642 CVT196642:CVU196642 DFP196642:DFQ196642 DPL196642:DPM196642 DZH196642:DZI196642 EJD196642:EJE196642 ESZ196642:ETA196642 FCV196642:FCW196642 FMR196642:FMS196642 FWN196642:FWO196642 GGJ196642:GGK196642 GQF196642:GQG196642 HAB196642:HAC196642 HJX196642:HJY196642 HTT196642:HTU196642 IDP196642:IDQ196642 INL196642:INM196642 IXH196642:IXI196642 JHD196642:JHE196642 JQZ196642:JRA196642 KAV196642:KAW196642 KKR196642:KKS196642 KUN196642:KUO196642 LEJ196642:LEK196642 LOF196642:LOG196642 LYB196642:LYC196642 MHX196642:MHY196642 MRT196642:MRU196642 NBP196642:NBQ196642 NLL196642:NLM196642 NVH196642:NVI196642 OFD196642:OFE196642 OOZ196642:OPA196642 OYV196642:OYW196642 PIR196642:PIS196642 PSN196642:PSO196642 QCJ196642:QCK196642 QMF196642:QMG196642 QWB196642:QWC196642 RFX196642:RFY196642 RPT196642:RPU196642 RZP196642:RZQ196642 SJL196642:SJM196642 STH196642:STI196642 TDD196642:TDE196642 TMZ196642:TNA196642 TWV196642:TWW196642 UGR196642:UGS196642 UQN196642:UQO196642 VAJ196642:VAK196642 VKF196642:VKG196642 VUB196642:VUC196642 WDX196642:WDY196642 WNT196642:WNU196642 WXP196642:WXQ196642 BH262178:BI262178 LD262178:LE262178 UZ262178:VA262178 AEV262178:AEW262178 AOR262178:AOS262178 AYN262178:AYO262178 BIJ262178:BIK262178 BSF262178:BSG262178 CCB262178:CCC262178 CLX262178:CLY262178 CVT262178:CVU262178 DFP262178:DFQ262178 DPL262178:DPM262178 DZH262178:DZI262178 EJD262178:EJE262178 ESZ262178:ETA262178 FCV262178:FCW262178 FMR262178:FMS262178 FWN262178:FWO262178 GGJ262178:GGK262178 GQF262178:GQG262178 HAB262178:HAC262178 HJX262178:HJY262178 HTT262178:HTU262178 IDP262178:IDQ262178 INL262178:INM262178 IXH262178:IXI262178 JHD262178:JHE262178 JQZ262178:JRA262178 KAV262178:KAW262178 KKR262178:KKS262178 KUN262178:KUO262178 LEJ262178:LEK262178 LOF262178:LOG262178 LYB262178:LYC262178 MHX262178:MHY262178 MRT262178:MRU262178 NBP262178:NBQ262178 NLL262178:NLM262178 NVH262178:NVI262178 OFD262178:OFE262178 OOZ262178:OPA262178 OYV262178:OYW262178 PIR262178:PIS262178 PSN262178:PSO262178 QCJ262178:QCK262178 QMF262178:QMG262178 QWB262178:QWC262178 RFX262178:RFY262178 RPT262178:RPU262178 RZP262178:RZQ262178 SJL262178:SJM262178 STH262178:STI262178 TDD262178:TDE262178 TMZ262178:TNA262178 TWV262178:TWW262178 UGR262178:UGS262178 UQN262178:UQO262178 VAJ262178:VAK262178 VKF262178:VKG262178 VUB262178:VUC262178 WDX262178:WDY262178 WNT262178:WNU262178 WXP262178:WXQ262178 BH327714:BI327714 LD327714:LE327714 UZ327714:VA327714 AEV327714:AEW327714 AOR327714:AOS327714 AYN327714:AYO327714 BIJ327714:BIK327714 BSF327714:BSG327714 CCB327714:CCC327714 CLX327714:CLY327714 CVT327714:CVU327714 DFP327714:DFQ327714 DPL327714:DPM327714 DZH327714:DZI327714 EJD327714:EJE327714 ESZ327714:ETA327714 FCV327714:FCW327714 FMR327714:FMS327714 FWN327714:FWO327714 GGJ327714:GGK327714 GQF327714:GQG327714 HAB327714:HAC327714 HJX327714:HJY327714 HTT327714:HTU327714 IDP327714:IDQ327714 INL327714:INM327714 IXH327714:IXI327714 JHD327714:JHE327714 JQZ327714:JRA327714 KAV327714:KAW327714 KKR327714:KKS327714 KUN327714:KUO327714 LEJ327714:LEK327714 LOF327714:LOG327714 LYB327714:LYC327714 MHX327714:MHY327714 MRT327714:MRU327714 NBP327714:NBQ327714 NLL327714:NLM327714 NVH327714:NVI327714 OFD327714:OFE327714 OOZ327714:OPA327714 OYV327714:OYW327714 PIR327714:PIS327714 PSN327714:PSO327714 QCJ327714:QCK327714 QMF327714:QMG327714 QWB327714:QWC327714 RFX327714:RFY327714 RPT327714:RPU327714 RZP327714:RZQ327714 SJL327714:SJM327714 STH327714:STI327714 TDD327714:TDE327714 TMZ327714:TNA327714 TWV327714:TWW327714 UGR327714:UGS327714 UQN327714:UQO327714 VAJ327714:VAK327714 VKF327714:VKG327714 VUB327714:VUC327714 WDX327714:WDY327714 WNT327714:WNU327714 WXP327714:WXQ327714 BH393250:BI393250 LD393250:LE393250 UZ393250:VA393250 AEV393250:AEW393250 AOR393250:AOS393250 AYN393250:AYO393250 BIJ393250:BIK393250 BSF393250:BSG393250 CCB393250:CCC393250 CLX393250:CLY393250 CVT393250:CVU393250 DFP393250:DFQ393250 DPL393250:DPM393250 DZH393250:DZI393250 EJD393250:EJE393250 ESZ393250:ETA393250 FCV393250:FCW393250 FMR393250:FMS393250 FWN393250:FWO393250 GGJ393250:GGK393250 GQF393250:GQG393250 HAB393250:HAC393250 HJX393250:HJY393250 HTT393250:HTU393250 IDP393250:IDQ393250 INL393250:INM393250 IXH393250:IXI393250 JHD393250:JHE393250 JQZ393250:JRA393250 KAV393250:KAW393250 KKR393250:KKS393250 KUN393250:KUO393250 LEJ393250:LEK393250 LOF393250:LOG393250 LYB393250:LYC393250 MHX393250:MHY393250 MRT393250:MRU393250 NBP393250:NBQ393250 NLL393250:NLM393250 NVH393250:NVI393250 OFD393250:OFE393250 OOZ393250:OPA393250 OYV393250:OYW393250 PIR393250:PIS393250 PSN393250:PSO393250 QCJ393250:QCK393250 QMF393250:QMG393250 QWB393250:QWC393250 RFX393250:RFY393250 RPT393250:RPU393250 RZP393250:RZQ393250 SJL393250:SJM393250 STH393250:STI393250 TDD393250:TDE393250 TMZ393250:TNA393250 TWV393250:TWW393250 UGR393250:UGS393250 UQN393250:UQO393250 VAJ393250:VAK393250 VKF393250:VKG393250 VUB393250:VUC393250 WDX393250:WDY393250 WNT393250:WNU393250 WXP393250:WXQ393250 BH458786:BI458786 LD458786:LE458786 UZ458786:VA458786 AEV458786:AEW458786 AOR458786:AOS458786 AYN458786:AYO458786 BIJ458786:BIK458786 BSF458786:BSG458786 CCB458786:CCC458786 CLX458786:CLY458786 CVT458786:CVU458786 DFP458786:DFQ458786 DPL458786:DPM458786 DZH458786:DZI458786 EJD458786:EJE458786 ESZ458786:ETA458786 FCV458786:FCW458786 FMR458786:FMS458786 FWN458786:FWO458786 GGJ458786:GGK458786 GQF458786:GQG458786 HAB458786:HAC458786 HJX458786:HJY458786 HTT458786:HTU458786 IDP458786:IDQ458786 INL458786:INM458786 IXH458786:IXI458786 JHD458786:JHE458786 JQZ458786:JRA458786 KAV458786:KAW458786 KKR458786:KKS458786 KUN458786:KUO458786 LEJ458786:LEK458786 LOF458786:LOG458786 LYB458786:LYC458786 MHX458786:MHY458786 MRT458786:MRU458786 NBP458786:NBQ458786 NLL458786:NLM458786 NVH458786:NVI458786 OFD458786:OFE458786 OOZ458786:OPA458786 OYV458786:OYW458786 PIR458786:PIS458786 PSN458786:PSO458786 QCJ458786:QCK458786 QMF458786:QMG458786 QWB458786:QWC458786 RFX458786:RFY458786 RPT458786:RPU458786 RZP458786:RZQ458786 SJL458786:SJM458786 STH458786:STI458786 TDD458786:TDE458786 TMZ458786:TNA458786 TWV458786:TWW458786 UGR458786:UGS458786 UQN458786:UQO458786 VAJ458786:VAK458786 VKF458786:VKG458786 VUB458786:VUC458786 WDX458786:WDY458786 WNT458786:WNU458786 WXP458786:WXQ458786 BH524322:BI524322 LD524322:LE524322 UZ524322:VA524322 AEV524322:AEW524322 AOR524322:AOS524322 AYN524322:AYO524322 BIJ524322:BIK524322 BSF524322:BSG524322 CCB524322:CCC524322 CLX524322:CLY524322 CVT524322:CVU524322 DFP524322:DFQ524322 DPL524322:DPM524322 DZH524322:DZI524322 EJD524322:EJE524322 ESZ524322:ETA524322 FCV524322:FCW524322 FMR524322:FMS524322 FWN524322:FWO524322 GGJ524322:GGK524322 GQF524322:GQG524322 HAB524322:HAC524322 HJX524322:HJY524322 HTT524322:HTU524322 IDP524322:IDQ524322 INL524322:INM524322 IXH524322:IXI524322 JHD524322:JHE524322 JQZ524322:JRA524322 KAV524322:KAW524322 KKR524322:KKS524322 KUN524322:KUO524322 LEJ524322:LEK524322 LOF524322:LOG524322 LYB524322:LYC524322 MHX524322:MHY524322 MRT524322:MRU524322 NBP524322:NBQ524322 NLL524322:NLM524322 NVH524322:NVI524322 OFD524322:OFE524322 OOZ524322:OPA524322 OYV524322:OYW524322 PIR524322:PIS524322 PSN524322:PSO524322 QCJ524322:QCK524322 QMF524322:QMG524322 QWB524322:QWC524322 RFX524322:RFY524322 RPT524322:RPU524322 RZP524322:RZQ524322 SJL524322:SJM524322 STH524322:STI524322 TDD524322:TDE524322 TMZ524322:TNA524322 TWV524322:TWW524322 UGR524322:UGS524322 UQN524322:UQO524322 VAJ524322:VAK524322 VKF524322:VKG524322 VUB524322:VUC524322 WDX524322:WDY524322 WNT524322:WNU524322 WXP524322:WXQ524322 BH589858:BI589858 LD589858:LE589858 UZ589858:VA589858 AEV589858:AEW589858 AOR589858:AOS589858 AYN589858:AYO589858 BIJ589858:BIK589858 BSF589858:BSG589858 CCB589858:CCC589858 CLX589858:CLY589858 CVT589858:CVU589858 DFP589858:DFQ589858 DPL589858:DPM589858 DZH589858:DZI589858 EJD589858:EJE589858 ESZ589858:ETA589858 FCV589858:FCW589858 FMR589858:FMS589858 FWN589858:FWO589858 GGJ589858:GGK589858 GQF589858:GQG589858 HAB589858:HAC589858 HJX589858:HJY589858 HTT589858:HTU589858 IDP589858:IDQ589858 INL589858:INM589858 IXH589858:IXI589858 JHD589858:JHE589858 JQZ589858:JRA589858 KAV589858:KAW589858 KKR589858:KKS589858 KUN589858:KUO589858 LEJ589858:LEK589858 LOF589858:LOG589858 LYB589858:LYC589858 MHX589858:MHY589858 MRT589858:MRU589858 NBP589858:NBQ589858 NLL589858:NLM589858 NVH589858:NVI589858 OFD589858:OFE589858 OOZ589858:OPA589858 OYV589858:OYW589858 PIR589858:PIS589858 PSN589858:PSO589858 QCJ589858:QCK589858 QMF589858:QMG589858 QWB589858:QWC589858 RFX589858:RFY589858 RPT589858:RPU589858 RZP589858:RZQ589858 SJL589858:SJM589858 STH589858:STI589858 TDD589858:TDE589858 TMZ589858:TNA589858 TWV589858:TWW589858 UGR589858:UGS589858 UQN589858:UQO589858 VAJ589858:VAK589858 VKF589858:VKG589858 VUB589858:VUC589858 WDX589858:WDY589858 WNT589858:WNU589858 WXP589858:WXQ589858 BH655394:BI655394 LD655394:LE655394 UZ655394:VA655394 AEV655394:AEW655394 AOR655394:AOS655394 AYN655394:AYO655394 BIJ655394:BIK655394 BSF655394:BSG655394 CCB655394:CCC655394 CLX655394:CLY655394 CVT655394:CVU655394 DFP655394:DFQ655394 DPL655394:DPM655394 DZH655394:DZI655394 EJD655394:EJE655394 ESZ655394:ETA655394 FCV655394:FCW655394 FMR655394:FMS655394 FWN655394:FWO655394 GGJ655394:GGK655394 GQF655394:GQG655394 HAB655394:HAC655394 HJX655394:HJY655394 HTT655394:HTU655394 IDP655394:IDQ655394 INL655394:INM655394 IXH655394:IXI655394 JHD655394:JHE655394 JQZ655394:JRA655394 KAV655394:KAW655394 KKR655394:KKS655394 KUN655394:KUO655394 LEJ655394:LEK655394 LOF655394:LOG655394 LYB655394:LYC655394 MHX655394:MHY655394 MRT655394:MRU655394 NBP655394:NBQ655394 NLL655394:NLM655394 NVH655394:NVI655394 OFD655394:OFE655394 OOZ655394:OPA655394 OYV655394:OYW655394 PIR655394:PIS655394 PSN655394:PSO655394 QCJ655394:QCK655394 QMF655394:QMG655394 QWB655394:QWC655394 RFX655394:RFY655394 RPT655394:RPU655394 RZP655394:RZQ655394 SJL655394:SJM655394 STH655394:STI655394 TDD655394:TDE655394 TMZ655394:TNA655394 TWV655394:TWW655394 UGR655394:UGS655394 UQN655394:UQO655394 VAJ655394:VAK655394 VKF655394:VKG655394 VUB655394:VUC655394 WDX655394:WDY655394 WNT655394:WNU655394 WXP655394:WXQ655394 BH720930:BI720930 LD720930:LE720930 UZ720930:VA720930 AEV720930:AEW720930 AOR720930:AOS720930 AYN720930:AYO720930 BIJ720930:BIK720930 BSF720930:BSG720930 CCB720930:CCC720930 CLX720930:CLY720930 CVT720930:CVU720930 DFP720930:DFQ720930 DPL720930:DPM720930 DZH720930:DZI720930 EJD720930:EJE720930 ESZ720930:ETA720930 FCV720930:FCW720930 FMR720930:FMS720930 FWN720930:FWO720930 GGJ720930:GGK720930 GQF720930:GQG720930 HAB720930:HAC720930 HJX720930:HJY720930 HTT720930:HTU720930 IDP720930:IDQ720930 INL720930:INM720930 IXH720930:IXI720930 JHD720930:JHE720930 JQZ720930:JRA720930 KAV720930:KAW720930 KKR720930:KKS720930 KUN720930:KUO720930 LEJ720930:LEK720930 LOF720930:LOG720930 LYB720930:LYC720930 MHX720930:MHY720930 MRT720930:MRU720930 NBP720930:NBQ720930 NLL720930:NLM720930 NVH720930:NVI720930 OFD720930:OFE720930 OOZ720930:OPA720930 OYV720930:OYW720930 PIR720930:PIS720930 PSN720930:PSO720930 QCJ720930:QCK720930 QMF720930:QMG720930 QWB720930:QWC720930 RFX720930:RFY720930 RPT720930:RPU720930 RZP720930:RZQ720930 SJL720930:SJM720930 STH720930:STI720930 TDD720930:TDE720930 TMZ720930:TNA720930 TWV720930:TWW720930 UGR720930:UGS720930 UQN720930:UQO720930 VAJ720930:VAK720930 VKF720930:VKG720930 VUB720930:VUC720930 WDX720930:WDY720930 WNT720930:WNU720930 WXP720930:WXQ720930 BH786466:BI786466 LD786466:LE786466 UZ786466:VA786466 AEV786466:AEW786466 AOR786466:AOS786466 AYN786466:AYO786466 BIJ786466:BIK786466 BSF786466:BSG786466 CCB786466:CCC786466 CLX786466:CLY786466 CVT786466:CVU786466 DFP786466:DFQ786466 DPL786466:DPM786466 DZH786466:DZI786466 EJD786466:EJE786466 ESZ786466:ETA786466 FCV786466:FCW786466 FMR786466:FMS786466 FWN786466:FWO786466 GGJ786466:GGK786466 GQF786466:GQG786466 HAB786466:HAC786466 HJX786466:HJY786466 HTT786466:HTU786466 IDP786466:IDQ786466 INL786466:INM786466 IXH786466:IXI786466 JHD786466:JHE786466 JQZ786466:JRA786466 KAV786466:KAW786466 KKR786466:KKS786466 KUN786466:KUO786466 LEJ786466:LEK786466 LOF786466:LOG786466 LYB786466:LYC786466 MHX786466:MHY786466 MRT786466:MRU786466 NBP786466:NBQ786466 NLL786466:NLM786466 NVH786466:NVI786466 OFD786466:OFE786466 OOZ786466:OPA786466 OYV786466:OYW786466 PIR786466:PIS786466 PSN786466:PSO786466 QCJ786466:QCK786466 QMF786466:QMG786466 QWB786466:QWC786466 RFX786466:RFY786466 RPT786466:RPU786466 RZP786466:RZQ786466 SJL786466:SJM786466 STH786466:STI786466 TDD786466:TDE786466 TMZ786466:TNA786466 TWV786466:TWW786466 UGR786466:UGS786466 UQN786466:UQO786466 VAJ786466:VAK786466 VKF786466:VKG786466 VUB786466:VUC786466 WDX786466:WDY786466 WNT786466:WNU786466 WXP786466:WXQ786466 BH852002:BI852002 LD852002:LE852002 UZ852002:VA852002 AEV852002:AEW852002 AOR852002:AOS852002 AYN852002:AYO852002 BIJ852002:BIK852002 BSF852002:BSG852002 CCB852002:CCC852002 CLX852002:CLY852002 CVT852002:CVU852002 DFP852002:DFQ852002 DPL852002:DPM852002 DZH852002:DZI852002 EJD852002:EJE852002 ESZ852002:ETA852002 FCV852002:FCW852002 FMR852002:FMS852002 FWN852002:FWO852002 GGJ852002:GGK852002 GQF852002:GQG852002 HAB852002:HAC852002 HJX852002:HJY852002 HTT852002:HTU852002 IDP852002:IDQ852002 INL852002:INM852002 IXH852002:IXI852002 JHD852002:JHE852002 JQZ852002:JRA852002 KAV852002:KAW852002 KKR852002:KKS852002 KUN852002:KUO852002 LEJ852002:LEK852002 LOF852002:LOG852002 LYB852002:LYC852002 MHX852002:MHY852002 MRT852002:MRU852002 NBP852002:NBQ852002 NLL852002:NLM852002 NVH852002:NVI852002 OFD852002:OFE852002 OOZ852002:OPA852002 OYV852002:OYW852002 PIR852002:PIS852002 PSN852002:PSO852002 QCJ852002:QCK852002 QMF852002:QMG852002 QWB852002:QWC852002 RFX852002:RFY852002 RPT852002:RPU852002 RZP852002:RZQ852002 SJL852002:SJM852002 STH852002:STI852002 TDD852002:TDE852002 TMZ852002:TNA852002 TWV852002:TWW852002 UGR852002:UGS852002 UQN852002:UQO852002 VAJ852002:VAK852002 VKF852002:VKG852002 VUB852002:VUC852002 WDX852002:WDY852002 WNT852002:WNU852002 WXP852002:WXQ852002 BH917538:BI917538 LD917538:LE917538 UZ917538:VA917538 AEV917538:AEW917538 AOR917538:AOS917538 AYN917538:AYO917538 BIJ917538:BIK917538 BSF917538:BSG917538 CCB917538:CCC917538 CLX917538:CLY917538 CVT917538:CVU917538 DFP917538:DFQ917538 DPL917538:DPM917538 DZH917538:DZI917538 EJD917538:EJE917538 ESZ917538:ETA917538 FCV917538:FCW917538 FMR917538:FMS917538 FWN917538:FWO917538 GGJ917538:GGK917538 GQF917538:GQG917538 HAB917538:HAC917538 HJX917538:HJY917538 HTT917538:HTU917538 IDP917538:IDQ917538 INL917538:INM917538 IXH917538:IXI917538 JHD917538:JHE917538 JQZ917538:JRA917538 KAV917538:KAW917538 KKR917538:KKS917538 KUN917538:KUO917538 LEJ917538:LEK917538 LOF917538:LOG917538 LYB917538:LYC917538 MHX917538:MHY917538 MRT917538:MRU917538 NBP917538:NBQ917538 NLL917538:NLM917538 NVH917538:NVI917538 OFD917538:OFE917538 OOZ917538:OPA917538 OYV917538:OYW917538 PIR917538:PIS917538 PSN917538:PSO917538 QCJ917538:QCK917538 QMF917538:QMG917538 QWB917538:QWC917538 RFX917538:RFY917538 RPT917538:RPU917538 RZP917538:RZQ917538 SJL917538:SJM917538 STH917538:STI917538 TDD917538:TDE917538 TMZ917538:TNA917538 TWV917538:TWW917538 UGR917538:UGS917538 UQN917538:UQO917538 VAJ917538:VAK917538 VKF917538:VKG917538 VUB917538:VUC917538 WDX917538:WDY917538 WNT917538:WNU917538 WXP917538:WXQ917538 BH983074:BI983074 LD983074:LE983074 UZ983074:VA983074 AEV983074:AEW983074 AOR983074:AOS983074 AYN983074:AYO983074 BIJ983074:BIK983074 BSF983074:BSG983074 CCB983074:CCC983074 CLX983074:CLY983074 CVT983074:CVU983074 DFP983074:DFQ983074 DPL983074:DPM983074 DZH983074:DZI983074 EJD983074:EJE983074 ESZ983074:ETA983074 FCV983074:FCW983074 FMR983074:FMS983074 FWN983074:FWO983074 GGJ983074:GGK983074 GQF983074:GQG983074 HAB983074:HAC983074 HJX983074:HJY983074 HTT983074:HTU983074 IDP983074:IDQ983074 INL983074:INM983074 IXH983074:IXI983074 JHD983074:JHE983074 JQZ983074:JRA983074 KAV983074:KAW983074 KKR983074:KKS983074 KUN983074:KUO983074 LEJ983074:LEK983074 LOF983074:LOG983074 LYB983074:LYC983074 MHX983074:MHY983074 MRT983074:MRU983074 NBP983074:NBQ983074 NLL983074:NLM983074 NVH983074:NVI983074 OFD983074:OFE983074 OOZ983074:OPA983074 OYV983074:OYW983074 PIR983074:PIS983074 PSN983074:PSO983074 QCJ983074:QCK983074 QMF983074:QMG983074 QWB983074:QWC983074 RFX983074:RFY983074 RPT983074:RPU983074 RZP983074:RZQ983074 SJL983074:SJM983074 STH983074:STI983074 TDD983074:TDE983074 TMZ983074:TNA983074 TWV983074:TWW983074 UGR983074:UGS983074 UQN983074:UQO983074 VAJ983074:VAK983074 VKF983074:VKG983074 VUB983074:VUC983074 WDX983074:WDY983074 WNT983074:WNU983074 WXP983074:WXQ983074">
      <formula1>"平成,令和"</formula1>
    </dataValidation>
  </dataValidations>
  <printOptions horizontalCentered="1"/>
  <pageMargins left="0.39370078740157483" right="0.39370078740157483" top="0.78740157480314965" bottom="0.59055118110236227" header="0.51181102362204722" footer="0.39370078740157483"/>
  <pageSetup paperSize="9" scale="88"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114300</xdr:colOff>
                    <xdr:row>12</xdr:row>
                    <xdr:rowOff>123825</xdr:rowOff>
                  </from>
                  <to>
                    <xdr:col>5</xdr:col>
                    <xdr:colOff>133350</xdr:colOff>
                    <xdr:row>14</xdr:row>
                    <xdr:rowOff>38100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13</xdr:col>
                    <xdr:colOff>114300</xdr:colOff>
                    <xdr:row>14</xdr:row>
                    <xdr:rowOff>123825</xdr:rowOff>
                  </from>
                  <to>
                    <xdr:col>15</xdr:col>
                    <xdr:colOff>133350</xdr:colOff>
                    <xdr:row>16</xdr:row>
                    <xdr:rowOff>38100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22</xdr:col>
                    <xdr:colOff>114300</xdr:colOff>
                    <xdr:row>14</xdr:row>
                    <xdr:rowOff>123825</xdr:rowOff>
                  </from>
                  <to>
                    <xdr:col>24</xdr:col>
                    <xdr:colOff>133350</xdr:colOff>
                    <xdr:row>16</xdr:row>
                    <xdr:rowOff>38100</xdr:rowOff>
                  </to>
                </anchor>
              </controlPr>
            </control>
          </mc:Choice>
        </mc:AlternateContent>
        <mc:AlternateContent xmlns:mc="http://schemas.openxmlformats.org/markup-compatibility/2006">
          <mc:Choice Requires="x14">
            <control shapeId="2065" r:id="rId7" name="Check Box 17">
              <controlPr defaultSize="0" autoFill="0" autoLine="0" autoPict="0">
                <anchor moveWithCells="1">
                  <from>
                    <xdr:col>13</xdr:col>
                    <xdr:colOff>114300</xdr:colOff>
                    <xdr:row>22</xdr:row>
                    <xdr:rowOff>123825</xdr:rowOff>
                  </from>
                  <to>
                    <xdr:col>15</xdr:col>
                    <xdr:colOff>133350</xdr:colOff>
                    <xdr:row>24</xdr:row>
                    <xdr:rowOff>38100</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22</xdr:col>
                    <xdr:colOff>114300</xdr:colOff>
                    <xdr:row>22</xdr:row>
                    <xdr:rowOff>123825</xdr:rowOff>
                  </from>
                  <to>
                    <xdr:col>24</xdr:col>
                    <xdr:colOff>133350</xdr:colOff>
                    <xdr:row>24</xdr:row>
                    <xdr:rowOff>38100</xdr:rowOff>
                  </to>
                </anchor>
              </controlPr>
            </control>
          </mc:Choice>
        </mc:AlternateContent>
        <mc:AlternateContent xmlns:mc="http://schemas.openxmlformats.org/markup-compatibility/2006">
          <mc:Choice Requires="x14">
            <control shapeId="2067" r:id="rId9" name="Check Box 19">
              <controlPr defaultSize="0" autoFill="0" autoLine="0" autoPict="0">
                <anchor moveWithCells="1">
                  <from>
                    <xdr:col>14</xdr:col>
                    <xdr:colOff>114300</xdr:colOff>
                    <xdr:row>20</xdr:row>
                    <xdr:rowOff>104775</xdr:rowOff>
                  </from>
                  <to>
                    <xdr:col>16</xdr:col>
                    <xdr:colOff>133350</xdr:colOff>
                    <xdr:row>22</xdr:row>
                    <xdr:rowOff>19050</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from>
                    <xdr:col>14</xdr:col>
                    <xdr:colOff>114300</xdr:colOff>
                    <xdr:row>19</xdr:row>
                    <xdr:rowOff>123825</xdr:rowOff>
                  </from>
                  <to>
                    <xdr:col>16</xdr:col>
                    <xdr:colOff>133350</xdr:colOff>
                    <xdr:row>21</xdr:row>
                    <xdr:rowOff>38100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14</xdr:col>
                    <xdr:colOff>114300</xdr:colOff>
                    <xdr:row>17</xdr:row>
                    <xdr:rowOff>123825</xdr:rowOff>
                  </from>
                  <to>
                    <xdr:col>16</xdr:col>
                    <xdr:colOff>133350</xdr:colOff>
                    <xdr:row>19</xdr:row>
                    <xdr:rowOff>38100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14</xdr:col>
                    <xdr:colOff>114300</xdr:colOff>
                    <xdr:row>18</xdr:row>
                    <xdr:rowOff>123825</xdr:rowOff>
                  </from>
                  <to>
                    <xdr:col>16</xdr:col>
                    <xdr:colOff>133350</xdr:colOff>
                    <xdr:row>20</xdr:row>
                    <xdr:rowOff>38100</xdr:rowOff>
                  </to>
                </anchor>
              </controlPr>
            </control>
          </mc:Choice>
        </mc:AlternateContent>
        <mc:AlternateContent xmlns:mc="http://schemas.openxmlformats.org/markup-compatibility/2006">
          <mc:Choice Requires="x14">
            <control shapeId="2056" r:id="rId13" name="Check Box 8">
              <controlPr defaultSize="0" autoFill="0" autoLine="0" autoPict="0">
                <anchor moveWithCells="1">
                  <from>
                    <xdr:col>14</xdr:col>
                    <xdr:colOff>114300</xdr:colOff>
                    <xdr:row>15</xdr:row>
                    <xdr:rowOff>123825</xdr:rowOff>
                  </from>
                  <to>
                    <xdr:col>16</xdr:col>
                    <xdr:colOff>133350</xdr:colOff>
                    <xdr:row>17</xdr:row>
                    <xdr:rowOff>38100</xdr:rowOff>
                  </to>
                </anchor>
              </controlPr>
            </control>
          </mc:Choice>
        </mc:AlternateContent>
        <mc:AlternateContent xmlns:mc="http://schemas.openxmlformats.org/markup-compatibility/2006">
          <mc:Choice Requires="x14">
            <control shapeId="2057" r:id="rId14" name="Check Box 9">
              <controlPr defaultSize="0" autoFill="0" autoLine="0" autoPict="0">
                <anchor moveWithCells="1">
                  <from>
                    <xdr:col>14</xdr:col>
                    <xdr:colOff>114300</xdr:colOff>
                    <xdr:row>16</xdr:row>
                    <xdr:rowOff>123825</xdr:rowOff>
                  </from>
                  <to>
                    <xdr:col>16</xdr:col>
                    <xdr:colOff>133350</xdr:colOff>
                    <xdr:row>18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78"/>
  <sheetViews>
    <sheetView zoomScale="90" zoomScaleNormal="90" workbookViewId="0">
      <selection sqref="A1:F1"/>
    </sheetView>
  </sheetViews>
  <sheetFormatPr defaultColWidth="7.75" defaultRowHeight="13.5"/>
  <cols>
    <col min="1" max="1" width="9.375" style="45" customWidth="1"/>
    <col min="2" max="2" width="43.75" style="46" customWidth="1"/>
    <col min="3" max="3" width="11.75" style="45" customWidth="1"/>
    <col min="4" max="4" width="18.5" style="45" customWidth="1"/>
    <col min="5" max="5" width="11" style="45" customWidth="1"/>
    <col min="6" max="6" width="42.875" style="23" customWidth="1"/>
    <col min="7" max="16384" width="7.75" style="23"/>
  </cols>
  <sheetData>
    <row r="1" spans="1:10" s="25" customFormat="1" ht="20.100000000000001" customHeight="1">
      <c r="A1" s="312" t="s">
        <v>344</v>
      </c>
      <c r="B1" s="312"/>
      <c r="C1" s="312"/>
      <c r="D1" s="312"/>
      <c r="E1" s="312"/>
      <c r="F1" s="312"/>
    </row>
    <row r="2" spans="1:10" s="25" customFormat="1" ht="9.9499999999999993" customHeight="1">
      <c r="B2" s="26"/>
      <c r="C2" s="27"/>
      <c r="F2" s="1"/>
    </row>
    <row r="3" spans="1:10" s="25" customFormat="1" ht="20.100000000000001" customHeight="1">
      <c r="A3" s="25" t="s">
        <v>340</v>
      </c>
      <c r="B3" s="26"/>
      <c r="C3" s="27"/>
      <c r="F3" s="1"/>
    </row>
    <row r="4" spans="1:10" ht="26.1" customHeight="1">
      <c r="A4" s="2" t="s">
        <v>0</v>
      </c>
      <c r="B4" s="28" t="s">
        <v>1</v>
      </c>
      <c r="C4" s="2" t="s">
        <v>2</v>
      </c>
      <c r="D4" s="2" t="s">
        <v>3</v>
      </c>
      <c r="E4" s="2" t="s">
        <v>4</v>
      </c>
      <c r="F4" s="2" t="s">
        <v>373</v>
      </c>
      <c r="G4" s="24"/>
      <c r="H4" s="24"/>
      <c r="I4" s="24"/>
      <c r="J4" s="24"/>
    </row>
    <row r="5" spans="1:10" ht="66.75" customHeight="1">
      <c r="A5" s="29" t="s">
        <v>5</v>
      </c>
      <c r="B5" s="29"/>
      <c r="C5" s="30" t="s">
        <v>58</v>
      </c>
      <c r="D5" s="31"/>
      <c r="E5" s="30"/>
      <c r="F5" s="3"/>
      <c r="G5" s="24"/>
      <c r="H5" s="24"/>
      <c r="I5" s="24"/>
      <c r="J5" s="24"/>
    </row>
    <row r="6" spans="1:10" ht="182.25" customHeight="1">
      <c r="A6" s="32"/>
      <c r="B6" s="29" t="s">
        <v>59</v>
      </c>
      <c r="C6" s="4" t="s">
        <v>671</v>
      </c>
      <c r="D6" s="194" t="s">
        <v>672</v>
      </c>
      <c r="E6" s="30" t="s">
        <v>6</v>
      </c>
      <c r="F6" s="3"/>
      <c r="G6" s="24"/>
      <c r="H6" s="24"/>
      <c r="I6" s="24"/>
      <c r="J6" s="24"/>
    </row>
    <row r="7" spans="1:10" ht="135" customHeight="1">
      <c r="A7" s="32"/>
      <c r="B7" s="29" t="s">
        <v>60</v>
      </c>
      <c r="C7" s="4" t="s">
        <v>673</v>
      </c>
      <c r="D7" s="194" t="s">
        <v>672</v>
      </c>
      <c r="E7" s="30" t="s">
        <v>6</v>
      </c>
      <c r="F7" s="4"/>
      <c r="G7" s="24"/>
      <c r="H7" s="24"/>
      <c r="I7" s="24"/>
      <c r="J7" s="24"/>
    </row>
    <row r="8" spans="1:10" ht="220.5" customHeight="1">
      <c r="A8" s="32"/>
      <c r="B8" s="29" t="s">
        <v>61</v>
      </c>
      <c r="C8" s="4" t="s">
        <v>674</v>
      </c>
      <c r="D8" s="194" t="s">
        <v>672</v>
      </c>
      <c r="E8" s="30" t="s">
        <v>63</v>
      </c>
      <c r="F8" s="4" t="s">
        <v>374</v>
      </c>
      <c r="G8" s="24"/>
      <c r="H8" s="24"/>
      <c r="I8" s="24"/>
      <c r="J8" s="24"/>
    </row>
    <row r="9" spans="1:10" ht="204" customHeight="1">
      <c r="A9" s="33"/>
      <c r="B9" s="29" t="s">
        <v>62</v>
      </c>
      <c r="C9" s="30" t="s">
        <v>675</v>
      </c>
      <c r="D9" s="194" t="s">
        <v>672</v>
      </c>
      <c r="E9" s="30" t="s">
        <v>6</v>
      </c>
      <c r="F9" s="3"/>
      <c r="G9" s="24"/>
      <c r="H9" s="24"/>
      <c r="I9" s="24"/>
      <c r="J9" s="24"/>
    </row>
    <row r="10" spans="1:10" ht="102" customHeight="1">
      <c r="A10" s="29" t="s">
        <v>64</v>
      </c>
      <c r="B10" s="29"/>
      <c r="C10" s="30" t="s">
        <v>66</v>
      </c>
      <c r="D10" s="31"/>
      <c r="E10" s="30"/>
      <c r="F10" s="5"/>
      <c r="G10" s="24"/>
      <c r="H10" s="24"/>
      <c r="I10" s="24"/>
      <c r="J10" s="24"/>
    </row>
    <row r="11" spans="1:10" ht="136.5" customHeight="1">
      <c r="A11" s="34" t="s">
        <v>65</v>
      </c>
      <c r="B11" s="29" t="s">
        <v>67</v>
      </c>
      <c r="C11" s="30" t="s">
        <v>676</v>
      </c>
      <c r="D11" s="31"/>
      <c r="E11" s="30"/>
      <c r="F11" s="5"/>
      <c r="G11" s="24"/>
      <c r="H11" s="24"/>
      <c r="I11" s="24"/>
      <c r="J11" s="24"/>
    </row>
    <row r="12" spans="1:10" ht="240" customHeight="1">
      <c r="A12" s="34" t="s">
        <v>7</v>
      </c>
      <c r="B12" s="34" t="s">
        <v>68</v>
      </c>
      <c r="C12" s="35" t="s">
        <v>677</v>
      </c>
      <c r="D12" s="194" t="s">
        <v>672</v>
      </c>
      <c r="E12" s="35" t="s">
        <v>10</v>
      </c>
      <c r="F12" s="6"/>
      <c r="G12" s="24"/>
      <c r="H12" s="24"/>
      <c r="I12" s="24"/>
      <c r="J12" s="24"/>
    </row>
    <row r="13" spans="1:10" ht="241.5" customHeight="1">
      <c r="A13" s="32"/>
      <c r="B13" s="29" t="s">
        <v>69</v>
      </c>
      <c r="C13" s="30" t="s">
        <v>678</v>
      </c>
      <c r="D13" s="194" t="s">
        <v>672</v>
      </c>
      <c r="E13" s="30" t="s">
        <v>10</v>
      </c>
      <c r="F13" s="7"/>
      <c r="G13" s="24"/>
      <c r="H13" s="24"/>
      <c r="I13" s="24"/>
      <c r="J13" s="24"/>
    </row>
    <row r="14" spans="1:10" ht="250.5" customHeight="1">
      <c r="A14" s="32"/>
      <c r="B14" s="29" t="s">
        <v>70</v>
      </c>
      <c r="C14" s="30" t="s">
        <v>679</v>
      </c>
      <c r="D14" s="194" t="s">
        <v>672</v>
      </c>
      <c r="E14" s="30" t="s">
        <v>10</v>
      </c>
      <c r="F14" s="8"/>
      <c r="G14" s="24"/>
      <c r="H14" s="24"/>
      <c r="I14" s="24"/>
      <c r="J14" s="24"/>
    </row>
    <row r="15" spans="1:10" ht="271.5" customHeight="1">
      <c r="A15" s="33"/>
      <c r="B15" s="34" t="s">
        <v>71</v>
      </c>
      <c r="C15" s="35" t="s">
        <v>680</v>
      </c>
      <c r="D15" s="196" t="s">
        <v>672</v>
      </c>
      <c r="E15" s="35" t="s">
        <v>10</v>
      </c>
      <c r="F15" s="7" t="s">
        <v>375</v>
      </c>
      <c r="G15" s="24"/>
      <c r="H15" s="24"/>
      <c r="I15" s="24"/>
      <c r="J15" s="24"/>
    </row>
    <row r="16" spans="1:10" ht="271.5" customHeight="1">
      <c r="A16" s="32"/>
      <c r="B16" s="37"/>
      <c r="C16" s="33"/>
      <c r="D16" s="33"/>
      <c r="E16" s="33"/>
      <c r="F16" s="9" t="s">
        <v>376</v>
      </c>
      <c r="G16" s="24"/>
      <c r="H16" s="24"/>
      <c r="I16" s="24"/>
      <c r="J16" s="24"/>
    </row>
    <row r="17" spans="1:10" ht="369" customHeight="1">
      <c r="A17" s="39" t="s">
        <v>341</v>
      </c>
      <c r="B17" s="39" t="s">
        <v>72</v>
      </c>
      <c r="C17" s="32" t="s">
        <v>681</v>
      </c>
      <c r="D17" s="195" t="s">
        <v>672</v>
      </c>
      <c r="E17" s="32" t="s">
        <v>10</v>
      </c>
      <c r="F17" s="198" t="s">
        <v>761</v>
      </c>
      <c r="G17" s="24"/>
      <c r="H17" s="24"/>
      <c r="I17" s="24"/>
      <c r="J17" s="24"/>
    </row>
    <row r="18" spans="1:10" ht="369" customHeight="1">
      <c r="A18" s="39"/>
      <c r="B18" s="39"/>
      <c r="C18" s="32"/>
      <c r="D18" s="32"/>
      <c r="E18" s="32"/>
      <c r="F18" s="199" t="s">
        <v>760</v>
      </c>
      <c r="G18" s="24"/>
      <c r="H18" s="24"/>
      <c r="I18" s="24"/>
      <c r="J18" s="24"/>
    </row>
    <row r="19" spans="1:10" ht="369" customHeight="1">
      <c r="A19" s="39"/>
      <c r="B19" s="39"/>
      <c r="C19" s="32"/>
      <c r="D19" s="32"/>
      <c r="E19" s="32"/>
      <c r="F19" s="199" t="s">
        <v>759</v>
      </c>
      <c r="G19" s="24"/>
      <c r="H19" s="24"/>
      <c r="I19" s="24"/>
      <c r="J19" s="24"/>
    </row>
    <row r="20" spans="1:10" ht="369" customHeight="1">
      <c r="A20" s="39"/>
      <c r="B20" s="39"/>
      <c r="C20" s="32"/>
      <c r="D20" s="32"/>
      <c r="E20" s="32"/>
      <c r="F20" s="200" t="s">
        <v>733</v>
      </c>
      <c r="G20" s="24"/>
      <c r="H20" s="24"/>
      <c r="I20" s="24"/>
      <c r="J20" s="24"/>
    </row>
    <row r="21" spans="1:10" ht="369" customHeight="1">
      <c r="A21" s="39"/>
      <c r="B21" s="39"/>
      <c r="C21" s="32"/>
      <c r="D21" s="32"/>
      <c r="E21" s="32"/>
      <c r="F21" s="201" t="s">
        <v>734</v>
      </c>
      <c r="G21" s="24"/>
      <c r="H21" s="24"/>
      <c r="I21" s="24"/>
      <c r="J21" s="24"/>
    </row>
    <row r="22" spans="1:10" ht="369" customHeight="1">
      <c r="A22" s="39"/>
      <c r="B22" s="39"/>
      <c r="C22" s="32"/>
      <c r="D22" s="32"/>
      <c r="E22" s="32"/>
      <c r="F22" s="201" t="s">
        <v>735</v>
      </c>
      <c r="G22" s="24"/>
      <c r="H22" s="24"/>
      <c r="I22" s="24"/>
      <c r="J22" s="24"/>
    </row>
    <row r="23" spans="1:10" ht="369" customHeight="1">
      <c r="A23" s="39"/>
      <c r="B23" s="39"/>
      <c r="C23" s="32"/>
      <c r="D23" s="32"/>
      <c r="E23" s="32"/>
      <c r="F23" s="201" t="s">
        <v>736</v>
      </c>
      <c r="G23" s="24"/>
      <c r="H23" s="24"/>
      <c r="I23" s="24"/>
      <c r="J23" s="24"/>
    </row>
    <row r="24" spans="1:10" ht="369" customHeight="1">
      <c r="A24" s="39"/>
      <c r="B24" s="39"/>
      <c r="C24" s="32"/>
      <c r="D24" s="32"/>
      <c r="E24" s="32"/>
      <c r="F24" s="201" t="s">
        <v>737</v>
      </c>
      <c r="G24" s="24"/>
      <c r="H24" s="24"/>
      <c r="I24" s="24"/>
      <c r="J24" s="24"/>
    </row>
    <row r="25" spans="1:10" ht="369" customHeight="1">
      <c r="A25" s="39"/>
      <c r="B25" s="39"/>
      <c r="C25" s="32"/>
      <c r="D25" s="32"/>
      <c r="E25" s="32"/>
      <c r="F25" s="201" t="s">
        <v>738</v>
      </c>
      <c r="G25" s="24"/>
      <c r="H25" s="24"/>
      <c r="I25" s="24"/>
      <c r="J25" s="24"/>
    </row>
    <row r="26" spans="1:10" ht="369" customHeight="1">
      <c r="A26" s="39"/>
      <c r="B26" s="39"/>
      <c r="C26" s="32"/>
      <c r="D26" s="32"/>
      <c r="E26" s="32"/>
      <c r="F26" s="201" t="s">
        <v>739</v>
      </c>
      <c r="G26" s="24"/>
      <c r="H26" s="24"/>
      <c r="I26" s="24"/>
      <c r="J26" s="24"/>
    </row>
    <row r="27" spans="1:10" ht="369" customHeight="1">
      <c r="A27" s="39"/>
      <c r="B27" s="39"/>
      <c r="C27" s="32"/>
      <c r="D27" s="32"/>
      <c r="E27" s="32"/>
      <c r="F27" s="201" t="s">
        <v>740</v>
      </c>
      <c r="G27" s="24"/>
      <c r="H27" s="24"/>
      <c r="I27" s="24"/>
      <c r="J27" s="24"/>
    </row>
    <row r="28" spans="1:10" ht="369" customHeight="1">
      <c r="A28" s="39"/>
      <c r="B28" s="39"/>
      <c r="C28" s="32"/>
      <c r="D28" s="32"/>
      <c r="E28" s="32"/>
      <c r="F28" s="201" t="s">
        <v>741</v>
      </c>
      <c r="G28" s="24"/>
      <c r="H28" s="24"/>
      <c r="I28" s="24"/>
      <c r="J28" s="24"/>
    </row>
    <row r="29" spans="1:10" ht="369" customHeight="1">
      <c r="A29" s="39"/>
      <c r="B29" s="39"/>
      <c r="C29" s="32"/>
      <c r="D29" s="32"/>
      <c r="E29" s="32"/>
      <c r="F29" s="201" t="s">
        <v>742</v>
      </c>
      <c r="G29" s="24"/>
      <c r="H29" s="24"/>
      <c r="I29" s="24"/>
      <c r="J29" s="24"/>
    </row>
    <row r="30" spans="1:10" ht="369" customHeight="1">
      <c r="A30" s="39"/>
      <c r="B30" s="39"/>
      <c r="C30" s="32"/>
      <c r="D30" s="32"/>
      <c r="E30" s="32"/>
      <c r="F30" s="201" t="s">
        <v>743</v>
      </c>
      <c r="G30" s="24"/>
      <c r="H30" s="24"/>
      <c r="I30" s="24"/>
      <c r="J30" s="24"/>
    </row>
    <row r="31" spans="1:10" ht="369" customHeight="1">
      <c r="A31" s="39"/>
      <c r="B31" s="39"/>
      <c r="C31" s="32"/>
      <c r="D31" s="32"/>
      <c r="E31" s="32"/>
      <c r="F31" s="201" t="s">
        <v>744</v>
      </c>
      <c r="G31" s="24"/>
      <c r="H31" s="24"/>
      <c r="I31" s="24"/>
      <c r="J31" s="24"/>
    </row>
    <row r="32" spans="1:10" ht="369" customHeight="1">
      <c r="A32" s="39"/>
      <c r="B32" s="39"/>
      <c r="C32" s="32"/>
      <c r="D32" s="32"/>
      <c r="E32" s="32"/>
      <c r="F32" s="201" t="s">
        <v>745</v>
      </c>
      <c r="G32" s="24"/>
      <c r="H32" s="24"/>
      <c r="I32" s="24"/>
      <c r="J32" s="24"/>
    </row>
    <row r="33" spans="1:10" ht="369" customHeight="1">
      <c r="A33" s="39"/>
      <c r="B33" s="39"/>
      <c r="C33" s="32"/>
      <c r="D33" s="32"/>
      <c r="E33" s="32"/>
      <c r="F33" s="201" t="s">
        <v>746</v>
      </c>
      <c r="G33" s="24"/>
      <c r="H33" s="24"/>
      <c r="I33" s="24"/>
      <c r="J33" s="24"/>
    </row>
    <row r="34" spans="1:10" ht="369" customHeight="1">
      <c r="A34" s="39"/>
      <c r="B34" s="39"/>
      <c r="C34" s="32"/>
      <c r="D34" s="32"/>
      <c r="E34" s="32"/>
      <c r="F34" s="201" t="s">
        <v>747</v>
      </c>
      <c r="G34" s="24"/>
      <c r="H34" s="24"/>
      <c r="I34" s="24"/>
      <c r="J34" s="24"/>
    </row>
    <row r="35" spans="1:10" ht="369" customHeight="1">
      <c r="A35" s="39"/>
      <c r="B35" s="39"/>
      <c r="C35" s="32"/>
      <c r="D35" s="32"/>
      <c r="E35" s="32"/>
      <c r="F35" s="201" t="s">
        <v>748</v>
      </c>
      <c r="G35" s="24"/>
      <c r="H35" s="24"/>
      <c r="I35" s="24"/>
      <c r="J35" s="24"/>
    </row>
    <row r="36" spans="1:10" ht="369" customHeight="1">
      <c r="A36" s="39"/>
      <c r="B36" s="39"/>
      <c r="C36" s="32"/>
      <c r="D36" s="32"/>
      <c r="E36" s="32"/>
      <c r="F36" s="201" t="s">
        <v>749</v>
      </c>
      <c r="G36" s="24"/>
      <c r="H36" s="24"/>
      <c r="I36" s="24"/>
      <c r="J36" s="24"/>
    </row>
    <row r="37" spans="1:10" ht="369" customHeight="1">
      <c r="A37" s="39"/>
      <c r="B37" s="39"/>
      <c r="C37" s="32"/>
      <c r="D37" s="32"/>
      <c r="E37" s="32"/>
      <c r="F37" s="201" t="s">
        <v>750</v>
      </c>
      <c r="G37" s="24"/>
      <c r="H37" s="24"/>
      <c r="I37" s="24"/>
      <c r="J37" s="24"/>
    </row>
    <row r="38" spans="1:10" ht="369" customHeight="1">
      <c r="A38" s="39"/>
      <c r="B38" s="39"/>
      <c r="C38" s="32"/>
      <c r="D38" s="32"/>
      <c r="E38" s="32"/>
      <c r="F38" s="201" t="s">
        <v>751</v>
      </c>
      <c r="G38" s="24"/>
      <c r="H38" s="24"/>
      <c r="I38" s="24"/>
      <c r="J38" s="24"/>
    </row>
    <row r="39" spans="1:10" ht="369" customHeight="1">
      <c r="A39" s="39"/>
      <c r="B39" s="39"/>
      <c r="C39" s="32"/>
      <c r="D39" s="32"/>
      <c r="E39" s="32"/>
      <c r="F39" s="201" t="s">
        <v>752</v>
      </c>
      <c r="G39" s="24"/>
      <c r="H39" s="24"/>
      <c r="I39" s="24"/>
      <c r="J39" s="24"/>
    </row>
    <row r="40" spans="1:10" ht="369" customHeight="1">
      <c r="A40" s="39"/>
      <c r="B40" s="39"/>
      <c r="C40" s="32"/>
      <c r="D40" s="32"/>
      <c r="E40" s="32"/>
      <c r="F40" s="201" t="s">
        <v>753</v>
      </c>
      <c r="G40" s="24"/>
      <c r="H40" s="24"/>
      <c r="I40" s="24"/>
      <c r="J40" s="24"/>
    </row>
    <row r="41" spans="1:10" ht="369" customHeight="1">
      <c r="A41" s="39"/>
      <c r="B41" s="39"/>
      <c r="C41" s="32"/>
      <c r="D41" s="32"/>
      <c r="E41" s="32"/>
      <c r="F41" s="201" t="s">
        <v>754</v>
      </c>
      <c r="G41" s="24"/>
      <c r="H41" s="24"/>
      <c r="I41" s="24"/>
      <c r="J41" s="24"/>
    </row>
    <row r="42" spans="1:10" ht="369" customHeight="1">
      <c r="A42" s="39"/>
      <c r="B42" s="39"/>
      <c r="C42" s="32"/>
      <c r="D42" s="32"/>
      <c r="E42" s="32"/>
      <c r="F42" s="201" t="s">
        <v>755</v>
      </c>
      <c r="G42" s="24"/>
      <c r="H42" s="24"/>
      <c r="I42" s="24"/>
      <c r="J42" s="24"/>
    </row>
    <row r="43" spans="1:10" ht="369" customHeight="1">
      <c r="A43" s="39"/>
      <c r="B43" s="39"/>
      <c r="C43" s="32"/>
      <c r="D43" s="32"/>
      <c r="E43" s="32"/>
      <c r="F43" s="201" t="s">
        <v>756</v>
      </c>
      <c r="G43" s="24"/>
      <c r="H43" s="24"/>
      <c r="I43" s="24"/>
      <c r="J43" s="24"/>
    </row>
    <row r="44" spans="1:10" ht="369" customHeight="1">
      <c r="A44" s="39"/>
      <c r="B44" s="39"/>
      <c r="C44" s="32"/>
      <c r="D44" s="32"/>
      <c r="E44" s="32"/>
      <c r="F44" s="201" t="s">
        <v>757</v>
      </c>
      <c r="G44" s="24"/>
      <c r="H44" s="24"/>
      <c r="I44" s="24"/>
      <c r="J44" s="24"/>
    </row>
    <row r="45" spans="1:10" ht="376.5" customHeight="1">
      <c r="A45" s="39"/>
      <c r="B45" s="39"/>
      <c r="C45" s="32"/>
      <c r="D45" s="32"/>
      <c r="E45" s="32"/>
      <c r="F45" s="193" t="s">
        <v>758</v>
      </c>
      <c r="G45" s="24"/>
      <c r="H45" s="24"/>
      <c r="I45" s="24"/>
      <c r="J45" s="24"/>
    </row>
    <row r="46" spans="1:10" ht="235.5" customHeight="1">
      <c r="A46" s="33"/>
      <c r="B46" s="34" t="s">
        <v>73</v>
      </c>
      <c r="C46" s="35" t="s">
        <v>682</v>
      </c>
      <c r="D46" s="196" t="s">
        <v>672</v>
      </c>
      <c r="E46" s="35" t="s">
        <v>10</v>
      </c>
      <c r="F46" s="8" t="s">
        <v>377</v>
      </c>
      <c r="G46" s="24"/>
      <c r="H46" s="24"/>
      <c r="I46" s="24"/>
      <c r="J46" s="24"/>
    </row>
    <row r="47" spans="1:10" ht="297.75" customHeight="1">
      <c r="A47" s="33"/>
      <c r="B47" s="39"/>
      <c r="C47" s="32"/>
      <c r="D47" s="32"/>
      <c r="E47" s="32"/>
      <c r="F47" s="8" t="s">
        <v>378</v>
      </c>
      <c r="G47" s="24"/>
      <c r="H47" s="24"/>
      <c r="I47" s="24"/>
      <c r="J47" s="24"/>
    </row>
    <row r="48" spans="1:10" ht="279" customHeight="1">
      <c r="A48" s="33"/>
      <c r="B48" s="37"/>
      <c r="C48" s="33"/>
      <c r="D48" s="33"/>
      <c r="E48" s="33"/>
      <c r="F48" s="9" t="s">
        <v>379</v>
      </c>
      <c r="G48" s="24"/>
      <c r="H48" s="24"/>
      <c r="I48" s="24"/>
      <c r="J48" s="24"/>
    </row>
    <row r="49" spans="1:10" ht="156" customHeight="1">
      <c r="A49" s="29" t="s">
        <v>8</v>
      </c>
      <c r="B49" s="29" t="s">
        <v>74</v>
      </c>
      <c r="C49" s="30" t="s">
        <v>683</v>
      </c>
      <c r="D49" s="194" t="s">
        <v>672</v>
      </c>
      <c r="E49" s="30" t="s">
        <v>75</v>
      </c>
      <c r="F49" s="10"/>
      <c r="G49" s="24"/>
      <c r="H49" s="24"/>
      <c r="I49" s="24"/>
      <c r="J49" s="24"/>
    </row>
    <row r="50" spans="1:10" ht="169.5" customHeight="1">
      <c r="A50" s="37" t="s">
        <v>9</v>
      </c>
      <c r="B50" s="37" t="s">
        <v>76</v>
      </c>
      <c r="C50" s="33" t="s">
        <v>684</v>
      </c>
      <c r="D50" s="194" t="s">
        <v>672</v>
      </c>
      <c r="E50" s="33" t="s">
        <v>77</v>
      </c>
      <c r="F50" s="9"/>
      <c r="G50" s="24"/>
      <c r="H50" s="24"/>
      <c r="I50" s="24"/>
      <c r="J50" s="24"/>
    </row>
    <row r="51" spans="1:10" ht="203.25" customHeight="1">
      <c r="A51" s="29" t="s">
        <v>78</v>
      </c>
      <c r="B51" s="29" t="s">
        <v>79</v>
      </c>
      <c r="C51" s="30" t="s">
        <v>685</v>
      </c>
      <c r="D51" s="194" t="s">
        <v>672</v>
      </c>
      <c r="E51" s="30" t="s">
        <v>80</v>
      </c>
      <c r="F51" s="10"/>
      <c r="G51" s="24"/>
      <c r="H51" s="24"/>
      <c r="I51" s="24"/>
      <c r="J51" s="24"/>
    </row>
    <row r="52" spans="1:10" ht="254.25" customHeight="1">
      <c r="A52" s="39" t="s">
        <v>81</v>
      </c>
      <c r="B52" s="29" t="s">
        <v>82</v>
      </c>
      <c r="C52" s="30" t="s">
        <v>686</v>
      </c>
      <c r="D52" s="194" t="s">
        <v>687</v>
      </c>
      <c r="E52" s="30" t="s">
        <v>10</v>
      </c>
      <c r="F52" s="10"/>
      <c r="G52" s="24"/>
      <c r="H52" s="24"/>
      <c r="I52" s="24"/>
      <c r="J52" s="24"/>
    </row>
    <row r="53" spans="1:10" ht="339.75" customHeight="1">
      <c r="A53" s="33"/>
      <c r="B53" s="30" t="s">
        <v>83</v>
      </c>
      <c r="C53" s="30" t="s">
        <v>606</v>
      </c>
      <c r="D53" s="194" t="s">
        <v>687</v>
      </c>
      <c r="E53" s="30" t="s">
        <v>11</v>
      </c>
      <c r="F53" s="10"/>
      <c r="G53" s="24"/>
      <c r="H53" s="24"/>
      <c r="I53" s="24"/>
      <c r="J53" s="24"/>
    </row>
    <row r="54" spans="1:10" ht="116.25" customHeight="1">
      <c r="A54" s="29" t="s">
        <v>84</v>
      </c>
      <c r="B54" s="29"/>
      <c r="C54" s="30" t="s">
        <v>86</v>
      </c>
      <c r="D54" s="31"/>
      <c r="E54" s="30"/>
      <c r="F54" s="10"/>
      <c r="G54" s="24"/>
      <c r="H54" s="24"/>
      <c r="I54" s="24"/>
      <c r="J54" s="24"/>
    </row>
    <row r="55" spans="1:10" ht="129.75" customHeight="1">
      <c r="A55" s="34" t="s">
        <v>85</v>
      </c>
      <c r="B55" s="34" t="s">
        <v>87</v>
      </c>
      <c r="C55" s="35" t="s">
        <v>688</v>
      </c>
      <c r="D55" s="194" t="s">
        <v>672</v>
      </c>
      <c r="E55" s="35" t="s">
        <v>12</v>
      </c>
      <c r="F55" s="11"/>
      <c r="G55" s="24"/>
      <c r="H55" s="24"/>
      <c r="I55" s="24"/>
      <c r="J55" s="24"/>
    </row>
    <row r="56" spans="1:10" ht="178.5" customHeight="1">
      <c r="A56" s="32"/>
      <c r="B56" s="37" t="s">
        <v>88</v>
      </c>
      <c r="C56" s="33" t="s">
        <v>689</v>
      </c>
      <c r="D56" s="38"/>
      <c r="E56" s="33"/>
      <c r="F56" s="9"/>
      <c r="G56" s="24"/>
      <c r="H56" s="24"/>
      <c r="I56" s="24"/>
      <c r="J56" s="24"/>
    </row>
    <row r="57" spans="1:10" ht="163.5" customHeight="1">
      <c r="A57" s="32"/>
      <c r="B57" s="29" t="s">
        <v>342</v>
      </c>
      <c r="C57" s="30" t="s">
        <v>690</v>
      </c>
      <c r="D57" s="194" t="s">
        <v>672</v>
      </c>
      <c r="E57" s="30" t="s">
        <v>12</v>
      </c>
      <c r="F57" s="10"/>
      <c r="G57" s="24"/>
      <c r="H57" s="24"/>
      <c r="I57" s="24"/>
      <c r="J57" s="24"/>
    </row>
    <row r="58" spans="1:10" ht="168.75" customHeight="1">
      <c r="A58" s="32"/>
      <c r="B58" s="29" t="s">
        <v>691</v>
      </c>
      <c r="C58" s="30" t="s">
        <v>692</v>
      </c>
      <c r="D58" s="194" t="s">
        <v>672</v>
      </c>
      <c r="E58" s="30" t="s">
        <v>12</v>
      </c>
      <c r="F58" s="10"/>
      <c r="G58" s="24"/>
      <c r="H58" s="24"/>
      <c r="I58" s="24"/>
      <c r="J58" s="24"/>
    </row>
    <row r="59" spans="1:10" ht="176.25" customHeight="1">
      <c r="A59" s="32"/>
      <c r="B59" s="29" t="s">
        <v>89</v>
      </c>
      <c r="C59" s="30" t="s">
        <v>693</v>
      </c>
      <c r="D59" s="194" t="s">
        <v>672</v>
      </c>
      <c r="E59" s="30" t="s">
        <v>13</v>
      </c>
      <c r="F59" s="10"/>
      <c r="G59" s="24"/>
      <c r="H59" s="24"/>
      <c r="I59" s="24"/>
      <c r="J59" s="24"/>
    </row>
    <row r="60" spans="1:10" ht="166.5" customHeight="1">
      <c r="A60" s="32"/>
      <c r="B60" s="29" t="s">
        <v>90</v>
      </c>
      <c r="C60" s="30" t="s">
        <v>694</v>
      </c>
      <c r="D60" s="194" t="s">
        <v>672</v>
      </c>
      <c r="E60" s="30" t="s">
        <v>13</v>
      </c>
      <c r="F60" s="12"/>
      <c r="G60" s="24"/>
      <c r="H60" s="24"/>
      <c r="I60" s="24"/>
      <c r="J60" s="24"/>
    </row>
    <row r="61" spans="1:10" ht="240.75" customHeight="1">
      <c r="A61" s="32"/>
      <c r="B61" s="29" t="s">
        <v>91</v>
      </c>
      <c r="C61" s="30" t="s">
        <v>695</v>
      </c>
      <c r="D61" s="194" t="s">
        <v>672</v>
      </c>
      <c r="E61" s="30" t="s">
        <v>13</v>
      </c>
      <c r="F61" s="10"/>
      <c r="G61" s="24"/>
      <c r="H61" s="24"/>
      <c r="I61" s="24"/>
      <c r="J61" s="24"/>
    </row>
    <row r="62" spans="1:10" ht="172.5" customHeight="1">
      <c r="A62" s="32"/>
      <c r="B62" s="29" t="s">
        <v>92</v>
      </c>
      <c r="C62" s="30" t="s">
        <v>696</v>
      </c>
      <c r="D62" s="194" t="s">
        <v>672</v>
      </c>
      <c r="E62" s="30" t="s">
        <v>13</v>
      </c>
      <c r="F62" s="10"/>
      <c r="G62" s="24"/>
      <c r="H62" s="24"/>
      <c r="I62" s="24"/>
      <c r="J62" s="24"/>
    </row>
    <row r="63" spans="1:10" ht="291" customHeight="1">
      <c r="A63" s="33"/>
      <c r="B63" s="30" t="s">
        <v>697</v>
      </c>
      <c r="C63" s="30" t="s">
        <v>607</v>
      </c>
      <c r="D63" s="194" t="s">
        <v>687</v>
      </c>
      <c r="E63" s="30" t="s">
        <v>11</v>
      </c>
      <c r="F63" s="10"/>
      <c r="G63" s="24"/>
      <c r="H63" s="24"/>
      <c r="I63" s="24"/>
      <c r="J63" s="24"/>
    </row>
    <row r="64" spans="1:10" ht="107.25" customHeight="1">
      <c r="A64" s="29" t="s">
        <v>93</v>
      </c>
      <c r="B64" s="29"/>
      <c r="C64" s="30" t="s">
        <v>86</v>
      </c>
      <c r="D64" s="31"/>
      <c r="E64" s="30"/>
      <c r="F64" s="10"/>
      <c r="G64" s="24"/>
      <c r="H64" s="24"/>
      <c r="I64" s="24"/>
      <c r="J64" s="24"/>
    </row>
    <row r="65" spans="1:10" ht="374.25" customHeight="1">
      <c r="A65" s="34" t="s">
        <v>94</v>
      </c>
      <c r="B65" s="29" t="s">
        <v>95</v>
      </c>
      <c r="C65" s="30" t="s">
        <v>698</v>
      </c>
      <c r="D65" s="194" t="s">
        <v>672</v>
      </c>
      <c r="E65" s="30" t="s">
        <v>14</v>
      </c>
      <c r="F65" s="15" t="s">
        <v>700</v>
      </c>
      <c r="G65" s="24"/>
      <c r="H65" s="24"/>
      <c r="I65" s="24"/>
      <c r="J65" s="24"/>
    </row>
    <row r="66" spans="1:10" ht="376.5" customHeight="1">
      <c r="A66" s="33"/>
      <c r="B66" s="29" t="s">
        <v>96</v>
      </c>
      <c r="C66" s="30" t="s">
        <v>699</v>
      </c>
      <c r="D66" s="194" t="s">
        <v>672</v>
      </c>
      <c r="E66" s="30" t="s">
        <v>15</v>
      </c>
      <c r="F66" s="15" t="s">
        <v>701</v>
      </c>
      <c r="G66" s="24"/>
      <c r="H66" s="24"/>
      <c r="I66" s="24"/>
      <c r="J66" s="24"/>
    </row>
    <row r="67" spans="1:10" ht="291.75" customHeight="1">
      <c r="A67" s="39" t="s">
        <v>97</v>
      </c>
      <c r="B67" s="29" t="s">
        <v>98</v>
      </c>
      <c r="C67" s="30" t="s">
        <v>702</v>
      </c>
      <c r="D67" s="194" t="s">
        <v>672</v>
      </c>
      <c r="E67" s="30" t="s">
        <v>16</v>
      </c>
      <c r="F67" s="15" t="s">
        <v>706</v>
      </c>
      <c r="G67" s="24"/>
      <c r="H67" s="24"/>
      <c r="I67" s="24"/>
      <c r="J67" s="24"/>
    </row>
    <row r="68" spans="1:10" ht="162.75" customHeight="1">
      <c r="A68" s="32"/>
      <c r="B68" s="29" t="s">
        <v>99</v>
      </c>
      <c r="C68" s="30" t="s">
        <v>703</v>
      </c>
      <c r="D68" s="194" t="s">
        <v>672</v>
      </c>
      <c r="E68" s="30" t="s">
        <v>17</v>
      </c>
      <c r="F68" s="15" t="s">
        <v>380</v>
      </c>
      <c r="G68" s="24"/>
      <c r="H68" s="24"/>
      <c r="I68" s="24"/>
      <c r="J68" s="24"/>
    </row>
    <row r="69" spans="1:10" ht="167.25" customHeight="1">
      <c r="A69" s="32"/>
      <c r="B69" s="29" t="s">
        <v>100</v>
      </c>
      <c r="C69" s="30" t="s">
        <v>704</v>
      </c>
      <c r="D69" s="194" t="s">
        <v>672</v>
      </c>
      <c r="E69" s="30" t="s">
        <v>18</v>
      </c>
      <c r="F69" s="15" t="s">
        <v>707</v>
      </c>
      <c r="G69" s="24"/>
      <c r="H69" s="24"/>
      <c r="I69" s="24"/>
      <c r="J69" s="24"/>
    </row>
    <row r="70" spans="1:10" ht="140.25" customHeight="1">
      <c r="A70" s="33"/>
      <c r="B70" s="29" t="s">
        <v>101</v>
      </c>
      <c r="C70" s="30" t="s">
        <v>705</v>
      </c>
      <c r="D70" s="194" t="s">
        <v>672</v>
      </c>
      <c r="E70" s="30" t="s">
        <v>17</v>
      </c>
      <c r="F70" s="12"/>
      <c r="G70" s="24"/>
      <c r="H70" s="24"/>
      <c r="I70" s="24"/>
      <c r="J70" s="24"/>
    </row>
    <row r="71" spans="1:10" ht="346.5" customHeight="1">
      <c r="A71" s="30" t="s">
        <v>102</v>
      </c>
      <c r="B71" s="30" t="s">
        <v>103</v>
      </c>
      <c r="C71" s="30" t="s">
        <v>708</v>
      </c>
      <c r="D71" s="194" t="s">
        <v>672</v>
      </c>
      <c r="E71" s="30" t="s">
        <v>11</v>
      </c>
      <c r="F71" s="10" t="s">
        <v>709</v>
      </c>
      <c r="G71" s="24"/>
      <c r="H71" s="24"/>
      <c r="I71" s="24"/>
      <c r="J71" s="24"/>
    </row>
    <row r="72" spans="1:10" ht="176.25" customHeight="1">
      <c r="A72" s="30" t="s">
        <v>105</v>
      </c>
      <c r="B72" s="30" t="s">
        <v>104</v>
      </c>
      <c r="C72" s="30" t="s">
        <v>710</v>
      </c>
      <c r="D72" s="194" t="s">
        <v>672</v>
      </c>
      <c r="E72" s="30" t="s">
        <v>11</v>
      </c>
      <c r="F72" s="14"/>
      <c r="G72" s="24"/>
      <c r="H72" s="24"/>
      <c r="I72" s="24"/>
      <c r="J72" s="24"/>
    </row>
    <row r="73" spans="1:10" ht="200.25" customHeight="1">
      <c r="A73" s="30" t="s">
        <v>107</v>
      </c>
      <c r="B73" s="30" t="s">
        <v>106</v>
      </c>
      <c r="C73" s="30" t="s">
        <v>711</v>
      </c>
      <c r="D73" s="194" t="s">
        <v>672</v>
      </c>
      <c r="E73" s="30" t="s">
        <v>11</v>
      </c>
      <c r="F73" s="197"/>
      <c r="G73" s="24"/>
      <c r="H73" s="24"/>
      <c r="I73" s="24"/>
      <c r="J73" s="24"/>
    </row>
    <row r="74" spans="1:10" ht="166.5" customHeight="1">
      <c r="A74" s="29" t="s">
        <v>346</v>
      </c>
      <c r="B74" s="29" t="s">
        <v>108</v>
      </c>
      <c r="C74" s="30" t="s">
        <v>712</v>
      </c>
      <c r="D74" s="194" t="s">
        <v>672</v>
      </c>
      <c r="E74" s="30" t="s">
        <v>16</v>
      </c>
      <c r="F74" s="14"/>
      <c r="G74" s="24"/>
      <c r="H74" s="24"/>
      <c r="I74" s="24"/>
      <c r="J74" s="24"/>
    </row>
    <row r="75" spans="1:10" ht="153.75" customHeight="1">
      <c r="A75" s="35" t="s">
        <v>109</v>
      </c>
      <c r="B75" s="30" t="s">
        <v>110</v>
      </c>
      <c r="C75" s="30" t="s">
        <v>713</v>
      </c>
      <c r="D75" s="194" t="s">
        <v>672</v>
      </c>
      <c r="E75" s="30" t="s">
        <v>11</v>
      </c>
      <c r="F75" s="15"/>
      <c r="G75" s="24"/>
      <c r="H75" s="24"/>
      <c r="I75" s="24"/>
      <c r="J75" s="24"/>
    </row>
    <row r="76" spans="1:10" ht="170.25" customHeight="1">
      <c r="A76" s="33"/>
      <c r="B76" s="30" t="s">
        <v>111</v>
      </c>
      <c r="C76" s="30" t="s">
        <v>714</v>
      </c>
      <c r="D76" s="194" t="s">
        <v>672</v>
      </c>
      <c r="E76" s="30" t="s">
        <v>11</v>
      </c>
      <c r="F76" s="15"/>
      <c r="G76" s="24"/>
      <c r="H76" s="24"/>
      <c r="I76" s="24"/>
      <c r="J76" s="24"/>
    </row>
    <row r="77" spans="1:10" ht="172.5" customHeight="1">
      <c r="A77" s="29" t="s">
        <v>112</v>
      </c>
      <c r="B77" s="29" t="s">
        <v>113</v>
      </c>
      <c r="C77" s="30" t="s">
        <v>715</v>
      </c>
      <c r="D77" s="194" t="s">
        <v>672</v>
      </c>
      <c r="E77" s="30" t="s">
        <v>19</v>
      </c>
      <c r="F77" s="15"/>
      <c r="G77" s="24"/>
      <c r="H77" s="24"/>
      <c r="I77" s="24"/>
      <c r="J77" s="24"/>
    </row>
    <row r="78" spans="1:10" ht="160.5" customHeight="1">
      <c r="A78" s="39" t="s">
        <v>347</v>
      </c>
      <c r="B78" s="29" t="s">
        <v>114</v>
      </c>
      <c r="C78" s="30" t="s">
        <v>716</v>
      </c>
      <c r="D78" s="194" t="s">
        <v>672</v>
      </c>
      <c r="E78" s="30" t="s">
        <v>20</v>
      </c>
      <c r="F78" s="15"/>
      <c r="G78" s="24"/>
      <c r="H78" s="24"/>
      <c r="I78" s="24"/>
      <c r="J78" s="24"/>
    </row>
    <row r="79" spans="1:10" ht="151.5" customHeight="1">
      <c r="A79" s="37"/>
      <c r="B79" s="29" t="s">
        <v>115</v>
      </c>
      <c r="C79" s="30" t="s">
        <v>717</v>
      </c>
      <c r="D79" s="194" t="s">
        <v>672</v>
      </c>
      <c r="E79" s="30" t="s">
        <v>20</v>
      </c>
      <c r="F79" s="15"/>
      <c r="G79" s="24"/>
      <c r="H79" s="24"/>
      <c r="I79" s="24"/>
      <c r="J79" s="24"/>
    </row>
    <row r="80" spans="1:10" ht="302.25" customHeight="1">
      <c r="A80" s="39" t="s">
        <v>348</v>
      </c>
      <c r="B80" s="29" t="s">
        <v>116</v>
      </c>
      <c r="C80" s="30" t="s">
        <v>718</v>
      </c>
      <c r="D80" s="194" t="s">
        <v>672</v>
      </c>
      <c r="E80" s="30" t="s">
        <v>21</v>
      </c>
      <c r="F80" s="10" t="s">
        <v>721</v>
      </c>
      <c r="G80" s="24"/>
      <c r="H80" s="24"/>
      <c r="I80" s="24"/>
      <c r="J80" s="24"/>
    </row>
    <row r="81" spans="1:10" ht="156.75" customHeight="1">
      <c r="A81" s="37"/>
      <c r="B81" s="29" t="s">
        <v>117</v>
      </c>
      <c r="C81" s="30" t="s">
        <v>719</v>
      </c>
      <c r="D81" s="194" t="s">
        <v>672</v>
      </c>
      <c r="E81" s="30" t="s">
        <v>21</v>
      </c>
      <c r="F81" s="10" t="s">
        <v>720</v>
      </c>
      <c r="G81" s="24"/>
      <c r="H81" s="24"/>
      <c r="I81" s="24"/>
      <c r="J81" s="24"/>
    </row>
    <row r="82" spans="1:10" ht="315.75" customHeight="1">
      <c r="A82" s="32" t="s">
        <v>118</v>
      </c>
      <c r="B82" s="30" t="s">
        <v>119</v>
      </c>
      <c r="C82" s="30" t="s">
        <v>722</v>
      </c>
      <c r="D82" s="194" t="s">
        <v>687</v>
      </c>
      <c r="E82" s="30" t="s">
        <v>11</v>
      </c>
      <c r="F82" s="10" t="s">
        <v>724</v>
      </c>
      <c r="G82" s="24"/>
      <c r="H82" s="24"/>
      <c r="I82" s="24"/>
      <c r="J82" s="24"/>
    </row>
    <row r="83" spans="1:10" ht="147" customHeight="1">
      <c r="A83" s="33"/>
      <c r="B83" s="30" t="s">
        <v>349</v>
      </c>
      <c r="C83" s="30" t="s">
        <v>723</v>
      </c>
      <c r="D83" s="194" t="s">
        <v>687</v>
      </c>
      <c r="E83" s="30" t="s">
        <v>11</v>
      </c>
      <c r="F83" s="6"/>
      <c r="G83" s="24"/>
      <c r="H83" s="24"/>
      <c r="I83" s="24"/>
      <c r="J83" s="24"/>
    </row>
    <row r="84" spans="1:10" ht="229.5" customHeight="1">
      <c r="A84" s="39" t="s">
        <v>120</v>
      </c>
      <c r="B84" s="29" t="s">
        <v>121</v>
      </c>
      <c r="C84" s="30" t="s">
        <v>725</v>
      </c>
      <c r="D84" s="194" t="s">
        <v>687</v>
      </c>
      <c r="E84" s="30" t="s">
        <v>22</v>
      </c>
      <c r="F84" s="10" t="s">
        <v>726</v>
      </c>
      <c r="G84" s="24"/>
      <c r="H84" s="24"/>
      <c r="I84" s="24"/>
      <c r="J84" s="24"/>
    </row>
    <row r="85" spans="1:10" ht="217.5" customHeight="1">
      <c r="A85" s="39"/>
      <c r="B85" s="29" t="s">
        <v>122</v>
      </c>
      <c r="C85" s="30" t="s">
        <v>728</v>
      </c>
      <c r="D85" s="194" t="s">
        <v>687</v>
      </c>
      <c r="E85" s="30" t="s">
        <v>22</v>
      </c>
      <c r="F85" s="10" t="s">
        <v>727</v>
      </c>
      <c r="G85" s="24"/>
      <c r="H85" s="24"/>
      <c r="I85" s="24"/>
      <c r="J85" s="24"/>
    </row>
    <row r="86" spans="1:10" ht="345" customHeight="1">
      <c r="A86" s="39"/>
      <c r="B86" s="29" t="s">
        <v>123</v>
      </c>
      <c r="C86" s="30" t="s">
        <v>729</v>
      </c>
      <c r="D86" s="194" t="s">
        <v>687</v>
      </c>
      <c r="E86" s="30" t="s">
        <v>22</v>
      </c>
      <c r="F86" s="10" t="s">
        <v>762</v>
      </c>
      <c r="G86" s="24"/>
      <c r="H86" s="24"/>
      <c r="I86" s="24"/>
      <c r="J86" s="24"/>
    </row>
    <row r="87" spans="1:10" ht="326.25" customHeight="1">
      <c r="A87" s="39"/>
      <c r="B87" s="29" t="s">
        <v>343</v>
      </c>
      <c r="C87" s="30" t="s">
        <v>730</v>
      </c>
      <c r="D87" s="31"/>
      <c r="E87" s="30" t="s">
        <v>22</v>
      </c>
      <c r="F87" s="16"/>
      <c r="G87" s="24"/>
      <c r="H87" s="24"/>
      <c r="I87" s="24"/>
      <c r="J87" s="24"/>
    </row>
    <row r="88" spans="1:10" ht="106.5" customHeight="1">
      <c r="A88" s="39"/>
      <c r="B88" s="29" t="s">
        <v>124</v>
      </c>
      <c r="C88" s="30" t="s">
        <v>731</v>
      </c>
      <c r="D88" s="194" t="s">
        <v>687</v>
      </c>
      <c r="E88" s="30" t="s">
        <v>23</v>
      </c>
      <c r="F88" s="10" t="s">
        <v>381</v>
      </c>
      <c r="G88" s="24"/>
      <c r="H88" s="24"/>
      <c r="I88" s="24"/>
      <c r="J88" s="24"/>
    </row>
    <row r="89" spans="1:10" ht="168" customHeight="1">
      <c r="A89" s="37"/>
      <c r="B89" s="29" t="s">
        <v>125</v>
      </c>
      <c r="C89" s="30" t="s">
        <v>732</v>
      </c>
      <c r="D89" s="194" t="s">
        <v>687</v>
      </c>
      <c r="E89" s="30" t="s">
        <v>126</v>
      </c>
      <c r="F89" s="10" t="s">
        <v>382</v>
      </c>
      <c r="G89" s="24"/>
      <c r="H89" s="24"/>
      <c r="I89" s="24"/>
      <c r="J89" s="24"/>
    </row>
    <row r="90" spans="1:10" ht="309.75" customHeight="1">
      <c r="A90" s="30" t="s">
        <v>127</v>
      </c>
      <c r="B90" s="30" t="s">
        <v>128</v>
      </c>
      <c r="C90" s="30" t="s">
        <v>763</v>
      </c>
      <c r="D90" s="194" t="s">
        <v>687</v>
      </c>
      <c r="E90" s="30" t="s">
        <v>11</v>
      </c>
      <c r="F90" s="15"/>
      <c r="G90" s="24"/>
      <c r="H90" s="24"/>
      <c r="I90" s="24"/>
      <c r="J90" s="24"/>
    </row>
    <row r="91" spans="1:10" ht="147" customHeight="1">
      <c r="A91" s="34" t="s">
        <v>129</v>
      </c>
      <c r="B91" s="29" t="s">
        <v>130</v>
      </c>
      <c r="C91" s="30" t="s">
        <v>765</v>
      </c>
      <c r="D91" s="194" t="s">
        <v>672</v>
      </c>
      <c r="E91" s="30" t="s">
        <v>24</v>
      </c>
      <c r="F91" s="15"/>
      <c r="G91" s="24"/>
      <c r="H91" s="24"/>
      <c r="I91" s="24"/>
      <c r="J91" s="24"/>
    </row>
    <row r="92" spans="1:10" ht="168" customHeight="1">
      <c r="A92" s="37"/>
      <c r="B92" s="29" t="s">
        <v>131</v>
      </c>
      <c r="C92" s="30" t="s">
        <v>766</v>
      </c>
      <c r="D92" s="194" t="s">
        <v>687</v>
      </c>
      <c r="E92" s="30" t="s">
        <v>25</v>
      </c>
      <c r="F92" s="15" t="s">
        <v>764</v>
      </c>
      <c r="G92" s="24"/>
      <c r="H92" s="24"/>
      <c r="I92" s="24"/>
      <c r="J92" s="24"/>
    </row>
    <row r="93" spans="1:10" ht="129" customHeight="1">
      <c r="A93" s="32" t="s">
        <v>132</v>
      </c>
      <c r="B93" s="30" t="s">
        <v>133</v>
      </c>
      <c r="C93" s="30" t="s">
        <v>768</v>
      </c>
      <c r="D93" s="194" t="s">
        <v>672</v>
      </c>
      <c r="E93" s="30" t="s">
        <v>11</v>
      </c>
      <c r="F93" s="17"/>
      <c r="G93" s="24"/>
      <c r="H93" s="24"/>
      <c r="I93" s="24"/>
      <c r="J93" s="24"/>
    </row>
    <row r="94" spans="1:10" ht="366.75" customHeight="1">
      <c r="A94" s="32"/>
      <c r="B94" s="30" t="s">
        <v>134</v>
      </c>
      <c r="C94" s="30" t="s">
        <v>769</v>
      </c>
      <c r="D94" s="194" t="s">
        <v>672</v>
      </c>
      <c r="E94" s="30" t="s">
        <v>11</v>
      </c>
      <c r="F94" s="202" t="s">
        <v>767</v>
      </c>
      <c r="G94" s="24"/>
      <c r="H94" s="24"/>
      <c r="I94" s="24"/>
      <c r="J94" s="24"/>
    </row>
    <row r="95" spans="1:10" ht="312" customHeight="1">
      <c r="A95" s="32"/>
      <c r="B95" s="30" t="s">
        <v>135</v>
      </c>
      <c r="C95" s="30" t="s">
        <v>770</v>
      </c>
      <c r="D95" s="194" t="s">
        <v>672</v>
      </c>
      <c r="E95" s="30" t="s">
        <v>11</v>
      </c>
      <c r="F95" s="202" t="s">
        <v>772</v>
      </c>
      <c r="G95" s="24"/>
      <c r="H95" s="24"/>
      <c r="I95" s="24"/>
      <c r="J95" s="24"/>
    </row>
    <row r="96" spans="1:10" ht="108">
      <c r="A96" s="32"/>
      <c r="B96" s="30" t="s">
        <v>350</v>
      </c>
      <c r="C96" s="30" t="s">
        <v>771</v>
      </c>
      <c r="D96" s="194" t="s">
        <v>672</v>
      </c>
      <c r="E96" s="30" t="s">
        <v>11</v>
      </c>
      <c r="F96" s="10"/>
      <c r="G96" s="24"/>
      <c r="H96" s="24"/>
      <c r="I96" s="24"/>
      <c r="J96" s="24"/>
    </row>
    <row r="97" spans="1:10" ht="121.5">
      <c r="A97" s="34" t="s">
        <v>136</v>
      </c>
      <c r="B97" s="29" t="s">
        <v>137</v>
      </c>
      <c r="C97" s="30" t="s">
        <v>774</v>
      </c>
      <c r="D97" s="194" t="s">
        <v>672</v>
      </c>
      <c r="E97" s="30" t="s">
        <v>26</v>
      </c>
      <c r="F97" s="10"/>
      <c r="G97" s="24"/>
      <c r="H97" s="24"/>
      <c r="I97" s="24"/>
      <c r="J97" s="24"/>
    </row>
    <row r="98" spans="1:10" ht="233.25" customHeight="1">
      <c r="A98" s="39"/>
      <c r="B98" s="29" t="s">
        <v>138</v>
      </c>
      <c r="C98" s="30" t="s">
        <v>775</v>
      </c>
      <c r="D98" s="194" t="s">
        <v>672</v>
      </c>
      <c r="E98" s="30" t="s">
        <v>27</v>
      </c>
      <c r="F98" s="10"/>
      <c r="G98" s="24"/>
      <c r="H98" s="24"/>
      <c r="I98" s="24"/>
      <c r="J98" s="24"/>
    </row>
    <row r="99" spans="1:10" ht="143.25" customHeight="1">
      <c r="A99" s="39"/>
      <c r="B99" s="29" t="s">
        <v>139</v>
      </c>
      <c r="C99" s="30" t="s">
        <v>776</v>
      </c>
      <c r="D99" s="194" t="s">
        <v>672</v>
      </c>
      <c r="E99" s="30" t="s">
        <v>28</v>
      </c>
      <c r="F99" s="15"/>
      <c r="G99" s="24"/>
      <c r="H99" s="24"/>
      <c r="I99" s="24"/>
      <c r="J99" s="24"/>
    </row>
    <row r="100" spans="1:10" ht="197.25" customHeight="1">
      <c r="A100" s="39"/>
      <c r="B100" s="29" t="s">
        <v>351</v>
      </c>
      <c r="C100" s="30" t="s">
        <v>777</v>
      </c>
      <c r="D100" s="194" t="s">
        <v>672</v>
      </c>
      <c r="E100" s="30" t="s">
        <v>28</v>
      </c>
      <c r="F100" s="15"/>
      <c r="G100" s="24"/>
      <c r="H100" s="24"/>
      <c r="I100" s="24"/>
      <c r="J100" s="24"/>
    </row>
    <row r="101" spans="1:10" ht="324" customHeight="1">
      <c r="A101" s="39"/>
      <c r="B101" s="29" t="s">
        <v>352</v>
      </c>
      <c r="C101" s="30" t="s">
        <v>778</v>
      </c>
      <c r="D101" s="194" t="s">
        <v>672</v>
      </c>
      <c r="E101" s="30" t="s">
        <v>29</v>
      </c>
      <c r="F101" s="4" t="s">
        <v>1023</v>
      </c>
      <c r="G101" s="24"/>
      <c r="H101" s="24"/>
      <c r="I101" s="24"/>
      <c r="J101" s="24"/>
    </row>
    <row r="102" spans="1:10" ht="355.5" customHeight="1">
      <c r="A102" s="39"/>
      <c r="B102" s="34" t="s">
        <v>353</v>
      </c>
      <c r="C102" s="35" t="s">
        <v>779</v>
      </c>
      <c r="D102" s="196" t="s">
        <v>672</v>
      </c>
      <c r="E102" s="35" t="s">
        <v>30</v>
      </c>
      <c r="F102" s="192" t="s">
        <v>1024</v>
      </c>
      <c r="G102" s="24"/>
      <c r="H102" s="24"/>
      <c r="I102" s="24"/>
      <c r="J102" s="24"/>
    </row>
    <row r="103" spans="1:10" ht="195.75" customHeight="1">
      <c r="A103" s="39"/>
      <c r="B103" s="37"/>
      <c r="C103" s="33"/>
      <c r="D103" s="38"/>
      <c r="E103" s="33"/>
      <c r="F103" s="193" t="s">
        <v>773</v>
      </c>
      <c r="G103" s="24"/>
      <c r="H103" s="24"/>
      <c r="I103" s="24"/>
      <c r="J103" s="24"/>
    </row>
    <row r="104" spans="1:10" ht="108">
      <c r="A104" s="39"/>
      <c r="B104" s="29" t="s">
        <v>140</v>
      </c>
      <c r="C104" s="30" t="s">
        <v>780</v>
      </c>
      <c r="D104" s="196" t="s">
        <v>672</v>
      </c>
      <c r="E104" s="30" t="s">
        <v>31</v>
      </c>
      <c r="F104" s="4" t="s">
        <v>1025</v>
      </c>
      <c r="G104" s="24"/>
      <c r="H104" s="24"/>
      <c r="I104" s="24"/>
      <c r="J104" s="24"/>
    </row>
    <row r="105" spans="1:10" ht="234" customHeight="1">
      <c r="A105" s="39"/>
      <c r="B105" s="29" t="s">
        <v>141</v>
      </c>
      <c r="C105" s="30" t="s">
        <v>781</v>
      </c>
      <c r="D105" s="196" t="s">
        <v>672</v>
      </c>
      <c r="E105" s="30" t="s">
        <v>32</v>
      </c>
      <c r="F105" s="4" t="s">
        <v>1026</v>
      </c>
      <c r="G105" s="24"/>
      <c r="H105" s="24"/>
      <c r="I105" s="24"/>
      <c r="J105" s="24"/>
    </row>
    <row r="106" spans="1:10" ht="246.75" customHeight="1">
      <c r="A106" s="39"/>
      <c r="B106" s="29" t="s">
        <v>142</v>
      </c>
      <c r="C106" s="30" t="s">
        <v>782</v>
      </c>
      <c r="D106" s="196" t="s">
        <v>672</v>
      </c>
      <c r="E106" s="30" t="s">
        <v>33</v>
      </c>
      <c r="F106" s="4" t="s">
        <v>1027</v>
      </c>
      <c r="G106" s="24"/>
      <c r="H106" s="24"/>
      <c r="I106" s="24"/>
      <c r="J106" s="24"/>
    </row>
    <row r="107" spans="1:10" ht="161.25" customHeight="1">
      <c r="A107" s="39"/>
      <c r="B107" s="29" t="s">
        <v>143</v>
      </c>
      <c r="C107" s="30" t="s">
        <v>783</v>
      </c>
      <c r="D107" s="196" t="s">
        <v>672</v>
      </c>
      <c r="E107" s="30" t="s">
        <v>145</v>
      </c>
      <c r="F107" s="16"/>
      <c r="G107" s="24"/>
      <c r="H107" s="24"/>
      <c r="I107" s="24"/>
      <c r="J107" s="24"/>
    </row>
    <row r="108" spans="1:10" ht="177" customHeight="1">
      <c r="A108" s="37"/>
      <c r="B108" s="29" t="s">
        <v>144</v>
      </c>
      <c r="C108" s="30" t="s">
        <v>784</v>
      </c>
      <c r="D108" s="196" t="s">
        <v>672</v>
      </c>
      <c r="E108" s="30" t="s">
        <v>146</v>
      </c>
      <c r="F108" s="16"/>
      <c r="G108" s="24"/>
      <c r="H108" s="24"/>
      <c r="I108" s="24"/>
      <c r="J108" s="24"/>
    </row>
    <row r="109" spans="1:10" ht="140.25" customHeight="1">
      <c r="A109" s="39" t="s">
        <v>147</v>
      </c>
      <c r="B109" s="34" t="s">
        <v>345</v>
      </c>
      <c r="C109" s="40" t="s">
        <v>786</v>
      </c>
      <c r="D109" s="196" t="s">
        <v>672</v>
      </c>
      <c r="E109" s="35"/>
      <c r="F109" s="16"/>
      <c r="G109" s="24"/>
      <c r="H109" s="24"/>
      <c r="I109" s="24"/>
      <c r="J109" s="24"/>
    </row>
    <row r="110" spans="1:10" ht="156.75" customHeight="1">
      <c r="A110" s="39"/>
      <c r="B110" s="39" t="s">
        <v>785</v>
      </c>
      <c r="C110" s="41"/>
      <c r="D110" s="42"/>
      <c r="E110" s="32" t="s">
        <v>33</v>
      </c>
      <c r="F110" s="16"/>
      <c r="G110" s="24"/>
      <c r="H110" s="24"/>
      <c r="I110" s="24"/>
      <c r="J110" s="24"/>
    </row>
    <row r="111" spans="1:10" ht="157.5" customHeight="1">
      <c r="A111" s="39"/>
      <c r="B111" s="39" t="s">
        <v>149</v>
      </c>
      <c r="C111" s="41"/>
      <c r="D111" s="42"/>
      <c r="E111" s="32" t="s">
        <v>148</v>
      </c>
      <c r="F111" s="16"/>
      <c r="G111" s="24"/>
      <c r="H111" s="24"/>
      <c r="I111" s="24"/>
      <c r="J111" s="24"/>
    </row>
    <row r="112" spans="1:10" ht="123.75" customHeight="1">
      <c r="A112" s="39"/>
      <c r="B112" s="37" t="s">
        <v>150</v>
      </c>
      <c r="C112" s="43"/>
      <c r="D112" s="38"/>
      <c r="E112" s="33" t="s">
        <v>151</v>
      </c>
      <c r="F112" s="16"/>
      <c r="G112" s="24"/>
      <c r="H112" s="24"/>
      <c r="I112" s="24"/>
      <c r="J112" s="24"/>
    </row>
    <row r="113" spans="1:10" ht="356.25" customHeight="1">
      <c r="A113" s="37"/>
      <c r="B113" s="30" t="s">
        <v>152</v>
      </c>
      <c r="C113" s="44" t="s">
        <v>787</v>
      </c>
      <c r="D113" s="196" t="s">
        <v>672</v>
      </c>
      <c r="E113" s="30" t="s">
        <v>11</v>
      </c>
      <c r="F113" s="203" t="s">
        <v>788</v>
      </c>
      <c r="G113" s="24"/>
      <c r="H113" s="24"/>
      <c r="I113" s="24"/>
      <c r="J113" s="24"/>
    </row>
    <row r="114" spans="1:10" ht="188.25" customHeight="1">
      <c r="A114" s="30" t="s">
        <v>153</v>
      </c>
      <c r="B114" s="30" t="s">
        <v>154</v>
      </c>
      <c r="C114" s="30" t="s">
        <v>789</v>
      </c>
      <c r="D114" s="196" t="s">
        <v>672</v>
      </c>
      <c r="E114" s="30" t="s">
        <v>11</v>
      </c>
      <c r="F114" s="16"/>
      <c r="G114" s="24"/>
      <c r="H114" s="24"/>
      <c r="I114" s="24"/>
      <c r="J114" s="24"/>
    </row>
    <row r="115" spans="1:10" ht="136.5" customHeight="1">
      <c r="A115" s="32" t="s">
        <v>155</v>
      </c>
      <c r="B115" s="30" t="s">
        <v>156</v>
      </c>
      <c r="C115" s="30" t="s">
        <v>791</v>
      </c>
      <c r="D115" s="196" t="s">
        <v>672</v>
      </c>
      <c r="E115" s="30" t="s">
        <v>11</v>
      </c>
      <c r="F115" s="10"/>
      <c r="G115" s="24"/>
      <c r="H115" s="24"/>
      <c r="I115" s="24"/>
      <c r="J115" s="24"/>
    </row>
    <row r="116" spans="1:10" ht="147" customHeight="1">
      <c r="A116" s="32"/>
      <c r="B116" s="30" t="s">
        <v>157</v>
      </c>
      <c r="C116" s="30" t="s">
        <v>792</v>
      </c>
      <c r="D116" s="196" t="s">
        <v>672</v>
      </c>
      <c r="E116" s="30" t="s">
        <v>11</v>
      </c>
      <c r="F116" s="6"/>
      <c r="G116" s="24"/>
      <c r="H116" s="24"/>
      <c r="I116" s="24"/>
      <c r="J116" s="24"/>
    </row>
    <row r="117" spans="1:10" ht="249.75" customHeight="1">
      <c r="A117" s="32"/>
      <c r="B117" s="30" t="s">
        <v>158</v>
      </c>
      <c r="C117" s="30" t="s">
        <v>793</v>
      </c>
      <c r="D117" s="196" t="s">
        <v>672</v>
      </c>
      <c r="E117" s="30" t="s">
        <v>11</v>
      </c>
      <c r="F117" s="197" t="s">
        <v>790</v>
      </c>
      <c r="G117" s="24"/>
      <c r="H117" s="24"/>
      <c r="I117" s="24"/>
      <c r="J117" s="24"/>
    </row>
    <row r="118" spans="1:10" ht="165" customHeight="1">
      <c r="A118" s="33"/>
      <c r="B118" s="30" t="s">
        <v>159</v>
      </c>
      <c r="C118" s="30" t="s">
        <v>794</v>
      </c>
      <c r="D118" s="196" t="s">
        <v>672</v>
      </c>
      <c r="E118" s="30" t="s">
        <v>11</v>
      </c>
      <c r="F118" s="16"/>
      <c r="G118" s="24"/>
      <c r="H118" s="24"/>
      <c r="I118" s="24"/>
      <c r="J118" s="24"/>
    </row>
    <row r="119" spans="1:10" ht="181.5" customHeight="1">
      <c r="A119" s="32" t="s">
        <v>173</v>
      </c>
      <c r="B119" s="30" t="s">
        <v>160</v>
      </c>
      <c r="C119" s="30" t="s">
        <v>795</v>
      </c>
      <c r="D119" s="196" t="s">
        <v>672</v>
      </c>
      <c r="E119" s="30" t="s">
        <v>11</v>
      </c>
      <c r="F119" s="6"/>
      <c r="G119" s="24"/>
      <c r="H119" s="24"/>
      <c r="I119" s="24"/>
      <c r="J119" s="24"/>
    </row>
    <row r="120" spans="1:10" ht="156" customHeight="1">
      <c r="A120" s="32"/>
      <c r="B120" s="30" t="s">
        <v>161</v>
      </c>
      <c r="C120" s="30" t="s">
        <v>796</v>
      </c>
      <c r="D120" s="196" t="s">
        <v>672</v>
      </c>
      <c r="E120" s="30" t="s">
        <v>11</v>
      </c>
      <c r="F120" s="6"/>
      <c r="G120" s="24"/>
      <c r="H120" s="24"/>
      <c r="I120" s="24"/>
      <c r="J120" s="24"/>
    </row>
    <row r="121" spans="1:10" ht="168.75" customHeight="1">
      <c r="A121" s="32"/>
      <c r="B121" s="30" t="s">
        <v>162</v>
      </c>
      <c r="C121" s="30" t="s">
        <v>797</v>
      </c>
      <c r="D121" s="196" t="s">
        <v>672</v>
      </c>
      <c r="E121" s="30" t="s">
        <v>11</v>
      </c>
      <c r="F121" s="16"/>
      <c r="G121" s="24"/>
      <c r="H121" s="24"/>
      <c r="I121" s="24"/>
      <c r="J121" s="24"/>
    </row>
    <row r="122" spans="1:10" ht="162" customHeight="1">
      <c r="A122" s="33"/>
      <c r="B122" s="30" t="s">
        <v>163</v>
      </c>
      <c r="C122" s="30" t="s">
        <v>798</v>
      </c>
      <c r="D122" s="196" t="s">
        <v>672</v>
      </c>
      <c r="E122" s="30" t="s">
        <v>11</v>
      </c>
      <c r="F122" s="16"/>
      <c r="G122" s="24"/>
      <c r="H122" s="24"/>
      <c r="I122" s="24"/>
      <c r="J122" s="24"/>
    </row>
    <row r="123" spans="1:10" ht="121.5">
      <c r="A123" s="39" t="s">
        <v>174</v>
      </c>
      <c r="B123" s="29" t="s">
        <v>164</v>
      </c>
      <c r="C123" s="30" t="s">
        <v>799</v>
      </c>
      <c r="D123" s="196" t="s">
        <v>672</v>
      </c>
      <c r="E123" s="30" t="s">
        <v>34</v>
      </c>
      <c r="F123" s="6"/>
      <c r="G123" s="24"/>
      <c r="H123" s="24"/>
      <c r="I123" s="24"/>
      <c r="J123" s="24"/>
    </row>
    <row r="124" spans="1:10" ht="108">
      <c r="A124" s="39"/>
      <c r="B124" s="29" t="s">
        <v>165</v>
      </c>
      <c r="C124" s="30" t="s">
        <v>800</v>
      </c>
      <c r="D124" s="196" t="s">
        <v>672</v>
      </c>
      <c r="E124" s="30" t="s">
        <v>35</v>
      </c>
      <c r="F124" s="6"/>
      <c r="G124" s="24"/>
      <c r="H124" s="24"/>
      <c r="I124" s="24"/>
      <c r="J124" s="24"/>
    </row>
    <row r="125" spans="1:10" ht="81">
      <c r="A125" s="39"/>
      <c r="B125" s="29" t="s">
        <v>166</v>
      </c>
      <c r="C125" s="30" t="s">
        <v>801</v>
      </c>
      <c r="D125" s="196" t="s">
        <v>672</v>
      </c>
      <c r="E125" s="30" t="s">
        <v>36</v>
      </c>
      <c r="F125" s="16"/>
      <c r="G125" s="24"/>
      <c r="H125" s="24"/>
      <c r="I125" s="24"/>
      <c r="J125" s="24"/>
    </row>
    <row r="126" spans="1:10" ht="245.25" customHeight="1">
      <c r="A126" s="37"/>
      <c r="B126" s="29" t="s">
        <v>167</v>
      </c>
      <c r="C126" s="30" t="s">
        <v>802</v>
      </c>
      <c r="D126" s="196" t="s">
        <v>672</v>
      </c>
      <c r="E126" s="30" t="s">
        <v>354</v>
      </c>
      <c r="F126" s="197" t="s">
        <v>803</v>
      </c>
      <c r="G126" s="24"/>
      <c r="H126" s="24"/>
      <c r="I126" s="24"/>
      <c r="J126" s="24"/>
    </row>
    <row r="127" spans="1:10" ht="259.5" customHeight="1">
      <c r="A127" s="32" t="s">
        <v>175</v>
      </c>
      <c r="B127" s="30" t="s">
        <v>168</v>
      </c>
      <c r="C127" s="30" t="s">
        <v>805</v>
      </c>
      <c r="D127" s="196" t="s">
        <v>672</v>
      </c>
      <c r="E127" s="30" t="s">
        <v>11</v>
      </c>
      <c r="F127" s="10" t="s">
        <v>804</v>
      </c>
      <c r="G127" s="24"/>
      <c r="H127" s="24"/>
      <c r="I127" s="24"/>
      <c r="J127" s="24"/>
    </row>
    <row r="128" spans="1:10" ht="139.5" customHeight="1">
      <c r="A128" s="33"/>
      <c r="B128" s="30" t="s">
        <v>169</v>
      </c>
      <c r="C128" s="30" t="s">
        <v>806</v>
      </c>
      <c r="D128" s="196" t="s">
        <v>672</v>
      </c>
      <c r="E128" s="30" t="s">
        <v>11</v>
      </c>
      <c r="F128" s="6"/>
      <c r="G128" s="24"/>
      <c r="H128" s="24"/>
      <c r="I128" s="24"/>
      <c r="J128" s="24"/>
    </row>
    <row r="129" spans="1:10" ht="152.25" customHeight="1">
      <c r="A129" s="32" t="s">
        <v>176</v>
      </c>
      <c r="B129" s="30" t="s">
        <v>170</v>
      </c>
      <c r="C129" s="30" t="s">
        <v>808</v>
      </c>
      <c r="D129" s="196" t="s">
        <v>672</v>
      </c>
      <c r="E129" s="30" t="s">
        <v>11</v>
      </c>
      <c r="F129" s="197" t="s">
        <v>807</v>
      </c>
      <c r="G129" s="24"/>
      <c r="H129" s="24"/>
      <c r="I129" s="24"/>
      <c r="J129" s="24"/>
    </row>
    <row r="130" spans="1:10" ht="173.25" customHeight="1">
      <c r="A130" s="33"/>
      <c r="B130" s="30" t="s">
        <v>171</v>
      </c>
      <c r="C130" s="30" t="s">
        <v>809</v>
      </c>
      <c r="D130" s="196" t="s">
        <v>672</v>
      </c>
      <c r="E130" s="30" t="s">
        <v>11</v>
      </c>
      <c r="F130" s="16"/>
      <c r="G130" s="24"/>
      <c r="H130" s="24"/>
      <c r="I130" s="24"/>
      <c r="J130" s="24"/>
    </row>
    <row r="131" spans="1:10" ht="148.5" customHeight="1">
      <c r="A131" s="32" t="s">
        <v>177</v>
      </c>
      <c r="B131" s="30" t="s">
        <v>172</v>
      </c>
      <c r="C131" s="30" t="s">
        <v>810</v>
      </c>
      <c r="D131" s="196" t="s">
        <v>687</v>
      </c>
      <c r="E131" s="30" t="s">
        <v>11</v>
      </c>
      <c r="F131" s="6"/>
      <c r="G131" s="24"/>
      <c r="H131" s="24"/>
      <c r="I131" s="24"/>
      <c r="J131" s="24"/>
    </row>
    <row r="132" spans="1:10" ht="155.25" customHeight="1">
      <c r="A132" s="33"/>
      <c r="B132" s="30" t="s">
        <v>179</v>
      </c>
      <c r="C132" s="30" t="s">
        <v>811</v>
      </c>
      <c r="D132" s="196" t="s">
        <v>687</v>
      </c>
      <c r="E132" s="30" t="s">
        <v>11</v>
      </c>
      <c r="F132" s="6"/>
      <c r="G132" s="24"/>
      <c r="H132" s="24"/>
      <c r="I132" s="24"/>
      <c r="J132" s="24"/>
    </row>
    <row r="133" spans="1:10" ht="182.25" customHeight="1">
      <c r="A133" s="32" t="s">
        <v>178</v>
      </c>
      <c r="B133" s="30" t="s">
        <v>180</v>
      </c>
      <c r="C133" s="30" t="s">
        <v>812</v>
      </c>
      <c r="D133" s="196" t="s">
        <v>672</v>
      </c>
      <c r="E133" s="30" t="s">
        <v>11</v>
      </c>
      <c r="F133" s="6"/>
      <c r="G133" s="24"/>
      <c r="H133" s="24"/>
      <c r="I133" s="24"/>
      <c r="J133" s="24"/>
    </row>
    <row r="134" spans="1:10" ht="376.5" customHeight="1">
      <c r="A134" s="32"/>
      <c r="B134" s="30" t="s">
        <v>181</v>
      </c>
      <c r="C134" s="30" t="s">
        <v>813</v>
      </c>
      <c r="D134" s="196" t="s">
        <v>687</v>
      </c>
      <c r="E134" s="30" t="s">
        <v>11</v>
      </c>
      <c r="F134" s="203" t="s">
        <v>816</v>
      </c>
      <c r="G134" s="24"/>
      <c r="H134" s="24"/>
      <c r="I134" s="24"/>
      <c r="J134" s="24"/>
    </row>
    <row r="135" spans="1:10" ht="158.25" customHeight="1">
      <c r="A135" s="32"/>
      <c r="B135" s="30" t="s">
        <v>182</v>
      </c>
      <c r="C135" s="30" t="s">
        <v>814</v>
      </c>
      <c r="D135" s="196" t="s">
        <v>687</v>
      </c>
      <c r="E135" s="30" t="s">
        <v>11</v>
      </c>
      <c r="F135" s="16"/>
      <c r="G135" s="24"/>
      <c r="H135" s="24"/>
      <c r="I135" s="24"/>
      <c r="J135" s="24"/>
    </row>
    <row r="136" spans="1:10" ht="177" customHeight="1">
      <c r="A136" s="32"/>
      <c r="B136" s="30" t="s">
        <v>355</v>
      </c>
      <c r="C136" s="30" t="s">
        <v>815</v>
      </c>
      <c r="D136" s="196" t="s">
        <v>687</v>
      </c>
      <c r="E136" s="30" t="s">
        <v>11</v>
      </c>
      <c r="F136" s="16"/>
      <c r="G136" s="24"/>
      <c r="H136" s="24"/>
      <c r="I136" s="24"/>
      <c r="J136" s="24"/>
    </row>
    <row r="137" spans="1:10" ht="189" customHeight="1">
      <c r="A137" s="34" t="s">
        <v>185</v>
      </c>
      <c r="B137" s="29" t="s">
        <v>183</v>
      </c>
      <c r="C137" s="30" t="s">
        <v>818</v>
      </c>
      <c r="D137" s="196" t="s">
        <v>672</v>
      </c>
      <c r="E137" s="30" t="s">
        <v>184</v>
      </c>
      <c r="F137" s="202" t="s">
        <v>817</v>
      </c>
      <c r="G137" s="24"/>
      <c r="H137" s="24"/>
      <c r="I137" s="24"/>
      <c r="J137" s="24"/>
    </row>
    <row r="138" spans="1:10" ht="196.5" customHeight="1">
      <c r="A138" s="30" t="s">
        <v>186</v>
      </c>
      <c r="B138" s="30" t="s">
        <v>187</v>
      </c>
      <c r="C138" s="30" t="s">
        <v>819</v>
      </c>
      <c r="D138" s="196" t="s">
        <v>672</v>
      </c>
      <c r="E138" s="30" t="s">
        <v>11</v>
      </c>
      <c r="F138" s="16"/>
      <c r="G138" s="24"/>
      <c r="H138" s="24"/>
      <c r="I138" s="24"/>
      <c r="J138" s="24"/>
    </row>
    <row r="139" spans="1:10" ht="227.25" customHeight="1">
      <c r="A139" s="30" t="s">
        <v>300</v>
      </c>
      <c r="B139" s="30" t="s">
        <v>356</v>
      </c>
      <c r="C139" s="30" t="s">
        <v>820</v>
      </c>
      <c r="D139" s="196" t="s">
        <v>687</v>
      </c>
      <c r="E139" s="30" t="s">
        <v>11</v>
      </c>
      <c r="F139" s="6"/>
      <c r="G139" s="24"/>
      <c r="H139" s="24"/>
      <c r="I139" s="24"/>
      <c r="J139" s="24"/>
    </row>
    <row r="140" spans="1:10" ht="159.75" customHeight="1">
      <c r="A140" s="32" t="s">
        <v>301</v>
      </c>
      <c r="B140" s="30" t="s">
        <v>188</v>
      </c>
      <c r="C140" s="30" t="s">
        <v>821</v>
      </c>
      <c r="D140" s="196" t="s">
        <v>672</v>
      </c>
      <c r="E140" s="30" t="s">
        <v>11</v>
      </c>
      <c r="F140" s="6"/>
      <c r="G140" s="24"/>
      <c r="H140" s="24"/>
      <c r="I140" s="24"/>
      <c r="J140" s="24"/>
    </row>
    <row r="141" spans="1:10" ht="201.75" customHeight="1">
      <c r="A141" s="33"/>
      <c r="B141" s="30" t="s">
        <v>189</v>
      </c>
      <c r="C141" s="30" t="s">
        <v>822</v>
      </c>
      <c r="D141" s="196" t="s">
        <v>672</v>
      </c>
      <c r="E141" s="30" t="s">
        <v>11</v>
      </c>
      <c r="F141" s="16"/>
      <c r="G141" s="24"/>
      <c r="H141" s="24"/>
      <c r="I141" s="24"/>
      <c r="J141" s="24"/>
    </row>
    <row r="142" spans="1:10" ht="304.5" customHeight="1">
      <c r="A142" s="34" t="s">
        <v>339</v>
      </c>
      <c r="B142" s="34" t="s">
        <v>357</v>
      </c>
      <c r="C142" s="35" t="s">
        <v>828</v>
      </c>
      <c r="D142" s="196" t="s">
        <v>672</v>
      </c>
      <c r="E142" s="35" t="s">
        <v>37</v>
      </c>
      <c r="F142" s="13" t="s">
        <v>383</v>
      </c>
      <c r="G142" s="24"/>
      <c r="H142" s="24"/>
      <c r="I142" s="24"/>
      <c r="J142" s="24"/>
    </row>
    <row r="143" spans="1:10" ht="132" customHeight="1">
      <c r="A143" s="39"/>
      <c r="B143" s="39"/>
      <c r="C143" s="32"/>
      <c r="D143" s="42"/>
      <c r="E143" s="32"/>
      <c r="F143" s="11" t="s">
        <v>823</v>
      </c>
      <c r="G143" s="24"/>
      <c r="H143" s="24"/>
      <c r="I143" s="24"/>
      <c r="J143" s="24"/>
    </row>
    <row r="144" spans="1:10" ht="258.75" customHeight="1">
      <c r="A144" s="39"/>
      <c r="B144" s="39"/>
      <c r="C144" s="32"/>
      <c r="D144" s="42"/>
      <c r="E144" s="32"/>
      <c r="F144" s="11" t="s">
        <v>824</v>
      </c>
      <c r="G144" s="24"/>
      <c r="H144" s="24"/>
      <c r="I144" s="24"/>
      <c r="J144" s="24"/>
    </row>
    <row r="145" spans="1:10" ht="291.75" customHeight="1">
      <c r="A145" s="39"/>
      <c r="B145" s="39"/>
      <c r="C145" s="32"/>
      <c r="D145" s="42"/>
      <c r="E145" s="32"/>
      <c r="F145" s="11" t="s">
        <v>825</v>
      </c>
      <c r="G145" s="24"/>
      <c r="H145" s="24"/>
      <c r="I145" s="24"/>
      <c r="J145" s="24"/>
    </row>
    <row r="146" spans="1:10" ht="372" customHeight="1">
      <c r="A146" s="39"/>
      <c r="B146" s="39"/>
      <c r="C146" s="32"/>
      <c r="D146" s="42"/>
      <c r="E146" s="32"/>
      <c r="F146" s="11" t="s">
        <v>826</v>
      </c>
      <c r="G146" s="24"/>
      <c r="H146" s="24"/>
      <c r="I146" s="24"/>
      <c r="J146" s="24"/>
    </row>
    <row r="147" spans="1:10" ht="108" customHeight="1">
      <c r="A147" s="37"/>
      <c r="B147" s="37"/>
      <c r="C147" s="33"/>
      <c r="D147" s="38"/>
      <c r="E147" s="33"/>
      <c r="F147" s="12" t="s">
        <v>827</v>
      </c>
      <c r="G147" s="24"/>
      <c r="H147" s="24"/>
      <c r="I147" s="24"/>
      <c r="J147" s="24"/>
    </row>
    <row r="148" spans="1:10" ht="108">
      <c r="A148" s="39" t="s">
        <v>190</v>
      </c>
      <c r="B148" s="29" t="s">
        <v>191</v>
      </c>
      <c r="C148" s="30" t="s">
        <v>829</v>
      </c>
      <c r="D148" s="196" t="s">
        <v>672</v>
      </c>
      <c r="E148" s="30" t="s">
        <v>38</v>
      </c>
      <c r="F148" s="202" t="s">
        <v>833</v>
      </c>
      <c r="G148" s="24"/>
      <c r="H148" s="24"/>
      <c r="I148" s="24"/>
      <c r="J148" s="24"/>
    </row>
    <row r="149" spans="1:10" ht="108">
      <c r="A149" s="39"/>
      <c r="B149" s="29" t="s">
        <v>358</v>
      </c>
      <c r="C149" s="30" t="s">
        <v>830</v>
      </c>
      <c r="D149" s="196" t="s">
        <v>672</v>
      </c>
      <c r="E149" s="30" t="s">
        <v>39</v>
      </c>
      <c r="F149" s="202" t="s">
        <v>834</v>
      </c>
      <c r="G149" s="24"/>
      <c r="H149" s="24"/>
      <c r="I149" s="24"/>
      <c r="J149" s="24"/>
    </row>
    <row r="150" spans="1:10" ht="108">
      <c r="A150" s="39"/>
      <c r="B150" s="29" t="s">
        <v>192</v>
      </c>
      <c r="C150" s="30" t="s">
        <v>831</v>
      </c>
      <c r="D150" s="196" t="s">
        <v>672</v>
      </c>
      <c r="E150" s="30" t="s">
        <v>40</v>
      </c>
      <c r="F150" s="204" t="s">
        <v>835</v>
      </c>
      <c r="G150" s="24"/>
      <c r="H150" s="24"/>
      <c r="I150" s="24"/>
      <c r="J150" s="24"/>
    </row>
    <row r="151" spans="1:10" ht="360" customHeight="1">
      <c r="A151" s="37"/>
      <c r="B151" s="34" t="s">
        <v>193</v>
      </c>
      <c r="C151" s="35" t="s">
        <v>832</v>
      </c>
      <c r="D151" s="196" t="s">
        <v>672</v>
      </c>
      <c r="E151" s="35" t="s">
        <v>41</v>
      </c>
      <c r="F151" s="205" t="s">
        <v>836</v>
      </c>
      <c r="G151" s="24"/>
      <c r="H151" s="24"/>
      <c r="I151" s="24"/>
      <c r="J151" s="24"/>
    </row>
    <row r="152" spans="1:10" ht="376.5" customHeight="1">
      <c r="A152" s="39"/>
      <c r="B152" s="39"/>
      <c r="C152" s="32"/>
      <c r="D152" s="42"/>
      <c r="E152" s="32"/>
      <c r="F152" s="200" t="s">
        <v>837</v>
      </c>
      <c r="G152" s="24"/>
      <c r="H152" s="24"/>
      <c r="I152" s="24"/>
      <c r="J152" s="24"/>
    </row>
    <row r="153" spans="1:10" ht="298.5" customHeight="1">
      <c r="A153" s="39"/>
      <c r="B153" s="37"/>
      <c r="C153" s="33"/>
      <c r="D153" s="38"/>
      <c r="E153" s="33"/>
      <c r="F153" s="206" t="s">
        <v>838</v>
      </c>
      <c r="G153" s="24"/>
      <c r="H153" s="24"/>
      <c r="I153" s="24"/>
      <c r="J153" s="24"/>
    </row>
    <row r="154" spans="1:10" ht="346.5" customHeight="1">
      <c r="A154" s="39" t="s">
        <v>194</v>
      </c>
      <c r="B154" s="34" t="s">
        <v>195</v>
      </c>
      <c r="C154" s="35" t="s">
        <v>842</v>
      </c>
      <c r="D154" s="196" t="s">
        <v>672</v>
      </c>
      <c r="E154" s="35" t="s">
        <v>42</v>
      </c>
      <c r="F154" s="204" t="s">
        <v>845</v>
      </c>
      <c r="G154" s="24"/>
      <c r="H154" s="24"/>
      <c r="I154" s="24"/>
      <c r="J154" s="24"/>
    </row>
    <row r="155" spans="1:10" ht="256.5" customHeight="1">
      <c r="A155" s="39"/>
      <c r="B155" s="39"/>
      <c r="C155" s="32"/>
      <c r="D155" s="42"/>
      <c r="E155" s="32"/>
      <c r="F155" s="207" t="s">
        <v>839</v>
      </c>
      <c r="G155" s="24"/>
      <c r="H155" s="24"/>
      <c r="I155" s="24"/>
      <c r="J155" s="24"/>
    </row>
    <row r="156" spans="1:10" ht="303.75" customHeight="1">
      <c r="A156" s="39"/>
      <c r="B156" s="37"/>
      <c r="C156" s="33"/>
      <c r="D156" s="38"/>
      <c r="E156" s="33"/>
      <c r="F156" s="208" t="s">
        <v>840</v>
      </c>
      <c r="G156" s="24"/>
      <c r="H156" s="24"/>
      <c r="I156" s="24"/>
      <c r="J156" s="24"/>
    </row>
    <row r="157" spans="1:10" ht="309" customHeight="1">
      <c r="A157" s="39"/>
      <c r="B157" s="34" t="s">
        <v>196</v>
      </c>
      <c r="C157" s="35" t="s">
        <v>843</v>
      </c>
      <c r="D157" s="196" t="s">
        <v>672</v>
      </c>
      <c r="E157" s="35" t="s">
        <v>43</v>
      </c>
      <c r="F157" s="209" t="s">
        <v>841</v>
      </c>
      <c r="G157" s="24"/>
      <c r="H157" s="24"/>
      <c r="I157" s="24"/>
      <c r="J157" s="24"/>
    </row>
    <row r="158" spans="1:10" ht="292.5" customHeight="1">
      <c r="A158" s="39"/>
      <c r="B158" s="37"/>
      <c r="C158" s="33"/>
      <c r="D158" s="38"/>
      <c r="E158" s="33"/>
      <c r="F158" s="208" t="s">
        <v>846</v>
      </c>
      <c r="G158" s="24"/>
      <c r="H158" s="24"/>
      <c r="I158" s="24"/>
      <c r="J158" s="24"/>
    </row>
    <row r="159" spans="1:10" ht="121.5">
      <c r="A159" s="37"/>
      <c r="B159" s="29" t="s">
        <v>197</v>
      </c>
      <c r="C159" s="30" t="s">
        <v>844</v>
      </c>
      <c r="D159" s="196" t="s">
        <v>672</v>
      </c>
      <c r="E159" s="30" t="s">
        <v>44</v>
      </c>
      <c r="F159" s="16"/>
      <c r="G159" s="24"/>
      <c r="H159" s="24"/>
      <c r="I159" s="24"/>
      <c r="J159" s="24"/>
    </row>
    <row r="160" spans="1:10" ht="284.25" customHeight="1">
      <c r="A160" s="29" t="s">
        <v>198</v>
      </c>
      <c r="B160" s="34" t="s">
        <v>199</v>
      </c>
      <c r="C160" s="35" t="s">
        <v>849</v>
      </c>
      <c r="D160" s="196" t="s">
        <v>672</v>
      </c>
      <c r="E160" s="35" t="s">
        <v>45</v>
      </c>
      <c r="F160" s="198" t="s">
        <v>847</v>
      </c>
      <c r="G160" s="24"/>
      <c r="H160" s="24"/>
      <c r="I160" s="24"/>
      <c r="J160" s="24"/>
    </row>
    <row r="161" spans="1:10" ht="239.25" customHeight="1">
      <c r="A161" s="39"/>
      <c r="B161" s="37"/>
      <c r="C161" s="33"/>
      <c r="D161" s="38"/>
      <c r="E161" s="33"/>
      <c r="F161" s="210" t="s">
        <v>848</v>
      </c>
      <c r="G161" s="24"/>
      <c r="H161" s="24"/>
      <c r="I161" s="24"/>
      <c r="J161" s="24"/>
    </row>
    <row r="162" spans="1:10" ht="377.25" customHeight="1">
      <c r="A162" s="39" t="s">
        <v>201</v>
      </c>
      <c r="B162" s="29" t="s">
        <v>200</v>
      </c>
      <c r="C162" s="30" t="s">
        <v>850</v>
      </c>
      <c r="D162" s="196" t="s">
        <v>672</v>
      </c>
      <c r="E162" s="30" t="s">
        <v>46</v>
      </c>
      <c r="F162" s="4" t="s">
        <v>669</v>
      </c>
      <c r="G162" s="24"/>
      <c r="H162" s="24"/>
      <c r="I162" s="24"/>
      <c r="J162" s="24"/>
    </row>
    <row r="163" spans="1:10" ht="377.25" customHeight="1">
      <c r="A163" s="39"/>
      <c r="B163" s="29"/>
      <c r="C163" s="30"/>
      <c r="D163" s="30"/>
      <c r="E163" s="30"/>
      <c r="F163" s="193" t="s">
        <v>670</v>
      </c>
      <c r="G163" s="24"/>
      <c r="H163" s="24"/>
      <c r="I163" s="24"/>
      <c r="J163" s="24"/>
    </row>
    <row r="164" spans="1:10" ht="156" customHeight="1">
      <c r="A164" s="39"/>
      <c r="B164" s="29" t="s">
        <v>202</v>
      </c>
      <c r="C164" s="30" t="s">
        <v>851</v>
      </c>
      <c r="D164" s="196" t="s">
        <v>672</v>
      </c>
      <c r="E164" s="30" t="s">
        <v>302</v>
      </c>
      <c r="F164" s="193"/>
      <c r="G164" s="24"/>
      <c r="H164" s="24"/>
      <c r="I164" s="24"/>
      <c r="J164" s="24"/>
    </row>
    <row r="165" spans="1:10" ht="165" customHeight="1">
      <c r="A165" s="37"/>
      <c r="B165" s="29" t="s">
        <v>203</v>
      </c>
      <c r="C165" s="30" t="s">
        <v>852</v>
      </c>
      <c r="D165" s="196" t="s">
        <v>672</v>
      </c>
      <c r="E165" s="30" t="s">
        <v>303</v>
      </c>
      <c r="F165" s="10"/>
      <c r="G165" s="24"/>
      <c r="H165" s="24"/>
      <c r="I165" s="24"/>
      <c r="J165" s="24"/>
    </row>
    <row r="166" spans="1:10" ht="339.75" customHeight="1">
      <c r="A166" s="39" t="s">
        <v>213</v>
      </c>
      <c r="B166" s="29" t="s">
        <v>204</v>
      </c>
      <c r="C166" s="30" t="s">
        <v>853</v>
      </c>
      <c r="D166" s="196" t="s">
        <v>672</v>
      </c>
      <c r="E166" s="35" t="s">
        <v>47</v>
      </c>
      <c r="F166" s="4" t="s">
        <v>856</v>
      </c>
      <c r="G166" s="24"/>
      <c r="H166" s="24"/>
      <c r="I166" s="24"/>
      <c r="J166" s="24"/>
    </row>
    <row r="167" spans="1:10" ht="159.75" customHeight="1">
      <c r="A167" s="39"/>
      <c r="B167" s="34" t="s">
        <v>205</v>
      </c>
      <c r="C167" s="35" t="s">
        <v>854</v>
      </c>
      <c r="D167" s="36"/>
      <c r="E167" s="35" t="s">
        <v>47</v>
      </c>
      <c r="F167" s="13"/>
      <c r="G167" s="24"/>
      <c r="H167" s="24"/>
      <c r="I167" s="24"/>
      <c r="J167" s="24"/>
    </row>
    <row r="168" spans="1:10" ht="376.5" customHeight="1">
      <c r="A168" s="39"/>
      <c r="B168" s="39" t="s">
        <v>206</v>
      </c>
      <c r="C168" s="32"/>
      <c r="D168" s="196" t="s">
        <v>672</v>
      </c>
      <c r="E168" s="32" t="s">
        <v>49</v>
      </c>
      <c r="F168" s="200" t="s">
        <v>857</v>
      </c>
      <c r="G168" s="24"/>
      <c r="H168" s="24"/>
      <c r="I168" s="24"/>
      <c r="J168" s="24"/>
    </row>
    <row r="169" spans="1:10" ht="274.5" customHeight="1">
      <c r="A169" s="39"/>
      <c r="B169" s="39"/>
      <c r="C169" s="32"/>
      <c r="D169" s="42"/>
      <c r="E169" s="32"/>
      <c r="F169" s="200" t="s">
        <v>858</v>
      </c>
      <c r="G169" s="24"/>
      <c r="H169" s="24"/>
      <c r="I169" s="24"/>
      <c r="J169" s="24"/>
    </row>
    <row r="170" spans="1:10" ht="376.5" customHeight="1">
      <c r="A170" s="39"/>
      <c r="B170" s="39" t="s">
        <v>207</v>
      </c>
      <c r="C170" s="32"/>
      <c r="D170" s="196" t="s">
        <v>672</v>
      </c>
      <c r="E170" s="32" t="s">
        <v>304</v>
      </c>
      <c r="F170" s="200" t="s">
        <v>859</v>
      </c>
      <c r="G170" s="24"/>
      <c r="H170" s="24"/>
      <c r="I170" s="24"/>
      <c r="J170" s="24"/>
    </row>
    <row r="171" spans="1:10" ht="376.5" customHeight="1">
      <c r="A171" s="37"/>
      <c r="B171" s="39" t="s">
        <v>208</v>
      </c>
      <c r="C171" s="32"/>
      <c r="D171" s="196" t="s">
        <v>672</v>
      </c>
      <c r="E171" s="32" t="s">
        <v>43</v>
      </c>
      <c r="F171" s="200" t="s">
        <v>860</v>
      </c>
      <c r="G171" s="24"/>
      <c r="H171" s="24"/>
      <c r="I171" s="24"/>
      <c r="J171" s="24"/>
    </row>
    <row r="172" spans="1:10" ht="337.5" customHeight="1">
      <c r="A172" s="39"/>
      <c r="B172" s="39"/>
      <c r="C172" s="32"/>
      <c r="D172" s="42"/>
      <c r="E172" s="32"/>
      <c r="F172" s="200" t="s">
        <v>861</v>
      </c>
      <c r="G172" s="24"/>
      <c r="H172" s="24"/>
      <c r="I172" s="24"/>
      <c r="J172" s="24"/>
    </row>
    <row r="173" spans="1:10" ht="132.75" customHeight="1">
      <c r="A173" s="37"/>
      <c r="B173" s="37"/>
      <c r="C173" s="33"/>
      <c r="D173" s="38"/>
      <c r="E173" s="33"/>
      <c r="F173" s="206" t="s">
        <v>855</v>
      </c>
      <c r="G173" s="24"/>
      <c r="H173" s="24"/>
      <c r="I173" s="24"/>
      <c r="J173" s="24"/>
    </row>
    <row r="174" spans="1:10" ht="155.25" customHeight="1">
      <c r="A174" s="32" t="s">
        <v>212</v>
      </c>
      <c r="B174" s="30" t="s">
        <v>209</v>
      </c>
      <c r="C174" s="30" t="s">
        <v>862</v>
      </c>
      <c r="D174" s="196" t="s">
        <v>672</v>
      </c>
      <c r="E174" s="30" t="s">
        <v>11</v>
      </c>
      <c r="F174" s="203" t="s">
        <v>863</v>
      </c>
      <c r="G174" s="24"/>
      <c r="H174" s="24"/>
      <c r="I174" s="24"/>
      <c r="J174" s="24"/>
    </row>
    <row r="175" spans="1:10" ht="376.5" customHeight="1">
      <c r="A175" s="29" t="s">
        <v>211</v>
      </c>
      <c r="B175" s="29" t="s">
        <v>210</v>
      </c>
      <c r="C175" s="30" t="s">
        <v>864</v>
      </c>
      <c r="D175" s="196" t="s">
        <v>672</v>
      </c>
      <c r="E175" s="30" t="s">
        <v>48</v>
      </c>
      <c r="F175" s="202" t="s">
        <v>865</v>
      </c>
      <c r="G175" s="24"/>
      <c r="H175" s="24"/>
      <c r="I175" s="24"/>
      <c r="J175" s="24"/>
    </row>
    <row r="176" spans="1:10" ht="162">
      <c r="A176" s="39" t="s">
        <v>305</v>
      </c>
      <c r="B176" s="29" t="s">
        <v>214</v>
      </c>
      <c r="C176" s="30" t="s">
        <v>869</v>
      </c>
      <c r="D176" s="194" t="s">
        <v>672</v>
      </c>
      <c r="E176" s="30" t="s">
        <v>359</v>
      </c>
      <c r="F176" s="202" t="s">
        <v>866</v>
      </c>
      <c r="G176" s="24"/>
      <c r="H176" s="24"/>
      <c r="I176" s="24"/>
      <c r="J176" s="24"/>
    </row>
    <row r="177" spans="1:10" ht="121.5">
      <c r="A177" s="39"/>
      <c r="B177" s="29" t="s">
        <v>215</v>
      </c>
      <c r="C177" s="30" t="s">
        <v>870</v>
      </c>
      <c r="D177" s="196" t="s">
        <v>687</v>
      </c>
      <c r="E177" s="30" t="s">
        <v>360</v>
      </c>
      <c r="F177" s="16"/>
      <c r="G177" s="24"/>
      <c r="H177" s="24"/>
      <c r="I177" s="24"/>
      <c r="J177" s="24"/>
    </row>
    <row r="178" spans="1:10" ht="121.5">
      <c r="A178" s="39"/>
      <c r="B178" s="34" t="s">
        <v>307</v>
      </c>
      <c r="C178" s="35" t="s">
        <v>871</v>
      </c>
      <c r="D178" s="36"/>
      <c r="E178" s="35"/>
      <c r="F178" s="10"/>
      <c r="G178" s="24"/>
      <c r="H178" s="24"/>
      <c r="I178" s="24"/>
      <c r="J178" s="24"/>
    </row>
    <row r="179" spans="1:10" ht="366" customHeight="1">
      <c r="A179" s="39"/>
      <c r="B179" s="39" t="s">
        <v>308</v>
      </c>
      <c r="C179" s="32"/>
      <c r="D179" s="194" t="s">
        <v>672</v>
      </c>
      <c r="E179" s="32" t="s">
        <v>49</v>
      </c>
      <c r="F179" s="209" t="s">
        <v>867</v>
      </c>
      <c r="G179" s="24"/>
      <c r="H179" s="24"/>
      <c r="I179" s="24"/>
      <c r="J179" s="24"/>
    </row>
    <row r="180" spans="1:10" ht="330.75" customHeight="1">
      <c r="A180" s="39"/>
      <c r="B180" s="39"/>
      <c r="C180" s="32"/>
      <c r="D180" s="42"/>
      <c r="E180" s="32"/>
      <c r="F180" s="207" t="s">
        <v>872</v>
      </c>
      <c r="G180" s="24"/>
      <c r="H180" s="24"/>
      <c r="I180" s="24"/>
      <c r="J180" s="24"/>
    </row>
    <row r="181" spans="1:10" ht="369.75" customHeight="1">
      <c r="A181" s="39"/>
      <c r="B181" s="39"/>
      <c r="C181" s="32"/>
      <c r="D181" s="42"/>
      <c r="E181" s="32"/>
      <c r="F181" s="208" t="s">
        <v>868</v>
      </c>
      <c r="G181" s="24"/>
      <c r="H181" s="24"/>
      <c r="I181" s="24"/>
      <c r="J181" s="24"/>
    </row>
    <row r="182" spans="1:10" ht="370.5" customHeight="1">
      <c r="A182" s="39"/>
      <c r="B182" s="39" t="s">
        <v>306</v>
      </c>
      <c r="C182" s="32"/>
      <c r="D182" s="194" t="s">
        <v>672</v>
      </c>
      <c r="E182" s="32" t="s">
        <v>361</v>
      </c>
      <c r="F182" s="202" t="s">
        <v>873</v>
      </c>
      <c r="G182" s="24"/>
      <c r="H182" s="24"/>
      <c r="I182" s="24"/>
      <c r="J182" s="24"/>
    </row>
    <row r="183" spans="1:10" ht="376.5" customHeight="1">
      <c r="A183" s="37"/>
      <c r="B183" s="37" t="s">
        <v>216</v>
      </c>
      <c r="C183" s="33"/>
      <c r="D183" s="194" t="s">
        <v>672</v>
      </c>
      <c r="E183" s="33" t="s">
        <v>309</v>
      </c>
      <c r="F183" s="211" t="s">
        <v>874</v>
      </c>
      <c r="G183" s="24"/>
      <c r="H183" s="24"/>
      <c r="I183" s="24"/>
      <c r="J183" s="24"/>
    </row>
    <row r="184" spans="1:10" ht="210" customHeight="1">
      <c r="A184" s="39" t="s">
        <v>217</v>
      </c>
      <c r="B184" s="29" t="s">
        <v>218</v>
      </c>
      <c r="C184" s="30" t="s">
        <v>875</v>
      </c>
      <c r="D184" s="194" t="s">
        <v>672</v>
      </c>
      <c r="E184" s="30" t="s">
        <v>50</v>
      </c>
      <c r="F184" s="11"/>
      <c r="G184" s="24"/>
      <c r="H184" s="24"/>
      <c r="I184" s="24"/>
      <c r="J184" s="24"/>
    </row>
    <row r="185" spans="1:10" ht="275.25" customHeight="1">
      <c r="A185" s="39"/>
      <c r="B185" s="29" t="s">
        <v>219</v>
      </c>
      <c r="C185" s="30" t="s">
        <v>876</v>
      </c>
      <c r="D185" s="194" t="s">
        <v>672</v>
      </c>
      <c r="E185" s="30" t="s">
        <v>310</v>
      </c>
      <c r="F185" s="202" t="s">
        <v>878</v>
      </c>
      <c r="G185" s="24"/>
      <c r="H185" s="24"/>
      <c r="I185" s="24"/>
      <c r="J185" s="24"/>
    </row>
    <row r="186" spans="1:10" ht="306" customHeight="1">
      <c r="A186" s="37"/>
      <c r="B186" s="29" t="s">
        <v>220</v>
      </c>
      <c r="C186" s="30" t="s">
        <v>877</v>
      </c>
      <c r="D186" s="194" t="s">
        <v>672</v>
      </c>
      <c r="E186" s="30" t="s">
        <v>311</v>
      </c>
      <c r="F186" s="202" t="s">
        <v>879</v>
      </c>
      <c r="G186" s="24"/>
      <c r="H186" s="24"/>
      <c r="I186" s="24"/>
      <c r="J186" s="24"/>
    </row>
    <row r="187" spans="1:10" ht="144" customHeight="1">
      <c r="A187" s="39" t="s">
        <v>221</v>
      </c>
      <c r="B187" s="29" t="s">
        <v>222</v>
      </c>
      <c r="C187" s="30" t="s">
        <v>880</v>
      </c>
      <c r="D187" s="194" t="s">
        <v>672</v>
      </c>
      <c r="E187" s="30" t="s">
        <v>51</v>
      </c>
      <c r="F187" s="10"/>
      <c r="G187" s="24"/>
      <c r="H187" s="24"/>
      <c r="I187" s="24"/>
      <c r="J187" s="24"/>
    </row>
    <row r="188" spans="1:10" ht="150" customHeight="1">
      <c r="A188" s="37"/>
      <c r="B188" s="29" t="s">
        <v>223</v>
      </c>
      <c r="C188" s="30" t="s">
        <v>881</v>
      </c>
      <c r="D188" s="194" t="s">
        <v>672</v>
      </c>
      <c r="E188" s="30" t="s">
        <v>52</v>
      </c>
      <c r="F188" s="12"/>
      <c r="G188" s="24"/>
      <c r="H188" s="24"/>
      <c r="I188" s="24"/>
      <c r="J188" s="24"/>
    </row>
    <row r="189" spans="1:10" ht="156" customHeight="1">
      <c r="A189" s="32" t="s">
        <v>224</v>
      </c>
      <c r="B189" s="30" t="s">
        <v>225</v>
      </c>
      <c r="C189" s="30" t="s">
        <v>882</v>
      </c>
      <c r="D189" s="194" t="s">
        <v>672</v>
      </c>
      <c r="E189" s="30" t="s">
        <v>11</v>
      </c>
      <c r="F189" s="10"/>
      <c r="G189" s="24"/>
      <c r="H189" s="24"/>
      <c r="I189" s="24"/>
      <c r="J189" s="24"/>
    </row>
    <row r="190" spans="1:10" ht="171.75" customHeight="1">
      <c r="A190" s="32"/>
      <c r="B190" s="30" t="s">
        <v>226</v>
      </c>
      <c r="C190" s="30" t="s">
        <v>883</v>
      </c>
      <c r="D190" s="194" t="s">
        <v>672</v>
      </c>
      <c r="E190" s="30" t="s">
        <v>11</v>
      </c>
      <c r="F190" s="12"/>
      <c r="G190" s="24"/>
      <c r="H190" s="24"/>
      <c r="I190" s="24"/>
      <c r="J190" s="24"/>
    </row>
    <row r="191" spans="1:10" ht="231.75" customHeight="1">
      <c r="A191" s="33"/>
      <c r="B191" s="30" t="s">
        <v>227</v>
      </c>
      <c r="C191" s="30" t="s">
        <v>884</v>
      </c>
      <c r="D191" s="194" t="s">
        <v>672</v>
      </c>
      <c r="E191" s="30" t="s">
        <v>11</v>
      </c>
      <c r="F191" s="10"/>
      <c r="G191" s="24"/>
      <c r="H191" s="24"/>
      <c r="I191" s="24"/>
      <c r="J191" s="24"/>
    </row>
    <row r="192" spans="1:10" ht="170.25" customHeight="1">
      <c r="A192" s="39" t="s">
        <v>228</v>
      </c>
      <c r="B192" s="29" t="s">
        <v>229</v>
      </c>
      <c r="C192" s="30" t="s">
        <v>886</v>
      </c>
      <c r="D192" s="194" t="s">
        <v>672</v>
      </c>
      <c r="E192" s="30" t="s">
        <v>312</v>
      </c>
      <c r="F192" s="202" t="s">
        <v>885</v>
      </c>
      <c r="G192" s="24"/>
      <c r="H192" s="24"/>
      <c r="I192" s="24"/>
      <c r="J192" s="24"/>
    </row>
    <row r="193" spans="1:10" ht="198" customHeight="1">
      <c r="A193" s="39"/>
      <c r="B193" s="29" t="s">
        <v>230</v>
      </c>
      <c r="C193" s="30" t="s">
        <v>887</v>
      </c>
      <c r="D193" s="194" t="s">
        <v>911</v>
      </c>
      <c r="E193" s="30" t="s">
        <v>313</v>
      </c>
      <c r="F193" s="202" t="s">
        <v>893</v>
      </c>
      <c r="G193" s="24"/>
      <c r="H193" s="24"/>
      <c r="I193" s="24"/>
      <c r="J193" s="24"/>
    </row>
    <row r="194" spans="1:10" ht="205.5" customHeight="1">
      <c r="A194" s="39"/>
      <c r="B194" s="29" t="s">
        <v>231</v>
      </c>
      <c r="C194" s="30" t="s">
        <v>888</v>
      </c>
      <c r="D194" s="194" t="s">
        <v>911</v>
      </c>
      <c r="E194" s="30" t="s">
        <v>314</v>
      </c>
      <c r="F194" s="6"/>
      <c r="G194" s="24"/>
      <c r="H194" s="24"/>
      <c r="I194" s="24"/>
      <c r="J194" s="24"/>
    </row>
    <row r="195" spans="1:10" ht="193.5" customHeight="1">
      <c r="A195" s="39"/>
      <c r="B195" s="29" t="s">
        <v>232</v>
      </c>
      <c r="C195" s="30" t="s">
        <v>889</v>
      </c>
      <c r="D195" s="194" t="s">
        <v>911</v>
      </c>
      <c r="E195" s="30" t="s">
        <v>53</v>
      </c>
      <c r="F195" s="10"/>
      <c r="G195" s="24"/>
      <c r="H195" s="24"/>
      <c r="I195" s="24"/>
      <c r="J195" s="24"/>
    </row>
    <row r="196" spans="1:10" ht="217.5" customHeight="1">
      <c r="A196" s="39"/>
      <c r="B196" s="29" t="s">
        <v>233</v>
      </c>
      <c r="C196" s="30" t="s">
        <v>890</v>
      </c>
      <c r="D196" s="194" t="s">
        <v>911</v>
      </c>
      <c r="E196" s="30" t="s">
        <v>54</v>
      </c>
      <c r="F196" s="6"/>
      <c r="G196" s="24"/>
      <c r="H196" s="24"/>
      <c r="I196" s="24"/>
      <c r="J196" s="24"/>
    </row>
    <row r="197" spans="1:10" ht="147.75" customHeight="1">
      <c r="A197" s="39"/>
      <c r="B197" s="29" t="s">
        <v>234</v>
      </c>
      <c r="C197" s="30" t="s">
        <v>891</v>
      </c>
      <c r="D197" s="194" t="s">
        <v>911</v>
      </c>
      <c r="E197" s="30" t="s">
        <v>55</v>
      </c>
      <c r="F197" s="10"/>
      <c r="G197" s="24"/>
      <c r="H197" s="24"/>
      <c r="I197" s="24"/>
      <c r="J197" s="24"/>
    </row>
    <row r="198" spans="1:10" ht="153.75" customHeight="1">
      <c r="A198" s="37"/>
      <c r="B198" s="29" t="s">
        <v>235</v>
      </c>
      <c r="C198" s="30" t="s">
        <v>892</v>
      </c>
      <c r="D198" s="194" t="s">
        <v>911</v>
      </c>
      <c r="E198" s="30" t="s">
        <v>56</v>
      </c>
      <c r="F198" s="10"/>
      <c r="G198" s="24"/>
      <c r="H198" s="24"/>
      <c r="I198" s="24"/>
      <c r="J198" s="24"/>
    </row>
    <row r="199" spans="1:10" ht="357.75" customHeight="1">
      <c r="A199" s="39" t="s">
        <v>236</v>
      </c>
      <c r="B199" s="29" t="s">
        <v>237</v>
      </c>
      <c r="C199" s="30" t="s">
        <v>894</v>
      </c>
      <c r="D199" s="194" t="s">
        <v>672</v>
      </c>
      <c r="E199" s="30" t="s">
        <v>315</v>
      </c>
      <c r="F199" s="202" t="s">
        <v>897</v>
      </c>
      <c r="G199" s="24"/>
      <c r="H199" s="24"/>
      <c r="I199" s="24"/>
      <c r="J199" s="24"/>
    </row>
    <row r="200" spans="1:10" ht="192" customHeight="1">
      <c r="A200" s="39"/>
      <c r="B200" s="29" t="s">
        <v>238</v>
      </c>
      <c r="C200" s="30" t="s">
        <v>895</v>
      </c>
      <c r="D200" s="194" t="s">
        <v>911</v>
      </c>
      <c r="E200" s="30" t="s">
        <v>316</v>
      </c>
      <c r="F200" s="212"/>
      <c r="G200" s="24"/>
      <c r="H200" s="24"/>
      <c r="I200" s="24"/>
      <c r="J200" s="24"/>
    </row>
    <row r="201" spans="1:10" ht="246" customHeight="1">
      <c r="A201" s="37"/>
      <c r="B201" s="29" t="s">
        <v>239</v>
      </c>
      <c r="C201" s="30" t="s">
        <v>896</v>
      </c>
      <c r="D201" s="194" t="s">
        <v>911</v>
      </c>
      <c r="E201" s="30" t="s">
        <v>317</v>
      </c>
      <c r="F201" s="202" t="s">
        <v>898</v>
      </c>
      <c r="G201" s="24"/>
      <c r="H201" s="24"/>
      <c r="I201" s="24"/>
      <c r="J201" s="24"/>
    </row>
    <row r="202" spans="1:10" ht="94.5">
      <c r="A202" s="39" t="s">
        <v>319</v>
      </c>
      <c r="B202" s="34" t="s">
        <v>318</v>
      </c>
      <c r="C202" s="35" t="s">
        <v>899</v>
      </c>
      <c r="D202" s="36"/>
      <c r="E202" s="35"/>
      <c r="F202" s="12"/>
      <c r="G202" s="24"/>
      <c r="H202" s="24"/>
      <c r="I202" s="24"/>
      <c r="J202" s="24"/>
    </row>
    <row r="203" spans="1:10" ht="306" customHeight="1">
      <c r="A203" s="39"/>
      <c r="B203" s="39" t="s">
        <v>362</v>
      </c>
      <c r="C203" s="32"/>
      <c r="D203" s="196" t="s">
        <v>672</v>
      </c>
      <c r="E203" s="32" t="s">
        <v>49</v>
      </c>
      <c r="F203" s="204" t="s">
        <v>900</v>
      </c>
      <c r="G203" s="24"/>
      <c r="H203" s="24"/>
      <c r="I203" s="24"/>
      <c r="J203" s="24"/>
    </row>
    <row r="204" spans="1:10" ht="336" customHeight="1">
      <c r="A204" s="39"/>
      <c r="B204" s="39"/>
      <c r="C204" s="32"/>
      <c r="D204" s="42"/>
      <c r="E204" s="32"/>
      <c r="F204" s="207" t="s">
        <v>1028</v>
      </c>
      <c r="G204" s="24"/>
      <c r="H204" s="24"/>
      <c r="I204" s="24"/>
      <c r="J204" s="24"/>
    </row>
    <row r="205" spans="1:10" ht="376.5" customHeight="1">
      <c r="A205" s="39"/>
      <c r="B205" s="39"/>
      <c r="C205" s="32"/>
      <c r="D205" s="42"/>
      <c r="E205" s="32"/>
      <c r="F205" s="213" t="s">
        <v>901</v>
      </c>
      <c r="G205" s="24"/>
      <c r="H205" s="24"/>
      <c r="I205" s="24"/>
      <c r="J205" s="24"/>
    </row>
    <row r="206" spans="1:10" ht="310.5" customHeight="1">
      <c r="A206" s="39"/>
      <c r="B206" s="39"/>
      <c r="C206" s="32"/>
      <c r="D206" s="42"/>
      <c r="E206" s="32"/>
      <c r="F206" s="213" t="s">
        <v>1029</v>
      </c>
      <c r="G206" s="24"/>
      <c r="H206" s="24"/>
      <c r="I206" s="24"/>
      <c r="J206" s="24"/>
    </row>
    <row r="207" spans="1:10" ht="321.75" customHeight="1">
      <c r="A207" s="39"/>
      <c r="B207" s="39" t="s">
        <v>240</v>
      </c>
      <c r="C207" s="32"/>
      <c r="D207" s="214" t="s">
        <v>672</v>
      </c>
      <c r="E207" s="32" t="s">
        <v>309</v>
      </c>
      <c r="F207" s="213" t="s">
        <v>902</v>
      </c>
      <c r="G207" s="24"/>
      <c r="H207" s="24"/>
      <c r="I207" s="24"/>
      <c r="J207" s="24"/>
    </row>
    <row r="208" spans="1:10" ht="237.75" customHeight="1">
      <c r="A208" s="37"/>
      <c r="B208" s="37" t="s">
        <v>241</v>
      </c>
      <c r="C208" s="33"/>
      <c r="D208" s="195" t="s">
        <v>672</v>
      </c>
      <c r="E208" s="33" t="s">
        <v>320</v>
      </c>
      <c r="F208" s="211" t="s">
        <v>903</v>
      </c>
      <c r="G208" s="24"/>
      <c r="H208" s="24"/>
      <c r="I208" s="24"/>
      <c r="J208" s="24"/>
    </row>
    <row r="209" spans="1:10" ht="198" customHeight="1">
      <c r="A209" s="29" t="s">
        <v>242</v>
      </c>
      <c r="B209" s="29" t="s">
        <v>243</v>
      </c>
      <c r="C209" s="30" t="s">
        <v>904</v>
      </c>
      <c r="D209" s="195" t="s">
        <v>672</v>
      </c>
      <c r="E209" s="30" t="s">
        <v>321</v>
      </c>
      <c r="F209" s="10"/>
      <c r="G209" s="24"/>
      <c r="H209" s="24"/>
      <c r="I209" s="24"/>
      <c r="J209" s="24"/>
    </row>
    <row r="210" spans="1:10" ht="201" customHeight="1">
      <c r="A210" s="30" t="s">
        <v>322</v>
      </c>
      <c r="B210" s="30" t="s">
        <v>244</v>
      </c>
      <c r="C210" s="30" t="s">
        <v>905</v>
      </c>
      <c r="D210" s="195" t="s">
        <v>672</v>
      </c>
      <c r="E210" s="30" t="s">
        <v>11</v>
      </c>
      <c r="F210" s="202" t="s">
        <v>1030</v>
      </c>
      <c r="G210" s="24"/>
      <c r="H210" s="24"/>
      <c r="I210" s="24"/>
      <c r="J210" s="24"/>
    </row>
    <row r="211" spans="1:10" ht="376.5" customHeight="1">
      <c r="A211" s="39" t="s">
        <v>323</v>
      </c>
      <c r="B211" s="29" t="s">
        <v>245</v>
      </c>
      <c r="C211" s="30" t="s">
        <v>906</v>
      </c>
      <c r="D211" s="195" t="s">
        <v>672</v>
      </c>
      <c r="E211" s="30" t="s">
        <v>324</v>
      </c>
      <c r="F211" s="202" t="s">
        <v>908</v>
      </c>
      <c r="G211" s="24"/>
      <c r="H211" s="24"/>
      <c r="I211" s="24"/>
      <c r="J211" s="24"/>
    </row>
    <row r="212" spans="1:10" ht="322.5" customHeight="1">
      <c r="A212" s="37"/>
      <c r="B212" s="29" t="s">
        <v>363</v>
      </c>
      <c r="C212" s="30" t="s">
        <v>907</v>
      </c>
      <c r="D212" s="195" t="s">
        <v>672</v>
      </c>
      <c r="E212" s="30" t="s">
        <v>326</v>
      </c>
      <c r="F212" s="10"/>
      <c r="G212" s="24"/>
      <c r="H212" s="24"/>
      <c r="I212" s="24"/>
      <c r="J212" s="24"/>
    </row>
    <row r="213" spans="1:10" ht="288" customHeight="1">
      <c r="A213" s="32" t="s">
        <v>325</v>
      </c>
      <c r="B213" s="30" t="s">
        <v>246</v>
      </c>
      <c r="C213" s="215" t="s">
        <v>909</v>
      </c>
      <c r="D213" s="194" t="s">
        <v>687</v>
      </c>
      <c r="E213" s="30" t="s">
        <v>327</v>
      </c>
      <c r="F213" s="10"/>
      <c r="G213" s="24"/>
      <c r="H213" s="24"/>
      <c r="I213" s="24"/>
      <c r="J213" s="24"/>
    </row>
    <row r="214" spans="1:10" ht="209.25" customHeight="1">
      <c r="A214" s="33"/>
      <c r="B214" s="30" t="s">
        <v>247</v>
      </c>
      <c r="C214" s="4" t="s">
        <v>910</v>
      </c>
      <c r="D214" s="194" t="s">
        <v>687</v>
      </c>
      <c r="E214" s="30" t="s">
        <v>11</v>
      </c>
      <c r="F214" s="12"/>
      <c r="G214" s="24"/>
      <c r="H214" s="24"/>
      <c r="I214" s="24"/>
      <c r="J214" s="24"/>
    </row>
    <row r="215" spans="1:10" ht="81">
      <c r="A215" s="29" t="s">
        <v>248</v>
      </c>
      <c r="B215" s="29"/>
      <c r="C215" s="30" t="s">
        <v>328</v>
      </c>
      <c r="D215" s="31"/>
      <c r="E215" s="30"/>
      <c r="F215" s="10"/>
      <c r="G215" s="24"/>
      <c r="H215" s="24"/>
      <c r="I215" s="24"/>
      <c r="J215" s="24"/>
    </row>
    <row r="216" spans="1:10" ht="222.75" customHeight="1">
      <c r="A216" s="34" t="s">
        <v>249</v>
      </c>
      <c r="B216" s="30" t="s">
        <v>250</v>
      </c>
      <c r="C216" s="30" t="s">
        <v>912</v>
      </c>
      <c r="D216" s="194" t="s">
        <v>915</v>
      </c>
      <c r="E216" s="30" t="s">
        <v>11</v>
      </c>
      <c r="F216" s="10"/>
      <c r="G216" s="24"/>
      <c r="H216" s="24"/>
      <c r="I216" s="24"/>
      <c r="J216" s="24"/>
    </row>
    <row r="217" spans="1:10" ht="285" customHeight="1">
      <c r="A217" s="39"/>
      <c r="B217" s="29" t="s">
        <v>251</v>
      </c>
      <c r="C217" s="30" t="s">
        <v>913</v>
      </c>
      <c r="D217" s="194" t="s">
        <v>915</v>
      </c>
      <c r="E217" s="30" t="s">
        <v>10</v>
      </c>
      <c r="F217" s="10"/>
      <c r="G217" s="24"/>
      <c r="H217" s="24"/>
      <c r="I217" s="24"/>
      <c r="J217" s="24"/>
    </row>
    <row r="218" spans="1:10" ht="173.25" customHeight="1">
      <c r="A218" s="37"/>
      <c r="B218" s="29" t="s">
        <v>252</v>
      </c>
      <c r="C218" s="30" t="s">
        <v>914</v>
      </c>
      <c r="D218" s="194" t="s">
        <v>915</v>
      </c>
      <c r="E218" s="30" t="s">
        <v>12</v>
      </c>
      <c r="F218" s="16"/>
      <c r="G218" s="24"/>
      <c r="H218" s="24"/>
      <c r="I218" s="24"/>
      <c r="J218" s="24"/>
    </row>
    <row r="219" spans="1:10" ht="354" customHeight="1">
      <c r="A219" s="29" t="s">
        <v>253</v>
      </c>
      <c r="B219" s="29" t="s">
        <v>254</v>
      </c>
      <c r="C219" s="30" t="s">
        <v>916</v>
      </c>
      <c r="D219" s="194" t="s">
        <v>915</v>
      </c>
      <c r="E219" s="30" t="s">
        <v>37</v>
      </c>
      <c r="F219" s="16"/>
      <c r="G219" s="24"/>
      <c r="H219" s="24"/>
      <c r="I219" s="24"/>
      <c r="J219" s="24"/>
    </row>
    <row r="220" spans="1:10" ht="209.25" customHeight="1">
      <c r="A220" s="39" t="s">
        <v>364</v>
      </c>
      <c r="B220" s="29" t="s">
        <v>255</v>
      </c>
      <c r="C220" s="30" t="s">
        <v>918</v>
      </c>
      <c r="D220" s="194" t="s">
        <v>915</v>
      </c>
      <c r="E220" s="30" t="s">
        <v>34</v>
      </c>
      <c r="F220" s="16"/>
      <c r="G220" s="24"/>
      <c r="H220" s="24"/>
      <c r="I220" s="24"/>
      <c r="J220" s="24"/>
    </row>
    <row r="221" spans="1:10" ht="166.5" customHeight="1">
      <c r="A221" s="37"/>
      <c r="B221" s="29" t="s">
        <v>256</v>
      </c>
      <c r="C221" s="30" t="s">
        <v>919</v>
      </c>
      <c r="D221" s="194" t="s">
        <v>915</v>
      </c>
      <c r="E221" s="30" t="s">
        <v>36</v>
      </c>
      <c r="F221" s="16"/>
      <c r="G221" s="24"/>
      <c r="H221" s="24"/>
      <c r="I221" s="24"/>
      <c r="J221" s="24"/>
    </row>
    <row r="222" spans="1:10" ht="214.5" customHeight="1">
      <c r="A222" s="29" t="s">
        <v>257</v>
      </c>
      <c r="B222" s="29" t="s">
        <v>917</v>
      </c>
      <c r="C222" s="30" t="s">
        <v>920</v>
      </c>
      <c r="D222" s="194" t="s">
        <v>915</v>
      </c>
      <c r="E222" s="30" t="s">
        <v>329</v>
      </c>
      <c r="F222" s="16"/>
      <c r="G222" s="24"/>
      <c r="H222" s="24"/>
      <c r="I222" s="24"/>
      <c r="J222" s="24"/>
    </row>
    <row r="223" spans="1:10" ht="54">
      <c r="A223" s="29" t="s">
        <v>258</v>
      </c>
      <c r="B223" s="29"/>
      <c r="C223" s="30" t="s">
        <v>330</v>
      </c>
      <c r="D223" s="31"/>
      <c r="E223" s="30"/>
      <c r="F223" s="18"/>
      <c r="G223" s="24"/>
      <c r="H223" s="24"/>
      <c r="I223" s="24"/>
      <c r="J223" s="24"/>
    </row>
    <row r="224" spans="1:10" ht="377.25" customHeight="1">
      <c r="A224" s="34" t="s">
        <v>259</v>
      </c>
      <c r="B224" s="29" t="s">
        <v>921</v>
      </c>
      <c r="C224" s="30" t="s">
        <v>331</v>
      </c>
      <c r="D224" s="194" t="s">
        <v>687</v>
      </c>
      <c r="E224" s="30" t="s">
        <v>45</v>
      </c>
      <c r="F224" s="18"/>
      <c r="G224" s="24"/>
      <c r="H224" s="24"/>
      <c r="I224" s="24"/>
      <c r="J224" s="24"/>
    </row>
    <row r="225" spans="1:10" ht="363" customHeight="1">
      <c r="A225" s="37"/>
      <c r="B225" s="29" t="s">
        <v>922</v>
      </c>
      <c r="C225" s="30" t="s">
        <v>332</v>
      </c>
      <c r="D225" s="194" t="s">
        <v>687</v>
      </c>
      <c r="E225" s="30" t="s">
        <v>45</v>
      </c>
      <c r="F225" s="18"/>
      <c r="G225" s="24"/>
      <c r="H225" s="24"/>
      <c r="I225" s="24"/>
      <c r="J225" s="24"/>
    </row>
    <row r="226" spans="1:10" ht="278.25" customHeight="1">
      <c r="A226" s="39" t="s">
        <v>260</v>
      </c>
      <c r="B226" s="29" t="s">
        <v>923</v>
      </c>
      <c r="C226" s="30" t="s">
        <v>608</v>
      </c>
      <c r="D226" s="194" t="s">
        <v>687</v>
      </c>
      <c r="E226" s="30" t="s">
        <v>10</v>
      </c>
      <c r="F226" s="16"/>
      <c r="G226" s="24"/>
      <c r="H226" s="24"/>
      <c r="I226" s="24"/>
      <c r="J226" s="24"/>
    </row>
    <row r="227" spans="1:10" ht="374.25" customHeight="1">
      <c r="A227" s="39"/>
      <c r="B227" s="29" t="s">
        <v>924</v>
      </c>
      <c r="C227" s="30" t="s">
        <v>609</v>
      </c>
      <c r="D227" s="194" t="s">
        <v>687</v>
      </c>
      <c r="E227" s="30" t="s">
        <v>10</v>
      </c>
      <c r="F227" s="16"/>
      <c r="G227" s="24"/>
      <c r="H227" s="24"/>
      <c r="I227" s="24"/>
      <c r="J227" s="24"/>
    </row>
    <row r="228" spans="1:10" ht="357" customHeight="1">
      <c r="A228" s="37"/>
      <c r="B228" s="29" t="s">
        <v>925</v>
      </c>
      <c r="C228" s="30" t="s">
        <v>333</v>
      </c>
      <c r="D228" s="194" t="s">
        <v>687</v>
      </c>
      <c r="E228" s="30" t="s">
        <v>10</v>
      </c>
      <c r="F228" s="6"/>
      <c r="G228" s="24"/>
      <c r="H228" s="24"/>
      <c r="I228" s="24"/>
      <c r="J228" s="24"/>
    </row>
    <row r="229" spans="1:10" ht="186" customHeight="1">
      <c r="A229" s="39" t="s">
        <v>261</v>
      </c>
      <c r="B229" s="29" t="s">
        <v>926</v>
      </c>
      <c r="C229" s="30" t="s">
        <v>610</v>
      </c>
      <c r="D229" s="194" t="s">
        <v>687</v>
      </c>
      <c r="E229" s="30" t="s">
        <v>12</v>
      </c>
      <c r="F229" s="18"/>
      <c r="G229" s="24"/>
      <c r="H229" s="24"/>
      <c r="I229" s="24"/>
      <c r="J229" s="24"/>
    </row>
    <row r="230" spans="1:10" ht="281.25" customHeight="1">
      <c r="A230" s="35" t="s">
        <v>365</v>
      </c>
      <c r="B230" s="30" t="s">
        <v>262</v>
      </c>
      <c r="C230" s="216" t="s">
        <v>909</v>
      </c>
      <c r="D230" s="194" t="s">
        <v>687</v>
      </c>
      <c r="E230" s="30" t="s">
        <v>327</v>
      </c>
      <c r="F230" s="217"/>
      <c r="G230" s="24"/>
      <c r="H230" s="24"/>
      <c r="I230" s="24"/>
      <c r="J230" s="24"/>
    </row>
    <row r="231" spans="1:10" ht="214.5" customHeight="1">
      <c r="A231" s="33"/>
      <c r="B231" s="30" t="s">
        <v>263</v>
      </c>
      <c r="C231" s="216" t="s">
        <v>927</v>
      </c>
      <c r="D231" s="194" t="s">
        <v>687</v>
      </c>
      <c r="E231" s="30" t="s">
        <v>11</v>
      </c>
      <c r="F231" s="12"/>
      <c r="G231" s="24"/>
      <c r="H231" s="24"/>
      <c r="I231" s="24"/>
      <c r="J231" s="24"/>
    </row>
    <row r="232" spans="1:10" ht="112.5" customHeight="1">
      <c r="A232" s="33" t="s">
        <v>264</v>
      </c>
      <c r="B232" s="30"/>
      <c r="C232" s="30"/>
      <c r="D232" s="31"/>
      <c r="E232" s="30"/>
      <c r="F232" s="10"/>
      <c r="G232" s="24"/>
      <c r="H232" s="24"/>
      <c r="I232" s="24"/>
      <c r="J232" s="24"/>
    </row>
    <row r="233" spans="1:10" ht="201.75" customHeight="1">
      <c r="A233" s="35"/>
      <c r="B233" s="30" t="s">
        <v>265</v>
      </c>
      <c r="C233" s="30" t="s">
        <v>366</v>
      </c>
      <c r="D233" s="194" t="s">
        <v>672</v>
      </c>
      <c r="E233" s="30" t="s">
        <v>11</v>
      </c>
      <c r="F233" s="10"/>
      <c r="G233" s="24"/>
      <c r="H233" s="24"/>
      <c r="I233" s="24"/>
      <c r="J233" s="24"/>
    </row>
    <row r="234" spans="1:10" ht="175.5" customHeight="1">
      <c r="A234" s="37"/>
      <c r="B234" s="30" t="s">
        <v>266</v>
      </c>
      <c r="C234" s="30" t="s">
        <v>367</v>
      </c>
      <c r="D234" s="194" t="s">
        <v>687</v>
      </c>
      <c r="E234" s="30" t="s">
        <v>11</v>
      </c>
      <c r="F234" s="9"/>
      <c r="G234" s="24"/>
      <c r="H234" s="24"/>
      <c r="I234" s="24"/>
      <c r="J234" s="24"/>
    </row>
    <row r="235" spans="1:10" ht="168" customHeight="1">
      <c r="A235" s="29" t="s">
        <v>267</v>
      </c>
      <c r="B235" s="29"/>
      <c r="C235" s="30" t="s">
        <v>334</v>
      </c>
      <c r="D235" s="31"/>
      <c r="E235" s="30"/>
      <c r="F235" s="10"/>
      <c r="G235" s="24"/>
      <c r="H235" s="24"/>
      <c r="I235" s="24"/>
      <c r="J235" s="24"/>
    </row>
    <row r="236" spans="1:10" ht="376.5" customHeight="1">
      <c r="A236" s="34" t="s">
        <v>268</v>
      </c>
      <c r="B236" s="34" t="s">
        <v>270</v>
      </c>
      <c r="C236" s="35" t="s">
        <v>611</v>
      </c>
      <c r="D236" s="196" t="s">
        <v>672</v>
      </c>
      <c r="E236" s="35" t="s">
        <v>335</v>
      </c>
      <c r="F236" s="10" t="s">
        <v>943</v>
      </c>
      <c r="G236" s="24"/>
      <c r="H236" s="24"/>
      <c r="I236" s="24"/>
      <c r="J236" s="24"/>
    </row>
    <row r="237" spans="1:10" ht="372.75" customHeight="1">
      <c r="A237" s="39"/>
      <c r="B237" s="37" t="s">
        <v>269</v>
      </c>
      <c r="C237" s="33" t="s">
        <v>334</v>
      </c>
      <c r="D237" s="38"/>
      <c r="E237" s="33" t="s">
        <v>335</v>
      </c>
      <c r="F237" s="7" t="s">
        <v>384</v>
      </c>
      <c r="G237" s="24"/>
      <c r="H237" s="24"/>
      <c r="I237" s="24"/>
      <c r="J237" s="24"/>
    </row>
    <row r="238" spans="1:10" ht="232.5" customHeight="1">
      <c r="A238" s="37"/>
      <c r="B238" s="29" t="s">
        <v>271</v>
      </c>
      <c r="C238" s="30" t="s">
        <v>612</v>
      </c>
      <c r="D238" s="196" t="s">
        <v>672</v>
      </c>
      <c r="E238" s="30" t="s">
        <v>335</v>
      </c>
      <c r="F238" s="9" t="s">
        <v>385</v>
      </c>
      <c r="G238" s="24"/>
      <c r="H238" s="24"/>
      <c r="I238" s="24"/>
      <c r="J238" s="24"/>
    </row>
    <row r="239" spans="1:10" ht="339.75" customHeight="1">
      <c r="A239" s="39" t="s">
        <v>368</v>
      </c>
      <c r="B239" s="29" t="s">
        <v>272</v>
      </c>
      <c r="C239" s="30" t="s">
        <v>613</v>
      </c>
      <c r="D239" s="196" t="s">
        <v>672</v>
      </c>
      <c r="E239" s="30" t="s">
        <v>335</v>
      </c>
      <c r="F239" s="8" t="s">
        <v>386</v>
      </c>
      <c r="G239" s="24"/>
      <c r="H239" s="24"/>
      <c r="I239" s="24"/>
      <c r="J239" s="24"/>
    </row>
    <row r="240" spans="1:10" ht="298.5" customHeight="1">
      <c r="A240" s="39"/>
      <c r="B240" s="29" t="s">
        <v>928</v>
      </c>
      <c r="C240" s="30" t="s">
        <v>614</v>
      </c>
      <c r="D240" s="196" t="s">
        <v>687</v>
      </c>
      <c r="E240" s="30" t="s">
        <v>335</v>
      </c>
      <c r="F240" s="9" t="s">
        <v>387</v>
      </c>
      <c r="G240" s="24"/>
      <c r="H240" s="24"/>
      <c r="I240" s="24"/>
      <c r="J240" s="24"/>
    </row>
    <row r="241" spans="1:10" ht="280.5" customHeight="1">
      <c r="A241" s="39"/>
      <c r="B241" s="29" t="s">
        <v>273</v>
      </c>
      <c r="C241" s="30" t="s">
        <v>615</v>
      </c>
      <c r="D241" s="196" t="s">
        <v>687</v>
      </c>
      <c r="E241" s="30" t="s">
        <v>335</v>
      </c>
      <c r="F241" s="18"/>
      <c r="G241" s="24"/>
      <c r="H241" s="24"/>
      <c r="I241" s="24"/>
      <c r="J241" s="24"/>
    </row>
    <row r="242" spans="1:10" ht="272.25" customHeight="1">
      <c r="A242" s="39"/>
      <c r="B242" s="29" t="s">
        <v>274</v>
      </c>
      <c r="C242" s="30" t="s">
        <v>616</v>
      </c>
      <c r="D242" s="196" t="s">
        <v>687</v>
      </c>
      <c r="E242" s="30" t="s">
        <v>335</v>
      </c>
      <c r="F242" s="6"/>
      <c r="G242" s="24"/>
      <c r="H242" s="24"/>
      <c r="I242" s="24"/>
      <c r="J242" s="24"/>
    </row>
    <row r="243" spans="1:10" ht="261" customHeight="1">
      <c r="A243" s="39"/>
      <c r="B243" s="29" t="s">
        <v>929</v>
      </c>
      <c r="C243" s="30" t="s">
        <v>617</v>
      </c>
      <c r="D243" s="196" t="s">
        <v>687</v>
      </c>
      <c r="E243" s="30" t="s">
        <v>335</v>
      </c>
      <c r="F243" s="6"/>
      <c r="G243" s="24"/>
      <c r="H243" s="24"/>
      <c r="I243" s="24"/>
      <c r="J243" s="24"/>
    </row>
    <row r="244" spans="1:10" ht="265.5" customHeight="1">
      <c r="A244" s="39"/>
      <c r="B244" s="29" t="s">
        <v>275</v>
      </c>
      <c r="C244" s="30" t="s">
        <v>618</v>
      </c>
      <c r="D244" s="196" t="s">
        <v>687</v>
      </c>
      <c r="E244" s="30" t="s">
        <v>335</v>
      </c>
      <c r="F244" s="6"/>
      <c r="G244" s="24"/>
      <c r="H244" s="24"/>
      <c r="I244" s="24"/>
      <c r="J244" s="24"/>
    </row>
    <row r="245" spans="1:10" ht="282" customHeight="1">
      <c r="A245" s="39"/>
      <c r="B245" s="29" t="s">
        <v>276</v>
      </c>
      <c r="C245" s="30" t="s">
        <v>619</v>
      </c>
      <c r="D245" s="196" t="s">
        <v>687</v>
      </c>
      <c r="E245" s="30" t="s">
        <v>335</v>
      </c>
      <c r="F245" s="6"/>
      <c r="G245" s="24"/>
      <c r="H245" s="24"/>
      <c r="I245" s="24"/>
      <c r="J245" s="24"/>
    </row>
    <row r="246" spans="1:10" ht="199.5" customHeight="1">
      <c r="A246" s="39"/>
      <c r="B246" s="29" t="s">
        <v>277</v>
      </c>
      <c r="C246" s="30" t="s">
        <v>620</v>
      </c>
      <c r="D246" s="196" t="s">
        <v>915</v>
      </c>
      <c r="E246" s="30" t="s">
        <v>335</v>
      </c>
      <c r="F246" s="16"/>
      <c r="G246" s="24"/>
      <c r="H246" s="24"/>
      <c r="I246" s="24"/>
      <c r="J246" s="24"/>
    </row>
    <row r="247" spans="1:10" ht="259.5" customHeight="1">
      <c r="A247" s="39"/>
      <c r="B247" s="29" t="s">
        <v>930</v>
      </c>
      <c r="C247" s="30" t="s">
        <v>621</v>
      </c>
      <c r="D247" s="196" t="s">
        <v>687</v>
      </c>
      <c r="E247" s="30" t="s">
        <v>335</v>
      </c>
      <c r="F247" s="16"/>
      <c r="G247" s="24"/>
      <c r="H247" s="24"/>
      <c r="I247" s="24"/>
      <c r="J247" s="24"/>
    </row>
    <row r="248" spans="1:10" ht="375" customHeight="1">
      <c r="A248" s="39"/>
      <c r="B248" s="29" t="s">
        <v>931</v>
      </c>
      <c r="C248" s="30" t="s">
        <v>622</v>
      </c>
      <c r="D248" s="196" t="s">
        <v>687</v>
      </c>
      <c r="E248" s="30" t="s">
        <v>335</v>
      </c>
      <c r="F248" s="30" t="s">
        <v>932</v>
      </c>
      <c r="G248" s="24"/>
      <c r="H248" s="24"/>
      <c r="I248" s="24"/>
      <c r="J248" s="24"/>
    </row>
    <row r="249" spans="1:10" ht="296.25" customHeight="1">
      <c r="A249" s="39"/>
      <c r="B249" s="29" t="s">
        <v>933</v>
      </c>
      <c r="C249" s="30" t="s">
        <v>623</v>
      </c>
      <c r="D249" s="196" t="s">
        <v>687</v>
      </c>
      <c r="E249" s="30" t="s">
        <v>335</v>
      </c>
      <c r="F249" s="30" t="s">
        <v>278</v>
      </c>
      <c r="G249" s="24"/>
      <c r="H249" s="24"/>
      <c r="I249" s="24"/>
      <c r="J249" s="24"/>
    </row>
    <row r="250" spans="1:10" ht="210" customHeight="1">
      <c r="A250" s="39"/>
      <c r="B250" s="29" t="s">
        <v>935</v>
      </c>
      <c r="C250" s="30" t="s">
        <v>624</v>
      </c>
      <c r="D250" s="196" t="s">
        <v>687</v>
      </c>
      <c r="E250" s="30" t="s">
        <v>335</v>
      </c>
      <c r="F250" s="30" t="s">
        <v>934</v>
      </c>
      <c r="G250" s="24"/>
      <c r="H250" s="24"/>
      <c r="I250" s="24"/>
      <c r="J250" s="24"/>
    </row>
    <row r="251" spans="1:10" ht="239.25" customHeight="1">
      <c r="A251" s="39"/>
      <c r="B251" s="29" t="s">
        <v>937</v>
      </c>
      <c r="C251" s="30" t="s">
        <v>938</v>
      </c>
      <c r="D251" s="196" t="s">
        <v>687</v>
      </c>
      <c r="E251" s="30" t="s">
        <v>335</v>
      </c>
      <c r="F251" s="30" t="s">
        <v>936</v>
      </c>
      <c r="G251" s="24"/>
      <c r="H251" s="24"/>
      <c r="I251" s="24"/>
      <c r="J251" s="24"/>
    </row>
    <row r="252" spans="1:10" ht="237.75" customHeight="1">
      <c r="A252" s="39"/>
      <c r="B252" s="29" t="s">
        <v>940</v>
      </c>
      <c r="C252" s="30" t="s">
        <v>625</v>
      </c>
      <c r="D252" s="196" t="s">
        <v>687</v>
      </c>
      <c r="E252" s="30" t="s">
        <v>335</v>
      </c>
      <c r="F252" s="30" t="s">
        <v>939</v>
      </c>
      <c r="G252" s="24"/>
      <c r="H252" s="24"/>
      <c r="I252" s="24"/>
      <c r="J252" s="24"/>
    </row>
    <row r="253" spans="1:10" ht="223.5" customHeight="1">
      <c r="A253" s="39"/>
      <c r="B253" s="29" t="s">
        <v>942</v>
      </c>
      <c r="C253" s="30" t="s">
        <v>626</v>
      </c>
      <c r="D253" s="196" t="s">
        <v>687</v>
      </c>
      <c r="E253" s="30" t="s">
        <v>335</v>
      </c>
      <c r="F253" s="30" t="s">
        <v>941</v>
      </c>
      <c r="G253" s="24"/>
      <c r="H253" s="24"/>
      <c r="I253" s="24"/>
      <c r="J253" s="24"/>
    </row>
    <row r="254" spans="1:10" ht="144.75" customHeight="1">
      <c r="A254" s="37"/>
      <c r="B254" s="29" t="s">
        <v>279</v>
      </c>
      <c r="C254" s="30" t="s">
        <v>627</v>
      </c>
      <c r="D254" s="196" t="s">
        <v>672</v>
      </c>
      <c r="E254" s="30" t="s">
        <v>335</v>
      </c>
      <c r="F254" s="17"/>
      <c r="G254" s="24"/>
      <c r="H254" s="24"/>
      <c r="I254" s="24"/>
      <c r="J254" s="24"/>
    </row>
    <row r="255" spans="1:10" ht="370.5" customHeight="1">
      <c r="A255" s="39" t="s">
        <v>57</v>
      </c>
      <c r="B255" s="29" t="s">
        <v>948</v>
      </c>
      <c r="C255" s="30" t="s">
        <v>628</v>
      </c>
      <c r="D255" s="196" t="s">
        <v>687</v>
      </c>
      <c r="E255" s="30" t="s">
        <v>335</v>
      </c>
      <c r="F255" s="30" t="s">
        <v>949</v>
      </c>
      <c r="G255" s="24"/>
      <c r="H255" s="24"/>
      <c r="I255" s="24"/>
      <c r="J255" s="24"/>
    </row>
    <row r="256" spans="1:10" ht="372" customHeight="1">
      <c r="A256" s="37"/>
      <c r="B256" s="29" t="s">
        <v>951</v>
      </c>
      <c r="C256" s="30" t="s">
        <v>629</v>
      </c>
      <c r="D256" s="196" t="s">
        <v>687</v>
      </c>
      <c r="E256" s="30" t="s">
        <v>335</v>
      </c>
      <c r="F256" s="30" t="s">
        <v>950</v>
      </c>
      <c r="G256" s="24"/>
      <c r="H256" s="24"/>
      <c r="I256" s="24"/>
      <c r="J256" s="24"/>
    </row>
    <row r="257" spans="1:10" ht="326.25" customHeight="1">
      <c r="A257" s="29" t="s">
        <v>280</v>
      </c>
      <c r="B257" s="29" t="s">
        <v>952</v>
      </c>
      <c r="C257" s="30" t="s">
        <v>630</v>
      </c>
      <c r="D257" s="194" t="s">
        <v>687</v>
      </c>
      <c r="E257" s="30" t="s">
        <v>335</v>
      </c>
      <c r="F257" s="30" t="s">
        <v>953</v>
      </c>
      <c r="G257" s="24"/>
      <c r="H257" s="24"/>
      <c r="I257" s="24"/>
      <c r="J257" s="24"/>
    </row>
    <row r="258" spans="1:10" ht="376.5" customHeight="1">
      <c r="A258" s="39" t="s">
        <v>281</v>
      </c>
      <c r="B258" s="34" t="s">
        <v>969</v>
      </c>
      <c r="C258" s="35" t="s">
        <v>631</v>
      </c>
      <c r="D258" s="196" t="s">
        <v>687</v>
      </c>
      <c r="E258" s="35" t="s">
        <v>335</v>
      </c>
      <c r="F258" s="313" t="s">
        <v>954</v>
      </c>
      <c r="G258" s="24"/>
      <c r="H258" s="24"/>
      <c r="I258" s="24"/>
      <c r="J258" s="24"/>
    </row>
    <row r="259" spans="1:10" ht="376.5" customHeight="1">
      <c r="A259" s="39"/>
      <c r="B259" s="37"/>
      <c r="C259" s="33"/>
      <c r="D259" s="33"/>
      <c r="E259" s="33"/>
      <c r="F259" s="314"/>
      <c r="G259" s="24"/>
      <c r="H259" s="24"/>
      <c r="I259" s="24"/>
      <c r="J259" s="24"/>
    </row>
    <row r="260" spans="1:10" ht="278.25" customHeight="1">
      <c r="A260" s="39"/>
      <c r="B260" s="29" t="s">
        <v>968</v>
      </c>
      <c r="C260" s="30" t="s">
        <v>632</v>
      </c>
      <c r="D260" s="196" t="s">
        <v>687</v>
      </c>
      <c r="E260" s="30" t="s">
        <v>335</v>
      </c>
      <c r="F260" s="30" t="s">
        <v>955</v>
      </c>
      <c r="G260" s="24"/>
      <c r="H260" s="24"/>
      <c r="I260" s="24"/>
      <c r="J260" s="24"/>
    </row>
    <row r="261" spans="1:10" ht="321" customHeight="1">
      <c r="A261" s="39"/>
      <c r="B261" s="29" t="s">
        <v>967</v>
      </c>
      <c r="C261" s="30" t="s">
        <v>633</v>
      </c>
      <c r="D261" s="196" t="s">
        <v>687</v>
      </c>
      <c r="E261" s="30" t="s">
        <v>335</v>
      </c>
      <c r="F261" s="30" t="s">
        <v>956</v>
      </c>
      <c r="G261" s="24"/>
      <c r="H261" s="24"/>
      <c r="I261" s="24"/>
      <c r="J261" s="24"/>
    </row>
    <row r="262" spans="1:10" ht="320.25" customHeight="1">
      <c r="A262" s="37"/>
      <c r="B262" s="29" t="s">
        <v>966</v>
      </c>
      <c r="C262" s="30" t="s">
        <v>634</v>
      </c>
      <c r="D262" s="196" t="s">
        <v>687</v>
      </c>
      <c r="E262" s="30" t="s">
        <v>335</v>
      </c>
      <c r="F262" s="30" t="s">
        <v>957</v>
      </c>
      <c r="G262" s="24"/>
      <c r="H262" s="24"/>
      <c r="I262" s="24"/>
      <c r="J262" s="24"/>
    </row>
    <row r="263" spans="1:10" ht="377.25" customHeight="1">
      <c r="A263" s="29" t="s">
        <v>282</v>
      </c>
      <c r="B263" s="29" t="s">
        <v>959</v>
      </c>
      <c r="C263" s="30" t="s">
        <v>635</v>
      </c>
      <c r="D263" s="196" t="s">
        <v>687</v>
      </c>
      <c r="E263" s="30" t="s">
        <v>335</v>
      </c>
      <c r="F263" s="30" t="s">
        <v>958</v>
      </c>
      <c r="G263" s="24"/>
      <c r="H263" s="24"/>
      <c r="I263" s="24"/>
      <c r="J263" s="24"/>
    </row>
    <row r="264" spans="1:10" ht="222" customHeight="1">
      <c r="A264" s="29" t="s">
        <v>369</v>
      </c>
      <c r="B264" s="29" t="s">
        <v>961</v>
      </c>
      <c r="C264" s="30" t="s">
        <v>636</v>
      </c>
      <c r="D264" s="196" t="s">
        <v>687</v>
      </c>
      <c r="E264" s="30" t="s">
        <v>335</v>
      </c>
      <c r="F264" s="30" t="s">
        <v>960</v>
      </c>
      <c r="G264" s="24"/>
      <c r="H264" s="24"/>
      <c r="I264" s="24"/>
      <c r="J264" s="24"/>
    </row>
    <row r="265" spans="1:10" ht="354" customHeight="1">
      <c r="A265" s="29" t="s">
        <v>370</v>
      </c>
      <c r="B265" s="29" t="s">
        <v>962</v>
      </c>
      <c r="C265" s="30" t="s">
        <v>637</v>
      </c>
      <c r="D265" s="196" t="s">
        <v>687</v>
      </c>
      <c r="E265" s="30" t="s">
        <v>335</v>
      </c>
      <c r="F265" s="30" t="s">
        <v>963</v>
      </c>
      <c r="G265" s="24"/>
      <c r="H265" s="24"/>
      <c r="I265" s="24"/>
      <c r="J265" s="24"/>
    </row>
    <row r="266" spans="1:10" ht="225.75" customHeight="1">
      <c r="A266" s="29" t="s">
        <v>371</v>
      </c>
      <c r="B266" s="29" t="s">
        <v>965</v>
      </c>
      <c r="C266" s="30" t="s">
        <v>638</v>
      </c>
      <c r="D266" s="196" t="s">
        <v>687</v>
      </c>
      <c r="E266" s="30" t="s">
        <v>335</v>
      </c>
      <c r="F266" s="30" t="s">
        <v>964</v>
      </c>
      <c r="G266" s="24"/>
      <c r="H266" s="24"/>
      <c r="I266" s="24"/>
      <c r="J266" s="24"/>
    </row>
    <row r="267" spans="1:10" ht="376.5" customHeight="1">
      <c r="A267" s="29" t="s">
        <v>372</v>
      </c>
      <c r="B267" s="29" t="s">
        <v>970</v>
      </c>
      <c r="C267" s="30" t="s">
        <v>639</v>
      </c>
      <c r="D267" s="196" t="s">
        <v>687</v>
      </c>
      <c r="E267" s="30" t="s">
        <v>335</v>
      </c>
      <c r="F267" s="30" t="s">
        <v>283</v>
      </c>
      <c r="G267" s="24"/>
      <c r="H267" s="24"/>
      <c r="I267" s="24"/>
      <c r="J267" s="24"/>
    </row>
    <row r="268" spans="1:10" ht="280.5" customHeight="1">
      <c r="A268" s="39" t="s">
        <v>284</v>
      </c>
      <c r="B268" s="29" t="s">
        <v>974</v>
      </c>
      <c r="C268" s="30" t="s">
        <v>640</v>
      </c>
      <c r="D268" s="196" t="s">
        <v>687</v>
      </c>
      <c r="E268" s="30" t="s">
        <v>335</v>
      </c>
      <c r="F268" s="30" t="s">
        <v>971</v>
      </c>
      <c r="G268" s="24"/>
      <c r="H268" s="24"/>
      <c r="I268" s="24"/>
      <c r="J268" s="24"/>
    </row>
    <row r="269" spans="1:10" ht="289.5" customHeight="1">
      <c r="A269" s="39"/>
      <c r="B269" s="29" t="s">
        <v>975</v>
      </c>
      <c r="C269" s="30" t="s">
        <v>641</v>
      </c>
      <c r="D269" s="196" t="s">
        <v>687</v>
      </c>
      <c r="E269" s="30" t="s">
        <v>335</v>
      </c>
      <c r="F269" s="30" t="s">
        <v>972</v>
      </c>
      <c r="G269" s="24"/>
      <c r="H269" s="24"/>
      <c r="I269" s="24"/>
      <c r="J269" s="24"/>
    </row>
    <row r="270" spans="1:10" ht="306.75" customHeight="1">
      <c r="A270" s="37"/>
      <c r="B270" s="29" t="s">
        <v>976</v>
      </c>
      <c r="C270" s="30" t="s">
        <v>642</v>
      </c>
      <c r="D270" s="196" t="s">
        <v>687</v>
      </c>
      <c r="E270" s="30" t="s">
        <v>335</v>
      </c>
      <c r="F270" s="30" t="s">
        <v>973</v>
      </c>
      <c r="G270" s="24"/>
      <c r="H270" s="24"/>
      <c r="I270" s="24"/>
      <c r="J270" s="24"/>
    </row>
    <row r="271" spans="1:10" ht="362.25" customHeight="1">
      <c r="A271" s="29" t="s">
        <v>290</v>
      </c>
      <c r="B271" s="29" t="s">
        <v>977</v>
      </c>
      <c r="C271" s="30" t="s">
        <v>643</v>
      </c>
      <c r="D271" s="196" t="s">
        <v>687</v>
      </c>
      <c r="E271" s="30" t="s">
        <v>335</v>
      </c>
      <c r="F271" s="30" t="s">
        <v>978</v>
      </c>
      <c r="G271" s="24"/>
      <c r="H271" s="24"/>
      <c r="I271" s="24"/>
      <c r="J271" s="24"/>
    </row>
    <row r="272" spans="1:10" ht="309.75" customHeight="1">
      <c r="A272" s="29" t="s">
        <v>285</v>
      </c>
      <c r="B272" s="29" t="s">
        <v>980</v>
      </c>
      <c r="C272" s="30" t="s">
        <v>644</v>
      </c>
      <c r="D272" s="196" t="s">
        <v>687</v>
      </c>
      <c r="E272" s="30" t="s">
        <v>335</v>
      </c>
      <c r="F272" s="30" t="s">
        <v>979</v>
      </c>
      <c r="G272" s="24"/>
      <c r="H272" s="24"/>
      <c r="I272" s="24"/>
      <c r="J272" s="24"/>
    </row>
    <row r="273" spans="1:10" ht="249.75" customHeight="1">
      <c r="A273" s="39" t="s">
        <v>336</v>
      </c>
      <c r="B273" s="29" t="s">
        <v>987</v>
      </c>
      <c r="C273" s="30" t="s">
        <v>645</v>
      </c>
      <c r="D273" s="196" t="s">
        <v>687</v>
      </c>
      <c r="E273" s="30" t="s">
        <v>335</v>
      </c>
      <c r="F273" s="30" t="s">
        <v>981</v>
      </c>
      <c r="G273" s="24"/>
      <c r="H273" s="24"/>
      <c r="I273" s="24"/>
      <c r="J273" s="24"/>
    </row>
    <row r="274" spans="1:10" ht="234.75" customHeight="1">
      <c r="A274" s="39"/>
      <c r="B274" s="29" t="s">
        <v>988</v>
      </c>
      <c r="C274" s="30" t="s">
        <v>646</v>
      </c>
      <c r="D274" s="196" t="s">
        <v>687</v>
      </c>
      <c r="E274" s="30" t="s">
        <v>335</v>
      </c>
      <c r="F274" s="30" t="s">
        <v>982</v>
      </c>
      <c r="G274" s="24"/>
      <c r="H274" s="24"/>
      <c r="I274" s="24"/>
      <c r="J274" s="24"/>
    </row>
    <row r="275" spans="1:10" ht="224.25" customHeight="1">
      <c r="A275" s="39"/>
      <c r="B275" s="29" t="s">
        <v>989</v>
      </c>
      <c r="C275" s="30" t="s">
        <v>647</v>
      </c>
      <c r="D275" s="196" t="s">
        <v>687</v>
      </c>
      <c r="E275" s="30" t="s">
        <v>335</v>
      </c>
      <c r="F275" s="30" t="s">
        <v>983</v>
      </c>
      <c r="G275" s="24"/>
      <c r="H275" s="24"/>
      <c r="I275" s="24"/>
      <c r="J275" s="24"/>
    </row>
    <row r="276" spans="1:10" ht="286.5" customHeight="1">
      <c r="A276" s="39"/>
      <c r="B276" s="29" t="s">
        <v>990</v>
      </c>
      <c r="C276" s="30" t="s">
        <v>648</v>
      </c>
      <c r="D276" s="196" t="s">
        <v>687</v>
      </c>
      <c r="E276" s="30" t="s">
        <v>335</v>
      </c>
      <c r="F276" s="30" t="s">
        <v>984</v>
      </c>
      <c r="G276" s="24"/>
      <c r="H276" s="24"/>
      <c r="I276" s="24"/>
      <c r="J276" s="24"/>
    </row>
    <row r="277" spans="1:10" ht="251.25" customHeight="1">
      <c r="A277" s="39"/>
      <c r="B277" s="29" t="s">
        <v>991</v>
      </c>
      <c r="C277" s="30" t="s">
        <v>649</v>
      </c>
      <c r="D277" s="196" t="s">
        <v>687</v>
      </c>
      <c r="E277" s="30" t="s">
        <v>335</v>
      </c>
      <c r="F277" s="30" t="s">
        <v>985</v>
      </c>
      <c r="G277" s="24"/>
      <c r="H277" s="24"/>
      <c r="I277" s="24"/>
      <c r="J277" s="24"/>
    </row>
    <row r="278" spans="1:10" ht="225" customHeight="1">
      <c r="A278" s="37"/>
      <c r="B278" s="29" t="s">
        <v>992</v>
      </c>
      <c r="C278" s="30" t="s">
        <v>650</v>
      </c>
      <c r="D278" s="196" t="s">
        <v>687</v>
      </c>
      <c r="E278" s="30" t="s">
        <v>335</v>
      </c>
      <c r="F278" s="30" t="s">
        <v>986</v>
      </c>
      <c r="G278" s="24"/>
      <c r="H278" s="24"/>
      <c r="I278" s="24"/>
      <c r="J278" s="24"/>
    </row>
    <row r="279" spans="1:10" ht="346.5" customHeight="1">
      <c r="A279" s="29" t="s">
        <v>286</v>
      </c>
      <c r="B279" s="29" t="s">
        <v>994</v>
      </c>
      <c r="C279" s="30" t="s">
        <v>651</v>
      </c>
      <c r="D279" s="196" t="s">
        <v>687</v>
      </c>
      <c r="E279" s="30" t="s">
        <v>335</v>
      </c>
      <c r="F279" s="30" t="s">
        <v>993</v>
      </c>
      <c r="G279" s="24"/>
      <c r="H279" s="24"/>
      <c r="I279" s="24"/>
      <c r="J279" s="24"/>
    </row>
    <row r="280" spans="1:10" ht="213.75" customHeight="1">
      <c r="A280" s="39" t="s">
        <v>287</v>
      </c>
      <c r="B280" s="29" t="s">
        <v>997</v>
      </c>
      <c r="C280" s="30" t="s">
        <v>652</v>
      </c>
      <c r="D280" s="196" t="s">
        <v>687</v>
      </c>
      <c r="E280" s="30" t="s">
        <v>335</v>
      </c>
      <c r="F280" s="30" t="s">
        <v>995</v>
      </c>
      <c r="G280" s="24"/>
      <c r="H280" s="24"/>
      <c r="I280" s="24"/>
      <c r="J280" s="24"/>
    </row>
    <row r="281" spans="1:10" ht="256.5" customHeight="1">
      <c r="A281" s="39"/>
      <c r="B281" s="29" t="s">
        <v>998</v>
      </c>
      <c r="C281" s="30" t="s">
        <v>653</v>
      </c>
      <c r="D281" s="196" t="s">
        <v>687</v>
      </c>
      <c r="E281" s="30" t="s">
        <v>335</v>
      </c>
      <c r="F281" s="30" t="s">
        <v>996</v>
      </c>
      <c r="G281" s="24"/>
      <c r="H281" s="24"/>
      <c r="I281" s="24"/>
      <c r="J281" s="24"/>
    </row>
    <row r="282" spans="1:10" ht="325.5" customHeight="1">
      <c r="A282" s="29" t="s">
        <v>288</v>
      </c>
      <c r="B282" s="29" t="s">
        <v>1000</v>
      </c>
      <c r="C282" s="30" t="s">
        <v>654</v>
      </c>
      <c r="D282" s="196" t="s">
        <v>687</v>
      </c>
      <c r="E282" s="30" t="s">
        <v>335</v>
      </c>
      <c r="F282" s="30" t="s">
        <v>999</v>
      </c>
      <c r="G282" s="24"/>
      <c r="H282" s="24"/>
      <c r="I282" s="24"/>
      <c r="J282" s="24"/>
    </row>
    <row r="283" spans="1:10" ht="365.25" customHeight="1">
      <c r="A283" s="29" t="s">
        <v>291</v>
      </c>
      <c r="B283" s="29" t="s">
        <v>1001</v>
      </c>
      <c r="C283" s="30" t="s">
        <v>655</v>
      </c>
      <c r="D283" s="196" t="s">
        <v>687</v>
      </c>
      <c r="E283" s="30" t="s">
        <v>335</v>
      </c>
      <c r="F283" s="30" t="s">
        <v>289</v>
      </c>
      <c r="G283" s="24"/>
      <c r="H283" s="24"/>
      <c r="I283" s="24"/>
      <c r="J283" s="24"/>
    </row>
    <row r="284" spans="1:10" ht="333" customHeight="1">
      <c r="A284" s="39" t="s">
        <v>292</v>
      </c>
      <c r="B284" s="34" t="s">
        <v>1004</v>
      </c>
      <c r="C284" s="35" t="s">
        <v>656</v>
      </c>
      <c r="D284" s="196" t="s">
        <v>687</v>
      </c>
      <c r="E284" s="35" t="s">
        <v>335</v>
      </c>
      <c r="F284" s="35" t="s">
        <v>1002</v>
      </c>
      <c r="G284" s="24"/>
      <c r="H284" s="24"/>
      <c r="I284" s="24"/>
      <c r="J284" s="24"/>
    </row>
    <row r="285" spans="1:10" ht="238.5" customHeight="1">
      <c r="A285" s="37"/>
      <c r="B285" s="37"/>
      <c r="C285" s="33" t="s">
        <v>657</v>
      </c>
      <c r="D285" s="38"/>
      <c r="E285" s="33"/>
      <c r="F285" s="33" t="s">
        <v>1003</v>
      </c>
      <c r="G285" s="24"/>
      <c r="H285" s="24"/>
      <c r="I285" s="24"/>
      <c r="J285" s="24"/>
    </row>
    <row r="286" spans="1:10" ht="263.25" customHeight="1">
      <c r="A286" s="39" t="s">
        <v>1009</v>
      </c>
      <c r="B286" s="34" t="s">
        <v>1010</v>
      </c>
      <c r="C286" s="35" t="s">
        <v>658</v>
      </c>
      <c r="D286" s="196" t="s">
        <v>687</v>
      </c>
      <c r="E286" s="35" t="s">
        <v>335</v>
      </c>
      <c r="F286" s="35" t="s">
        <v>1005</v>
      </c>
      <c r="G286" s="24"/>
      <c r="H286" s="24"/>
      <c r="I286" s="24"/>
      <c r="J286" s="24"/>
    </row>
    <row r="287" spans="1:10" ht="102" customHeight="1">
      <c r="A287" s="39"/>
      <c r="B287" s="39"/>
      <c r="C287" s="32" t="s">
        <v>659</v>
      </c>
      <c r="D287" s="42"/>
      <c r="E287" s="32" t="s">
        <v>335</v>
      </c>
      <c r="F287" s="32" t="s">
        <v>1006</v>
      </c>
      <c r="G287" s="24"/>
      <c r="H287" s="24"/>
      <c r="I287" s="24"/>
      <c r="J287" s="24"/>
    </row>
    <row r="288" spans="1:10" ht="115.5" customHeight="1">
      <c r="A288" s="39"/>
      <c r="B288" s="39"/>
      <c r="C288" s="32" t="s">
        <v>660</v>
      </c>
      <c r="D288" s="42"/>
      <c r="E288" s="32" t="s">
        <v>335</v>
      </c>
      <c r="F288" s="32" t="s">
        <v>1007</v>
      </c>
      <c r="G288" s="24"/>
      <c r="H288" s="24"/>
      <c r="I288" s="24"/>
      <c r="J288" s="24"/>
    </row>
    <row r="289" spans="1:10" ht="212.25" customHeight="1">
      <c r="A289" s="37"/>
      <c r="B289" s="37"/>
      <c r="C289" s="33" t="s">
        <v>661</v>
      </c>
      <c r="D289" s="38"/>
      <c r="E289" s="33" t="s">
        <v>335</v>
      </c>
      <c r="F289" s="33" t="s">
        <v>1008</v>
      </c>
      <c r="G289" s="24"/>
      <c r="H289" s="24"/>
      <c r="I289" s="24"/>
      <c r="J289" s="24"/>
    </row>
    <row r="290" spans="1:10" ht="203.25" customHeight="1">
      <c r="A290" s="29" t="s">
        <v>337</v>
      </c>
      <c r="B290" s="29" t="s">
        <v>1011</v>
      </c>
      <c r="C290" s="30" t="s">
        <v>662</v>
      </c>
      <c r="D290" s="196" t="s">
        <v>687</v>
      </c>
      <c r="E290" s="30" t="s">
        <v>335</v>
      </c>
      <c r="F290" s="30" t="s">
        <v>338</v>
      </c>
      <c r="G290" s="24"/>
      <c r="H290" s="24"/>
      <c r="I290" s="24"/>
      <c r="J290" s="24"/>
    </row>
    <row r="291" spans="1:10" ht="364.5" customHeight="1">
      <c r="A291" s="39" t="s">
        <v>293</v>
      </c>
      <c r="B291" s="29" t="s">
        <v>1013</v>
      </c>
      <c r="C291" s="30" t="s">
        <v>663</v>
      </c>
      <c r="D291" s="196" t="s">
        <v>687</v>
      </c>
      <c r="E291" s="30" t="s">
        <v>335</v>
      </c>
      <c r="F291" s="30" t="s">
        <v>1012</v>
      </c>
      <c r="G291" s="24"/>
      <c r="H291" s="24"/>
      <c r="I291" s="24"/>
      <c r="J291" s="24"/>
    </row>
    <row r="292" spans="1:10" ht="281.25" customHeight="1">
      <c r="A292" s="29" t="s">
        <v>294</v>
      </c>
      <c r="B292" s="29" t="s">
        <v>1015</v>
      </c>
      <c r="C292" s="30" t="s">
        <v>664</v>
      </c>
      <c r="D292" s="196" t="s">
        <v>687</v>
      </c>
      <c r="E292" s="30" t="s">
        <v>335</v>
      </c>
      <c r="F292" s="30" t="s">
        <v>1014</v>
      </c>
      <c r="G292" s="24"/>
      <c r="H292" s="24"/>
      <c r="I292" s="24"/>
      <c r="J292" s="24"/>
    </row>
    <row r="293" spans="1:10" ht="255.75" customHeight="1">
      <c r="A293" s="29" t="s">
        <v>295</v>
      </c>
      <c r="B293" s="29" t="s">
        <v>1017</v>
      </c>
      <c r="C293" s="30" t="s">
        <v>665</v>
      </c>
      <c r="D293" s="196" t="s">
        <v>687</v>
      </c>
      <c r="E293" s="30" t="s">
        <v>335</v>
      </c>
      <c r="F293" s="30" t="s">
        <v>1016</v>
      </c>
      <c r="G293" s="24"/>
      <c r="H293" s="24"/>
      <c r="I293" s="24"/>
      <c r="J293" s="24"/>
    </row>
    <row r="294" spans="1:10" ht="274.5" customHeight="1">
      <c r="A294" s="29" t="s">
        <v>296</v>
      </c>
      <c r="B294" s="219" t="s">
        <v>1018</v>
      </c>
      <c r="C294" s="30" t="s">
        <v>666</v>
      </c>
      <c r="D294" s="196" t="s">
        <v>687</v>
      </c>
      <c r="E294" s="30" t="s">
        <v>335</v>
      </c>
      <c r="F294" s="220" t="s">
        <v>1019</v>
      </c>
      <c r="G294" s="24"/>
      <c r="H294" s="24"/>
      <c r="I294" s="24"/>
      <c r="J294" s="24"/>
    </row>
    <row r="295" spans="1:10" ht="198.75" customHeight="1">
      <c r="A295" s="29" t="s">
        <v>297</v>
      </c>
      <c r="B295" s="219" t="s">
        <v>1020</v>
      </c>
      <c r="C295" s="30" t="s">
        <v>667</v>
      </c>
      <c r="D295" s="196" t="s">
        <v>687</v>
      </c>
      <c r="E295" s="30" t="s">
        <v>335</v>
      </c>
      <c r="F295" s="20"/>
      <c r="G295" s="24"/>
      <c r="H295" s="24"/>
      <c r="I295" s="24"/>
      <c r="J295" s="24"/>
    </row>
    <row r="296" spans="1:10" ht="171.75" customHeight="1">
      <c r="A296" s="29" t="s">
        <v>298</v>
      </c>
      <c r="B296" s="219" t="s">
        <v>1021</v>
      </c>
      <c r="C296" s="30" t="s">
        <v>668</v>
      </c>
      <c r="D296" s="196" t="s">
        <v>687</v>
      </c>
      <c r="E296" s="30" t="s">
        <v>335</v>
      </c>
      <c r="F296" s="19"/>
      <c r="G296" s="24"/>
      <c r="H296" s="24"/>
      <c r="I296" s="24"/>
      <c r="J296" s="24"/>
    </row>
    <row r="297" spans="1:10" ht="242.25" customHeight="1">
      <c r="A297" s="37" t="s">
        <v>299</v>
      </c>
      <c r="B297" s="219" t="s">
        <v>1022</v>
      </c>
      <c r="C297" s="30" t="s">
        <v>666</v>
      </c>
      <c r="D297" s="194" t="s">
        <v>687</v>
      </c>
      <c r="E297" s="30" t="s">
        <v>335</v>
      </c>
      <c r="F297" s="221"/>
      <c r="G297" s="24"/>
      <c r="H297" s="24"/>
      <c r="I297" s="24"/>
      <c r="J297" s="24"/>
    </row>
    <row r="298" spans="1:10" ht="86.25" customHeight="1">
      <c r="A298" s="21" t="s">
        <v>947</v>
      </c>
      <c r="B298" s="21"/>
      <c r="C298" s="218"/>
      <c r="D298" s="21"/>
      <c r="E298" s="22"/>
      <c r="F298" s="21"/>
      <c r="I298" s="24"/>
      <c r="J298" s="24"/>
    </row>
    <row r="299" spans="1:10" ht="270">
      <c r="A299" s="21" t="s">
        <v>944</v>
      </c>
      <c r="B299" s="21" t="s">
        <v>945</v>
      </c>
      <c r="C299" s="218" t="s">
        <v>946</v>
      </c>
      <c r="D299" s="194" t="s">
        <v>672</v>
      </c>
      <c r="E299" s="22"/>
      <c r="F299" s="22" t="s">
        <v>388</v>
      </c>
      <c r="I299" s="24"/>
      <c r="J299" s="24"/>
    </row>
    <row r="300" spans="1:10">
      <c r="I300" s="24"/>
      <c r="J300" s="24"/>
    </row>
    <row r="301" spans="1:10">
      <c r="I301" s="24"/>
      <c r="J301" s="24"/>
    </row>
    <row r="302" spans="1:10">
      <c r="I302" s="24"/>
      <c r="J302" s="24"/>
    </row>
    <row r="303" spans="1:10">
      <c r="I303" s="24"/>
      <c r="J303" s="24"/>
    </row>
    <row r="304" spans="1:10">
      <c r="I304" s="24"/>
      <c r="J304" s="24"/>
    </row>
    <row r="305" spans="9:10">
      <c r="I305" s="24"/>
      <c r="J305" s="24"/>
    </row>
    <row r="306" spans="9:10">
      <c r="I306" s="24"/>
      <c r="J306" s="24"/>
    </row>
    <row r="307" spans="9:10">
      <c r="I307" s="24"/>
      <c r="J307" s="24"/>
    </row>
    <row r="308" spans="9:10">
      <c r="I308" s="24"/>
      <c r="J308" s="24"/>
    </row>
    <row r="309" spans="9:10">
      <c r="I309" s="24"/>
      <c r="J309" s="24"/>
    </row>
    <row r="310" spans="9:10">
      <c r="I310" s="24"/>
      <c r="J310" s="24"/>
    </row>
    <row r="311" spans="9:10">
      <c r="J311" s="24"/>
    </row>
    <row r="312" spans="9:10">
      <c r="J312" s="24"/>
    </row>
    <row r="313" spans="9:10">
      <c r="J313" s="24"/>
    </row>
    <row r="314" spans="9:10">
      <c r="J314" s="24"/>
    </row>
    <row r="315" spans="9:10">
      <c r="J315" s="24"/>
    </row>
    <row r="316" spans="9:10">
      <c r="J316" s="24"/>
    </row>
    <row r="317" spans="9:10">
      <c r="J317" s="24"/>
    </row>
    <row r="318" spans="9:10">
      <c r="J318" s="24"/>
    </row>
    <row r="319" spans="9:10">
      <c r="J319" s="24"/>
    </row>
    <row r="320" spans="9:10">
      <c r="J320" s="24"/>
    </row>
    <row r="321" spans="10:10">
      <c r="J321" s="24"/>
    </row>
    <row r="322" spans="10:10">
      <c r="J322" s="24"/>
    </row>
    <row r="323" spans="10:10">
      <c r="J323" s="24"/>
    </row>
    <row r="324" spans="10:10">
      <c r="J324" s="24"/>
    </row>
    <row r="325" spans="10:10">
      <c r="J325" s="24"/>
    </row>
    <row r="326" spans="10:10">
      <c r="J326" s="24"/>
    </row>
    <row r="327" spans="10:10">
      <c r="J327" s="24"/>
    </row>
    <row r="328" spans="10:10">
      <c r="J328" s="24"/>
    </row>
    <row r="329" spans="10:10">
      <c r="J329" s="24"/>
    </row>
    <row r="330" spans="10:10">
      <c r="J330" s="24"/>
    </row>
    <row r="331" spans="10:10">
      <c r="J331" s="24"/>
    </row>
    <row r="332" spans="10:10">
      <c r="J332" s="24"/>
    </row>
    <row r="333" spans="10:10">
      <c r="J333" s="24"/>
    </row>
    <row r="334" spans="10:10">
      <c r="J334" s="24"/>
    </row>
    <row r="335" spans="10:10">
      <c r="J335" s="24"/>
    </row>
    <row r="336" spans="10:10">
      <c r="J336" s="24"/>
    </row>
    <row r="337" spans="10:10">
      <c r="J337" s="24"/>
    </row>
    <row r="338" spans="10:10">
      <c r="J338" s="24"/>
    </row>
    <row r="339" spans="10:10">
      <c r="J339" s="24"/>
    </row>
    <row r="340" spans="10:10">
      <c r="J340" s="24"/>
    </row>
    <row r="341" spans="10:10">
      <c r="J341" s="24"/>
    </row>
    <row r="342" spans="10:10">
      <c r="J342" s="24"/>
    </row>
    <row r="343" spans="10:10">
      <c r="J343" s="24"/>
    </row>
    <row r="344" spans="10:10">
      <c r="J344" s="24"/>
    </row>
    <row r="345" spans="10:10">
      <c r="J345" s="24"/>
    </row>
    <row r="346" spans="10:10">
      <c r="J346" s="24"/>
    </row>
    <row r="347" spans="10:10">
      <c r="J347" s="24"/>
    </row>
    <row r="348" spans="10:10">
      <c r="J348" s="24"/>
    </row>
    <row r="349" spans="10:10">
      <c r="J349" s="24"/>
    </row>
    <row r="350" spans="10:10">
      <c r="J350" s="24"/>
    </row>
    <row r="351" spans="10:10">
      <c r="J351" s="24"/>
    </row>
    <row r="352" spans="10:10">
      <c r="J352" s="24"/>
    </row>
    <row r="353" spans="10:10">
      <c r="J353" s="24"/>
    </row>
    <row r="354" spans="10:10">
      <c r="J354" s="24"/>
    </row>
    <row r="355" spans="10:10">
      <c r="J355" s="24"/>
    </row>
    <row r="356" spans="10:10">
      <c r="J356" s="24"/>
    </row>
    <row r="357" spans="10:10">
      <c r="J357" s="24"/>
    </row>
    <row r="358" spans="10:10">
      <c r="J358" s="24"/>
    </row>
    <row r="359" spans="10:10">
      <c r="J359" s="24"/>
    </row>
    <row r="360" spans="10:10">
      <c r="J360" s="24"/>
    </row>
    <row r="361" spans="10:10">
      <c r="J361" s="24"/>
    </row>
    <row r="362" spans="10:10">
      <c r="J362" s="24"/>
    </row>
    <row r="363" spans="10:10">
      <c r="J363" s="24"/>
    </row>
    <row r="364" spans="10:10">
      <c r="J364" s="24"/>
    </row>
    <row r="365" spans="10:10">
      <c r="J365" s="24"/>
    </row>
    <row r="366" spans="10:10">
      <c r="J366" s="24"/>
    </row>
    <row r="367" spans="10:10">
      <c r="J367" s="24"/>
    </row>
    <row r="368" spans="10:10">
      <c r="J368" s="24"/>
    </row>
    <row r="369" spans="10:10">
      <c r="J369" s="24"/>
    </row>
    <row r="370" spans="10:10">
      <c r="J370" s="24"/>
    </row>
    <row r="371" spans="10:10">
      <c r="J371" s="24"/>
    </row>
    <row r="372" spans="10:10">
      <c r="J372" s="24"/>
    </row>
    <row r="373" spans="10:10">
      <c r="J373" s="24"/>
    </row>
    <row r="374" spans="10:10">
      <c r="J374" s="24"/>
    </row>
    <row r="375" spans="10:10">
      <c r="J375" s="24"/>
    </row>
    <row r="376" spans="10:10">
      <c r="J376" s="24"/>
    </row>
    <row r="377" spans="10:10">
      <c r="J377" s="24"/>
    </row>
    <row r="378" spans="10:10">
      <c r="J378" s="24"/>
    </row>
  </sheetData>
  <mergeCells count="2">
    <mergeCell ref="A1:F1"/>
    <mergeCell ref="F258:F259"/>
  </mergeCells>
  <phoneticPr fontId="4"/>
  <printOptions horizontalCentered="1"/>
  <pageMargins left="0.59055118110236227" right="0.59055118110236227" top="0.39370078740157483" bottom="0.19685039370078741" header="0.19685039370078741" footer="0.39370078740157483"/>
  <pageSetup paperSize="9" scale="59" fitToHeight="0" orientation="portrait" r:id="rId1"/>
  <headerFooter>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28575</xdr:colOff>
                    <xdr:row>5</xdr:row>
                    <xdr:rowOff>142875</xdr:rowOff>
                  </from>
                  <to>
                    <xdr:col>3</xdr:col>
                    <xdr:colOff>419100</xdr:colOff>
                    <xdr:row>5</xdr:row>
                    <xdr:rowOff>457200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28575</xdr:colOff>
                    <xdr:row>5</xdr:row>
                    <xdr:rowOff>438150</xdr:rowOff>
                  </from>
                  <to>
                    <xdr:col>3</xdr:col>
                    <xdr:colOff>466725</xdr:colOff>
                    <xdr:row>5</xdr:row>
                    <xdr:rowOff>742950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3</xdr:col>
                    <xdr:colOff>28575</xdr:colOff>
                    <xdr:row>11</xdr:row>
                    <xdr:rowOff>142875</xdr:rowOff>
                  </from>
                  <to>
                    <xdr:col>3</xdr:col>
                    <xdr:colOff>419100</xdr:colOff>
                    <xdr:row>11</xdr:row>
                    <xdr:rowOff>457200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xdr:col>
                    <xdr:colOff>28575</xdr:colOff>
                    <xdr:row>11</xdr:row>
                    <xdr:rowOff>438150</xdr:rowOff>
                  </from>
                  <to>
                    <xdr:col>3</xdr:col>
                    <xdr:colOff>466725</xdr:colOff>
                    <xdr:row>11</xdr:row>
                    <xdr:rowOff>742950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xdr:col>
                    <xdr:colOff>28575</xdr:colOff>
                    <xdr:row>12</xdr:row>
                    <xdr:rowOff>142875</xdr:rowOff>
                  </from>
                  <to>
                    <xdr:col>3</xdr:col>
                    <xdr:colOff>419100</xdr:colOff>
                    <xdr:row>12</xdr:row>
                    <xdr:rowOff>457200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3</xdr:col>
                    <xdr:colOff>28575</xdr:colOff>
                    <xdr:row>12</xdr:row>
                    <xdr:rowOff>438150</xdr:rowOff>
                  </from>
                  <to>
                    <xdr:col>3</xdr:col>
                    <xdr:colOff>466725</xdr:colOff>
                    <xdr:row>12</xdr:row>
                    <xdr:rowOff>742950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3</xdr:col>
                    <xdr:colOff>28575</xdr:colOff>
                    <xdr:row>13</xdr:row>
                    <xdr:rowOff>142875</xdr:rowOff>
                  </from>
                  <to>
                    <xdr:col>3</xdr:col>
                    <xdr:colOff>419100</xdr:colOff>
                    <xdr:row>13</xdr:row>
                    <xdr:rowOff>457200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xdr:col>
                    <xdr:colOff>28575</xdr:colOff>
                    <xdr:row>13</xdr:row>
                    <xdr:rowOff>438150</xdr:rowOff>
                  </from>
                  <to>
                    <xdr:col>3</xdr:col>
                    <xdr:colOff>466725</xdr:colOff>
                    <xdr:row>13</xdr:row>
                    <xdr:rowOff>742950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3</xdr:col>
                    <xdr:colOff>28575</xdr:colOff>
                    <xdr:row>14</xdr:row>
                    <xdr:rowOff>142875</xdr:rowOff>
                  </from>
                  <to>
                    <xdr:col>3</xdr:col>
                    <xdr:colOff>419100</xdr:colOff>
                    <xdr:row>14</xdr:row>
                    <xdr:rowOff>457200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3</xdr:col>
                    <xdr:colOff>28575</xdr:colOff>
                    <xdr:row>14</xdr:row>
                    <xdr:rowOff>438150</xdr:rowOff>
                  </from>
                  <to>
                    <xdr:col>3</xdr:col>
                    <xdr:colOff>466725</xdr:colOff>
                    <xdr:row>14</xdr:row>
                    <xdr:rowOff>742950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3</xdr:col>
                    <xdr:colOff>28575</xdr:colOff>
                    <xdr:row>16</xdr:row>
                    <xdr:rowOff>142875</xdr:rowOff>
                  </from>
                  <to>
                    <xdr:col>3</xdr:col>
                    <xdr:colOff>419100</xdr:colOff>
                    <xdr:row>16</xdr:row>
                    <xdr:rowOff>457200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xdr:col>
                    <xdr:colOff>28575</xdr:colOff>
                    <xdr:row>16</xdr:row>
                    <xdr:rowOff>438150</xdr:rowOff>
                  </from>
                  <to>
                    <xdr:col>3</xdr:col>
                    <xdr:colOff>466725</xdr:colOff>
                    <xdr:row>16</xdr:row>
                    <xdr:rowOff>742950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3</xdr:col>
                    <xdr:colOff>28575</xdr:colOff>
                    <xdr:row>45</xdr:row>
                    <xdr:rowOff>142875</xdr:rowOff>
                  </from>
                  <to>
                    <xdr:col>3</xdr:col>
                    <xdr:colOff>419100</xdr:colOff>
                    <xdr:row>45</xdr:row>
                    <xdr:rowOff>457200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3</xdr:col>
                    <xdr:colOff>28575</xdr:colOff>
                    <xdr:row>45</xdr:row>
                    <xdr:rowOff>438150</xdr:rowOff>
                  </from>
                  <to>
                    <xdr:col>3</xdr:col>
                    <xdr:colOff>466725</xdr:colOff>
                    <xdr:row>45</xdr:row>
                    <xdr:rowOff>742950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3</xdr:col>
                    <xdr:colOff>28575</xdr:colOff>
                    <xdr:row>48</xdr:row>
                    <xdr:rowOff>142875</xdr:rowOff>
                  </from>
                  <to>
                    <xdr:col>3</xdr:col>
                    <xdr:colOff>419100</xdr:colOff>
                    <xdr:row>48</xdr:row>
                    <xdr:rowOff>457200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3</xdr:col>
                    <xdr:colOff>28575</xdr:colOff>
                    <xdr:row>48</xdr:row>
                    <xdr:rowOff>438150</xdr:rowOff>
                  </from>
                  <to>
                    <xdr:col>3</xdr:col>
                    <xdr:colOff>466725</xdr:colOff>
                    <xdr:row>48</xdr:row>
                    <xdr:rowOff>742950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3</xdr:col>
                    <xdr:colOff>28575</xdr:colOff>
                    <xdr:row>49</xdr:row>
                    <xdr:rowOff>142875</xdr:rowOff>
                  </from>
                  <to>
                    <xdr:col>3</xdr:col>
                    <xdr:colOff>419100</xdr:colOff>
                    <xdr:row>49</xdr:row>
                    <xdr:rowOff>457200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3</xdr:col>
                    <xdr:colOff>28575</xdr:colOff>
                    <xdr:row>49</xdr:row>
                    <xdr:rowOff>438150</xdr:rowOff>
                  </from>
                  <to>
                    <xdr:col>3</xdr:col>
                    <xdr:colOff>466725</xdr:colOff>
                    <xdr:row>49</xdr:row>
                    <xdr:rowOff>742950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3</xdr:col>
                    <xdr:colOff>28575</xdr:colOff>
                    <xdr:row>51</xdr:row>
                    <xdr:rowOff>142875</xdr:rowOff>
                  </from>
                  <to>
                    <xdr:col>3</xdr:col>
                    <xdr:colOff>419100</xdr:colOff>
                    <xdr:row>51</xdr:row>
                    <xdr:rowOff>457200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3</xdr:col>
                    <xdr:colOff>28575</xdr:colOff>
                    <xdr:row>51</xdr:row>
                    <xdr:rowOff>438150</xdr:rowOff>
                  </from>
                  <to>
                    <xdr:col>3</xdr:col>
                    <xdr:colOff>466725</xdr:colOff>
                    <xdr:row>51</xdr:row>
                    <xdr:rowOff>742950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xdr:col>
                    <xdr:colOff>28575</xdr:colOff>
                    <xdr:row>51</xdr:row>
                    <xdr:rowOff>762000</xdr:rowOff>
                  </from>
                  <to>
                    <xdr:col>3</xdr:col>
                    <xdr:colOff>466725</xdr:colOff>
                    <xdr:row>51</xdr:row>
                    <xdr:rowOff>1066800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3</xdr:col>
                    <xdr:colOff>28575</xdr:colOff>
                    <xdr:row>50</xdr:row>
                    <xdr:rowOff>142875</xdr:rowOff>
                  </from>
                  <to>
                    <xdr:col>3</xdr:col>
                    <xdr:colOff>419100</xdr:colOff>
                    <xdr:row>50</xdr:row>
                    <xdr:rowOff>457200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3</xdr:col>
                    <xdr:colOff>28575</xdr:colOff>
                    <xdr:row>50</xdr:row>
                    <xdr:rowOff>438150</xdr:rowOff>
                  </from>
                  <to>
                    <xdr:col>3</xdr:col>
                    <xdr:colOff>466725</xdr:colOff>
                    <xdr:row>50</xdr:row>
                    <xdr:rowOff>742950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3</xdr:col>
                    <xdr:colOff>28575</xdr:colOff>
                    <xdr:row>54</xdr:row>
                    <xdr:rowOff>142875</xdr:rowOff>
                  </from>
                  <to>
                    <xdr:col>3</xdr:col>
                    <xdr:colOff>419100</xdr:colOff>
                    <xdr:row>54</xdr:row>
                    <xdr:rowOff>457200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3</xdr:col>
                    <xdr:colOff>28575</xdr:colOff>
                    <xdr:row>54</xdr:row>
                    <xdr:rowOff>438150</xdr:rowOff>
                  </from>
                  <to>
                    <xdr:col>3</xdr:col>
                    <xdr:colOff>466725</xdr:colOff>
                    <xdr:row>54</xdr:row>
                    <xdr:rowOff>742950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3</xdr:col>
                    <xdr:colOff>28575</xdr:colOff>
                    <xdr:row>56</xdr:row>
                    <xdr:rowOff>142875</xdr:rowOff>
                  </from>
                  <to>
                    <xdr:col>3</xdr:col>
                    <xdr:colOff>419100</xdr:colOff>
                    <xdr:row>56</xdr:row>
                    <xdr:rowOff>457200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3</xdr:col>
                    <xdr:colOff>28575</xdr:colOff>
                    <xdr:row>56</xdr:row>
                    <xdr:rowOff>438150</xdr:rowOff>
                  </from>
                  <to>
                    <xdr:col>3</xdr:col>
                    <xdr:colOff>466725</xdr:colOff>
                    <xdr:row>56</xdr:row>
                    <xdr:rowOff>742950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3</xdr:col>
                    <xdr:colOff>28575</xdr:colOff>
                    <xdr:row>57</xdr:row>
                    <xdr:rowOff>142875</xdr:rowOff>
                  </from>
                  <to>
                    <xdr:col>3</xdr:col>
                    <xdr:colOff>419100</xdr:colOff>
                    <xdr:row>57</xdr:row>
                    <xdr:rowOff>457200</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3</xdr:col>
                    <xdr:colOff>28575</xdr:colOff>
                    <xdr:row>57</xdr:row>
                    <xdr:rowOff>438150</xdr:rowOff>
                  </from>
                  <to>
                    <xdr:col>3</xdr:col>
                    <xdr:colOff>466725</xdr:colOff>
                    <xdr:row>57</xdr:row>
                    <xdr:rowOff>742950</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3</xdr:col>
                    <xdr:colOff>28575</xdr:colOff>
                    <xdr:row>59</xdr:row>
                    <xdr:rowOff>142875</xdr:rowOff>
                  </from>
                  <to>
                    <xdr:col>3</xdr:col>
                    <xdr:colOff>419100</xdr:colOff>
                    <xdr:row>59</xdr:row>
                    <xdr:rowOff>457200</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1071" r:id="rId43" name="Check Box 47">
              <controlPr defaultSize="0" autoFill="0" autoLine="0" autoPict="0">
                <anchor moveWithCells="1">
                  <from>
                    <xdr:col>3</xdr:col>
                    <xdr:colOff>28575</xdr:colOff>
                    <xdr:row>60</xdr:row>
                    <xdr:rowOff>142875</xdr:rowOff>
                  </from>
                  <to>
                    <xdr:col>3</xdr:col>
                    <xdr:colOff>419100</xdr:colOff>
                    <xdr:row>60</xdr:row>
                    <xdr:rowOff>457200</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3</xdr:col>
                    <xdr:colOff>28575</xdr:colOff>
                    <xdr:row>60</xdr:row>
                    <xdr:rowOff>438150</xdr:rowOff>
                  </from>
                  <to>
                    <xdr:col>3</xdr:col>
                    <xdr:colOff>466725</xdr:colOff>
                    <xdr:row>60</xdr:row>
                    <xdr:rowOff>742950</xdr:rowOff>
                  </to>
                </anchor>
              </controlPr>
            </control>
          </mc:Choice>
        </mc:AlternateContent>
        <mc:AlternateContent xmlns:mc="http://schemas.openxmlformats.org/markup-compatibility/2006">
          <mc:Choice Requires="x14">
            <control shapeId="1058" r:id="rId45" name="Check Box 34">
              <controlPr defaultSize="0" autoFill="0" autoLine="0" autoPict="0">
                <anchor moveWithCells="1">
                  <from>
                    <xdr:col>3</xdr:col>
                    <xdr:colOff>28575</xdr:colOff>
                    <xdr:row>52</xdr:row>
                    <xdr:rowOff>142875</xdr:rowOff>
                  </from>
                  <to>
                    <xdr:col>3</xdr:col>
                    <xdr:colOff>419100</xdr:colOff>
                    <xdr:row>52</xdr:row>
                    <xdr:rowOff>457200</xdr:rowOff>
                  </to>
                </anchor>
              </controlPr>
            </control>
          </mc:Choice>
        </mc:AlternateContent>
        <mc:AlternateContent xmlns:mc="http://schemas.openxmlformats.org/markup-compatibility/2006">
          <mc:Choice Requires="x14">
            <control shapeId="1059" r:id="rId46" name="Check Box 35">
              <controlPr defaultSize="0" autoFill="0" autoLine="0" autoPict="0">
                <anchor moveWithCells="1">
                  <from>
                    <xdr:col>3</xdr:col>
                    <xdr:colOff>28575</xdr:colOff>
                    <xdr:row>52</xdr:row>
                    <xdr:rowOff>438150</xdr:rowOff>
                  </from>
                  <to>
                    <xdr:col>3</xdr:col>
                    <xdr:colOff>466725</xdr:colOff>
                    <xdr:row>52</xdr:row>
                    <xdr:rowOff>742950</xdr:rowOff>
                  </to>
                </anchor>
              </controlPr>
            </control>
          </mc:Choice>
        </mc:AlternateContent>
        <mc:AlternateContent xmlns:mc="http://schemas.openxmlformats.org/markup-compatibility/2006">
          <mc:Choice Requires="x14">
            <control shapeId="1060" r:id="rId47" name="Check Box 36">
              <controlPr defaultSize="0" autoFill="0" autoLine="0" autoPict="0">
                <anchor moveWithCells="1">
                  <from>
                    <xdr:col>3</xdr:col>
                    <xdr:colOff>28575</xdr:colOff>
                    <xdr:row>52</xdr:row>
                    <xdr:rowOff>762000</xdr:rowOff>
                  </from>
                  <to>
                    <xdr:col>3</xdr:col>
                    <xdr:colOff>466725</xdr:colOff>
                    <xdr:row>52</xdr:row>
                    <xdr:rowOff>1066800</xdr:rowOff>
                  </to>
                </anchor>
              </controlPr>
            </control>
          </mc:Choice>
        </mc:AlternateContent>
        <mc:AlternateContent xmlns:mc="http://schemas.openxmlformats.org/markup-compatibility/2006">
          <mc:Choice Requires="x14">
            <control shapeId="1073" r:id="rId48" name="Check Box 49">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1074" r:id="rId49" name="Check Box 50">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1078" r:id="rId50" name="Check Box 54">
              <controlPr defaultSize="0" autoFill="0" autoLine="0" autoPict="0">
                <anchor moveWithCells="1">
                  <from>
                    <xdr:col>3</xdr:col>
                    <xdr:colOff>28575</xdr:colOff>
                    <xdr:row>64</xdr:row>
                    <xdr:rowOff>142875</xdr:rowOff>
                  </from>
                  <to>
                    <xdr:col>3</xdr:col>
                    <xdr:colOff>419100</xdr:colOff>
                    <xdr:row>64</xdr:row>
                    <xdr:rowOff>457200</xdr:rowOff>
                  </to>
                </anchor>
              </controlPr>
            </control>
          </mc:Choice>
        </mc:AlternateContent>
        <mc:AlternateContent xmlns:mc="http://schemas.openxmlformats.org/markup-compatibility/2006">
          <mc:Choice Requires="x14">
            <control shapeId="1079" r:id="rId51" name="Check Box 55">
              <controlPr defaultSize="0" autoFill="0" autoLine="0" autoPict="0">
                <anchor moveWithCells="1">
                  <from>
                    <xdr:col>3</xdr:col>
                    <xdr:colOff>28575</xdr:colOff>
                    <xdr:row>64</xdr:row>
                    <xdr:rowOff>438150</xdr:rowOff>
                  </from>
                  <to>
                    <xdr:col>3</xdr:col>
                    <xdr:colOff>466725</xdr:colOff>
                    <xdr:row>64</xdr:row>
                    <xdr:rowOff>742950</xdr:rowOff>
                  </to>
                </anchor>
              </controlPr>
            </control>
          </mc:Choice>
        </mc:AlternateContent>
        <mc:AlternateContent xmlns:mc="http://schemas.openxmlformats.org/markup-compatibility/2006">
          <mc:Choice Requires="x14">
            <control shapeId="1080" r:id="rId52" name="Check Box 56">
              <controlPr defaultSize="0" autoFill="0" autoLine="0" autoPict="0">
                <anchor moveWithCells="1">
                  <from>
                    <xdr:col>3</xdr:col>
                    <xdr:colOff>28575</xdr:colOff>
                    <xdr:row>65</xdr:row>
                    <xdr:rowOff>142875</xdr:rowOff>
                  </from>
                  <to>
                    <xdr:col>3</xdr:col>
                    <xdr:colOff>419100</xdr:colOff>
                    <xdr:row>65</xdr:row>
                    <xdr:rowOff>457200</xdr:rowOff>
                  </to>
                </anchor>
              </controlPr>
            </control>
          </mc:Choice>
        </mc:AlternateContent>
        <mc:AlternateContent xmlns:mc="http://schemas.openxmlformats.org/markup-compatibility/2006">
          <mc:Choice Requires="x14">
            <control shapeId="1081" r:id="rId53" name="Check Box 57">
              <controlPr defaultSize="0" autoFill="0" autoLine="0" autoPict="0">
                <anchor moveWithCells="1">
                  <from>
                    <xdr:col>3</xdr:col>
                    <xdr:colOff>28575</xdr:colOff>
                    <xdr:row>65</xdr:row>
                    <xdr:rowOff>438150</xdr:rowOff>
                  </from>
                  <to>
                    <xdr:col>3</xdr:col>
                    <xdr:colOff>466725</xdr:colOff>
                    <xdr:row>65</xdr:row>
                    <xdr:rowOff>742950</xdr:rowOff>
                  </to>
                </anchor>
              </controlPr>
            </control>
          </mc:Choice>
        </mc:AlternateContent>
        <mc:AlternateContent xmlns:mc="http://schemas.openxmlformats.org/markup-compatibility/2006">
          <mc:Choice Requires="x14">
            <control shapeId="1082" r:id="rId54" name="Check Box 58">
              <controlPr defaultSize="0" autoFill="0" autoLine="0" autoPict="0">
                <anchor moveWithCells="1">
                  <from>
                    <xdr:col>3</xdr:col>
                    <xdr:colOff>28575</xdr:colOff>
                    <xdr:row>66</xdr:row>
                    <xdr:rowOff>142875</xdr:rowOff>
                  </from>
                  <to>
                    <xdr:col>3</xdr:col>
                    <xdr:colOff>419100</xdr:colOff>
                    <xdr:row>66</xdr:row>
                    <xdr:rowOff>457200</xdr:rowOff>
                  </to>
                </anchor>
              </controlPr>
            </control>
          </mc:Choice>
        </mc:AlternateContent>
        <mc:AlternateContent xmlns:mc="http://schemas.openxmlformats.org/markup-compatibility/2006">
          <mc:Choice Requires="x14">
            <control shapeId="1083" r:id="rId55" name="Check Box 59">
              <controlPr defaultSize="0" autoFill="0" autoLine="0" autoPict="0">
                <anchor moveWithCells="1">
                  <from>
                    <xdr:col>3</xdr:col>
                    <xdr:colOff>28575</xdr:colOff>
                    <xdr:row>66</xdr:row>
                    <xdr:rowOff>438150</xdr:rowOff>
                  </from>
                  <to>
                    <xdr:col>3</xdr:col>
                    <xdr:colOff>466725</xdr:colOff>
                    <xdr:row>66</xdr:row>
                    <xdr:rowOff>742950</xdr:rowOff>
                  </to>
                </anchor>
              </controlPr>
            </control>
          </mc:Choice>
        </mc:AlternateContent>
        <mc:AlternateContent xmlns:mc="http://schemas.openxmlformats.org/markup-compatibility/2006">
          <mc:Choice Requires="x14">
            <control shapeId="1084" r:id="rId56" name="Check Box 60">
              <controlPr defaultSize="0" autoFill="0" autoLine="0" autoPict="0">
                <anchor moveWithCells="1">
                  <from>
                    <xdr:col>3</xdr:col>
                    <xdr:colOff>28575</xdr:colOff>
                    <xdr:row>67</xdr:row>
                    <xdr:rowOff>142875</xdr:rowOff>
                  </from>
                  <to>
                    <xdr:col>3</xdr:col>
                    <xdr:colOff>419100</xdr:colOff>
                    <xdr:row>67</xdr:row>
                    <xdr:rowOff>457200</xdr:rowOff>
                  </to>
                </anchor>
              </controlPr>
            </control>
          </mc:Choice>
        </mc:AlternateContent>
        <mc:AlternateContent xmlns:mc="http://schemas.openxmlformats.org/markup-compatibility/2006">
          <mc:Choice Requires="x14">
            <control shapeId="1085" r:id="rId57" name="Check Box 61">
              <controlPr defaultSize="0" autoFill="0" autoLine="0" autoPict="0">
                <anchor moveWithCells="1">
                  <from>
                    <xdr:col>3</xdr:col>
                    <xdr:colOff>28575</xdr:colOff>
                    <xdr:row>67</xdr:row>
                    <xdr:rowOff>438150</xdr:rowOff>
                  </from>
                  <to>
                    <xdr:col>3</xdr:col>
                    <xdr:colOff>466725</xdr:colOff>
                    <xdr:row>67</xdr:row>
                    <xdr:rowOff>742950</xdr:rowOff>
                  </to>
                </anchor>
              </controlPr>
            </control>
          </mc:Choice>
        </mc:AlternateContent>
        <mc:AlternateContent xmlns:mc="http://schemas.openxmlformats.org/markup-compatibility/2006">
          <mc:Choice Requires="x14">
            <control shapeId="1086" r:id="rId58" name="Check Box 62">
              <controlPr defaultSize="0" autoFill="0" autoLine="0" autoPict="0">
                <anchor moveWithCells="1">
                  <from>
                    <xdr:col>3</xdr:col>
                    <xdr:colOff>28575</xdr:colOff>
                    <xdr:row>68</xdr:row>
                    <xdr:rowOff>142875</xdr:rowOff>
                  </from>
                  <to>
                    <xdr:col>3</xdr:col>
                    <xdr:colOff>419100</xdr:colOff>
                    <xdr:row>68</xdr:row>
                    <xdr:rowOff>457200</xdr:rowOff>
                  </to>
                </anchor>
              </controlPr>
            </control>
          </mc:Choice>
        </mc:AlternateContent>
        <mc:AlternateContent xmlns:mc="http://schemas.openxmlformats.org/markup-compatibility/2006">
          <mc:Choice Requires="x14">
            <control shapeId="1087" r:id="rId59" name="Check Box 63">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1088" r:id="rId60" name="Check Box 64">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1089" r:id="rId61" name="Check Box 65">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1090" r:id="rId62" name="Check Box 66">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1091" r:id="rId63" name="Check Box 67">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1092" r:id="rId64" name="Check Box 68">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1093" r:id="rId65" name="Check Box 69">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1094" r:id="rId66" name="Check Box 70">
              <controlPr defaultSize="0" autoFill="0" autoLine="0" autoPict="0">
                <anchor moveWithCells="1">
                  <from>
                    <xdr:col>3</xdr:col>
                    <xdr:colOff>28575</xdr:colOff>
                    <xdr:row>72</xdr:row>
                    <xdr:rowOff>142875</xdr:rowOff>
                  </from>
                  <to>
                    <xdr:col>3</xdr:col>
                    <xdr:colOff>419100</xdr:colOff>
                    <xdr:row>72</xdr:row>
                    <xdr:rowOff>457200</xdr:rowOff>
                  </to>
                </anchor>
              </controlPr>
            </control>
          </mc:Choice>
        </mc:AlternateContent>
        <mc:AlternateContent xmlns:mc="http://schemas.openxmlformats.org/markup-compatibility/2006">
          <mc:Choice Requires="x14">
            <control shapeId="1095" r:id="rId67" name="Check Box 71">
              <controlPr defaultSize="0" autoFill="0" autoLine="0" autoPict="0">
                <anchor moveWithCells="1">
                  <from>
                    <xdr:col>3</xdr:col>
                    <xdr:colOff>28575</xdr:colOff>
                    <xdr:row>72</xdr:row>
                    <xdr:rowOff>438150</xdr:rowOff>
                  </from>
                  <to>
                    <xdr:col>3</xdr:col>
                    <xdr:colOff>466725</xdr:colOff>
                    <xdr:row>72</xdr:row>
                    <xdr:rowOff>742950</xdr:rowOff>
                  </to>
                </anchor>
              </controlPr>
            </control>
          </mc:Choice>
        </mc:AlternateContent>
        <mc:AlternateContent xmlns:mc="http://schemas.openxmlformats.org/markup-compatibility/2006">
          <mc:Choice Requires="x14">
            <control shapeId="1096" r:id="rId68" name="Check Box 72">
              <controlPr defaultSize="0" autoFill="0" autoLine="0" autoPict="0">
                <anchor moveWithCells="1">
                  <from>
                    <xdr:col>3</xdr:col>
                    <xdr:colOff>28575</xdr:colOff>
                    <xdr:row>73</xdr:row>
                    <xdr:rowOff>142875</xdr:rowOff>
                  </from>
                  <to>
                    <xdr:col>3</xdr:col>
                    <xdr:colOff>419100</xdr:colOff>
                    <xdr:row>73</xdr:row>
                    <xdr:rowOff>457200</xdr:rowOff>
                  </to>
                </anchor>
              </controlPr>
            </control>
          </mc:Choice>
        </mc:AlternateContent>
        <mc:AlternateContent xmlns:mc="http://schemas.openxmlformats.org/markup-compatibility/2006">
          <mc:Choice Requires="x14">
            <control shapeId="1097" r:id="rId69" name="Check Box 73">
              <controlPr defaultSize="0" autoFill="0" autoLine="0" autoPict="0">
                <anchor moveWithCells="1">
                  <from>
                    <xdr:col>3</xdr:col>
                    <xdr:colOff>28575</xdr:colOff>
                    <xdr:row>73</xdr:row>
                    <xdr:rowOff>438150</xdr:rowOff>
                  </from>
                  <to>
                    <xdr:col>3</xdr:col>
                    <xdr:colOff>466725</xdr:colOff>
                    <xdr:row>73</xdr:row>
                    <xdr:rowOff>742950</xdr:rowOff>
                  </to>
                </anchor>
              </controlPr>
            </control>
          </mc:Choice>
        </mc:AlternateContent>
        <mc:AlternateContent xmlns:mc="http://schemas.openxmlformats.org/markup-compatibility/2006">
          <mc:Choice Requires="x14">
            <control shapeId="1098" r:id="rId70" name="Check Box 74">
              <controlPr defaultSize="0" autoFill="0" autoLine="0" autoPict="0">
                <anchor moveWithCells="1">
                  <from>
                    <xdr:col>3</xdr:col>
                    <xdr:colOff>28575</xdr:colOff>
                    <xdr:row>74</xdr:row>
                    <xdr:rowOff>142875</xdr:rowOff>
                  </from>
                  <to>
                    <xdr:col>3</xdr:col>
                    <xdr:colOff>419100</xdr:colOff>
                    <xdr:row>74</xdr:row>
                    <xdr:rowOff>457200</xdr:rowOff>
                  </to>
                </anchor>
              </controlPr>
            </control>
          </mc:Choice>
        </mc:AlternateContent>
        <mc:AlternateContent xmlns:mc="http://schemas.openxmlformats.org/markup-compatibility/2006">
          <mc:Choice Requires="x14">
            <control shapeId="1099" r:id="rId71" name="Check Box 75">
              <controlPr defaultSize="0" autoFill="0" autoLine="0" autoPict="0">
                <anchor moveWithCells="1">
                  <from>
                    <xdr:col>3</xdr:col>
                    <xdr:colOff>28575</xdr:colOff>
                    <xdr:row>74</xdr:row>
                    <xdr:rowOff>438150</xdr:rowOff>
                  </from>
                  <to>
                    <xdr:col>3</xdr:col>
                    <xdr:colOff>466725</xdr:colOff>
                    <xdr:row>74</xdr:row>
                    <xdr:rowOff>742950</xdr:rowOff>
                  </to>
                </anchor>
              </controlPr>
            </control>
          </mc:Choice>
        </mc:AlternateContent>
        <mc:AlternateContent xmlns:mc="http://schemas.openxmlformats.org/markup-compatibility/2006">
          <mc:Choice Requires="x14">
            <control shapeId="1100" r:id="rId72" name="Check Box 76">
              <controlPr defaultSize="0" autoFill="0" autoLine="0" autoPict="0">
                <anchor moveWithCells="1">
                  <from>
                    <xdr:col>3</xdr:col>
                    <xdr:colOff>28575</xdr:colOff>
                    <xdr:row>75</xdr:row>
                    <xdr:rowOff>142875</xdr:rowOff>
                  </from>
                  <to>
                    <xdr:col>3</xdr:col>
                    <xdr:colOff>419100</xdr:colOff>
                    <xdr:row>75</xdr:row>
                    <xdr:rowOff>457200</xdr:rowOff>
                  </to>
                </anchor>
              </controlPr>
            </control>
          </mc:Choice>
        </mc:AlternateContent>
        <mc:AlternateContent xmlns:mc="http://schemas.openxmlformats.org/markup-compatibility/2006">
          <mc:Choice Requires="x14">
            <control shapeId="1101" r:id="rId73" name="Check Box 77">
              <controlPr defaultSize="0" autoFill="0" autoLine="0" autoPict="0">
                <anchor moveWithCells="1">
                  <from>
                    <xdr:col>3</xdr:col>
                    <xdr:colOff>28575</xdr:colOff>
                    <xdr:row>75</xdr:row>
                    <xdr:rowOff>438150</xdr:rowOff>
                  </from>
                  <to>
                    <xdr:col>3</xdr:col>
                    <xdr:colOff>466725</xdr:colOff>
                    <xdr:row>75</xdr:row>
                    <xdr:rowOff>742950</xdr:rowOff>
                  </to>
                </anchor>
              </controlPr>
            </control>
          </mc:Choice>
        </mc:AlternateContent>
        <mc:AlternateContent xmlns:mc="http://schemas.openxmlformats.org/markup-compatibility/2006">
          <mc:Choice Requires="x14">
            <control shapeId="1102" r:id="rId74" name="Check Box 78">
              <controlPr defaultSize="0" autoFill="0" autoLine="0" autoPict="0">
                <anchor moveWithCells="1">
                  <from>
                    <xdr:col>3</xdr:col>
                    <xdr:colOff>28575</xdr:colOff>
                    <xdr:row>76</xdr:row>
                    <xdr:rowOff>142875</xdr:rowOff>
                  </from>
                  <to>
                    <xdr:col>3</xdr:col>
                    <xdr:colOff>419100</xdr:colOff>
                    <xdr:row>76</xdr:row>
                    <xdr:rowOff>457200</xdr:rowOff>
                  </to>
                </anchor>
              </controlPr>
            </control>
          </mc:Choice>
        </mc:AlternateContent>
        <mc:AlternateContent xmlns:mc="http://schemas.openxmlformats.org/markup-compatibility/2006">
          <mc:Choice Requires="x14">
            <control shapeId="1103" r:id="rId75" name="Check Box 79">
              <controlPr defaultSize="0" autoFill="0" autoLine="0" autoPict="0">
                <anchor moveWithCells="1">
                  <from>
                    <xdr:col>3</xdr:col>
                    <xdr:colOff>28575</xdr:colOff>
                    <xdr:row>76</xdr:row>
                    <xdr:rowOff>438150</xdr:rowOff>
                  </from>
                  <to>
                    <xdr:col>3</xdr:col>
                    <xdr:colOff>466725</xdr:colOff>
                    <xdr:row>76</xdr:row>
                    <xdr:rowOff>742950</xdr:rowOff>
                  </to>
                </anchor>
              </controlPr>
            </control>
          </mc:Choice>
        </mc:AlternateContent>
        <mc:AlternateContent xmlns:mc="http://schemas.openxmlformats.org/markup-compatibility/2006">
          <mc:Choice Requires="x14">
            <control shapeId="1104" r:id="rId76" name="Check Box 80">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1105" r:id="rId77" name="Check Box 81">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1106" r:id="rId78" name="Check Box 82">
              <controlPr defaultSize="0" autoFill="0" autoLine="0" autoPict="0">
                <anchor moveWithCells="1">
                  <from>
                    <xdr:col>3</xdr:col>
                    <xdr:colOff>28575</xdr:colOff>
                    <xdr:row>78</xdr:row>
                    <xdr:rowOff>142875</xdr:rowOff>
                  </from>
                  <to>
                    <xdr:col>3</xdr:col>
                    <xdr:colOff>419100</xdr:colOff>
                    <xdr:row>78</xdr:row>
                    <xdr:rowOff>457200</xdr:rowOff>
                  </to>
                </anchor>
              </controlPr>
            </control>
          </mc:Choice>
        </mc:AlternateContent>
        <mc:AlternateContent xmlns:mc="http://schemas.openxmlformats.org/markup-compatibility/2006">
          <mc:Choice Requires="x14">
            <control shapeId="1107" r:id="rId79" name="Check Box 83">
              <controlPr defaultSize="0" autoFill="0" autoLine="0" autoPict="0">
                <anchor moveWithCells="1">
                  <from>
                    <xdr:col>3</xdr:col>
                    <xdr:colOff>28575</xdr:colOff>
                    <xdr:row>78</xdr:row>
                    <xdr:rowOff>438150</xdr:rowOff>
                  </from>
                  <to>
                    <xdr:col>3</xdr:col>
                    <xdr:colOff>466725</xdr:colOff>
                    <xdr:row>78</xdr:row>
                    <xdr:rowOff>742950</xdr:rowOff>
                  </to>
                </anchor>
              </controlPr>
            </control>
          </mc:Choice>
        </mc:AlternateContent>
        <mc:AlternateContent xmlns:mc="http://schemas.openxmlformats.org/markup-compatibility/2006">
          <mc:Choice Requires="x14">
            <control shapeId="1108" r:id="rId80" name="Check Box 84">
              <controlPr defaultSize="0" autoFill="0" autoLine="0" autoPict="0">
                <anchor moveWithCells="1">
                  <from>
                    <xdr:col>3</xdr:col>
                    <xdr:colOff>28575</xdr:colOff>
                    <xdr:row>79</xdr:row>
                    <xdr:rowOff>142875</xdr:rowOff>
                  </from>
                  <to>
                    <xdr:col>3</xdr:col>
                    <xdr:colOff>419100</xdr:colOff>
                    <xdr:row>79</xdr:row>
                    <xdr:rowOff>457200</xdr:rowOff>
                  </to>
                </anchor>
              </controlPr>
            </control>
          </mc:Choice>
        </mc:AlternateContent>
        <mc:AlternateContent xmlns:mc="http://schemas.openxmlformats.org/markup-compatibility/2006">
          <mc:Choice Requires="x14">
            <control shapeId="1109" r:id="rId81" name="Check Box 85">
              <controlPr defaultSize="0" autoFill="0" autoLine="0" autoPict="0">
                <anchor moveWithCells="1">
                  <from>
                    <xdr:col>3</xdr:col>
                    <xdr:colOff>28575</xdr:colOff>
                    <xdr:row>79</xdr:row>
                    <xdr:rowOff>438150</xdr:rowOff>
                  </from>
                  <to>
                    <xdr:col>3</xdr:col>
                    <xdr:colOff>466725</xdr:colOff>
                    <xdr:row>79</xdr:row>
                    <xdr:rowOff>742950</xdr:rowOff>
                  </to>
                </anchor>
              </controlPr>
            </control>
          </mc:Choice>
        </mc:AlternateContent>
        <mc:AlternateContent xmlns:mc="http://schemas.openxmlformats.org/markup-compatibility/2006">
          <mc:Choice Requires="x14">
            <control shapeId="1110" r:id="rId82" name="Check Box 86">
              <controlPr defaultSize="0" autoFill="0" autoLine="0" autoPict="0">
                <anchor moveWithCells="1">
                  <from>
                    <xdr:col>3</xdr:col>
                    <xdr:colOff>28575</xdr:colOff>
                    <xdr:row>80</xdr:row>
                    <xdr:rowOff>142875</xdr:rowOff>
                  </from>
                  <to>
                    <xdr:col>3</xdr:col>
                    <xdr:colOff>419100</xdr:colOff>
                    <xdr:row>80</xdr:row>
                    <xdr:rowOff>457200</xdr:rowOff>
                  </to>
                </anchor>
              </controlPr>
            </control>
          </mc:Choice>
        </mc:AlternateContent>
        <mc:AlternateContent xmlns:mc="http://schemas.openxmlformats.org/markup-compatibility/2006">
          <mc:Choice Requires="x14">
            <control shapeId="1111" r:id="rId83" name="Check Box 87">
              <controlPr defaultSize="0" autoFill="0" autoLine="0" autoPict="0">
                <anchor moveWithCells="1">
                  <from>
                    <xdr:col>3</xdr:col>
                    <xdr:colOff>28575</xdr:colOff>
                    <xdr:row>80</xdr:row>
                    <xdr:rowOff>438150</xdr:rowOff>
                  </from>
                  <to>
                    <xdr:col>3</xdr:col>
                    <xdr:colOff>466725</xdr:colOff>
                    <xdr:row>80</xdr:row>
                    <xdr:rowOff>742950</xdr:rowOff>
                  </to>
                </anchor>
              </controlPr>
            </control>
          </mc:Choice>
        </mc:AlternateContent>
        <mc:AlternateContent xmlns:mc="http://schemas.openxmlformats.org/markup-compatibility/2006">
          <mc:Choice Requires="x14">
            <control shapeId="1075" r:id="rId84" name="Check Box 51">
              <controlPr defaultSize="0" autoFill="0" autoLine="0" autoPict="0">
                <anchor moveWithCells="1">
                  <from>
                    <xdr:col>3</xdr:col>
                    <xdr:colOff>28575</xdr:colOff>
                    <xdr:row>62</xdr:row>
                    <xdr:rowOff>142875</xdr:rowOff>
                  </from>
                  <to>
                    <xdr:col>3</xdr:col>
                    <xdr:colOff>419100</xdr:colOff>
                    <xdr:row>62</xdr:row>
                    <xdr:rowOff>457200</xdr:rowOff>
                  </to>
                </anchor>
              </controlPr>
            </control>
          </mc:Choice>
        </mc:AlternateContent>
        <mc:AlternateContent xmlns:mc="http://schemas.openxmlformats.org/markup-compatibility/2006">
          <mc:Choice Requires="x14">
            <control shapeId="1076" r:id="rId85" name="Check Box 52">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077" r:id="rId86" name="Check Box 53">
              <controlPr defaultSize="0" autoFill="0" autoLine="0" autoPict="0">
                <anchor moveWithCells="1">
                  <from>
                    <xdr:col>3</xdr:col>
                    <xdr:colOff>28575</xdr:colOff>
                    <xdr:row>62</xdr:row>
                    <xdr:rowOff>762000</xdr:rowOff>
                  </from>
                  <to>
                    <xdr:col>3</xdr:col>
                    <xdr:colOff>466725</xdr:colOff>
                    <xdr:row>62</xdr:row>
                    <xdr:rowOff>1066800</xdr:rowOff>
                  </to>
                </anchor>
              </controlPr>
            </control>
          </mc:Choice>
        </mc:AlternateContent>
        <mc:AlternateContent xmlns:mc="http://schemas.openxmlformats.org/markup-compatibility/2006">
          <mc:Choice Requires="x14">
            <control shapeId="1114" r:id="rId87" name="Check Box 90">
              <controlPr defaultSize="0" autoFill="0" autoLine="0" autoPict="0">
                <anchor moveWithCells="1">
                  <from>
                    <xdr:col>3</xdr:col>
                    <xdr:colOff>28575</xdr:colOff>
                    <xdr:row>81</xdr:row>
                    <xdr:rowOff>142875</xdr:rowOff>
                  </from>
                  <to>
                    <xdr:col>3</xdr:col>
                    <xdr:colOff>419100</xdr:colOff>
                    <xdr:row>81</xdr:row>
                    <xdr:rowOff>457200</xdr:rowOff>
                  </to>
                </anchor>
              </controlPr>
            </control>
          </mc:Choice>
        </mc:AlternateContent>
        <mc:AlternateContent xmlns:mc="http://schemas.openxmlformats.org/markup-compatibility/2006">
          <mc:Choice Requires="x14">
            <control shapeId="1115" r:id="rId88" name="Check Box 91">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1116" r:id="rId89" name="Check Box 92">
              <controlPr defaultSize="0" autoFill="0" autoLine="0" autoPict="0">
                <anchor moveWithCells="1">
                  <from>
                    <xdr:col>3</xdr:col>
                    <xdr:colOff>28575</xdr:colOff>
                    <xdr:row>81</xdr:row>
                    <xdr:rowOff>762000</xdr:rowOff>
                  </from>
                  <to>
                    <xdr:col>3</xdr:col>
                    <xdr:colOff>466725</xdr:colOff>
                    <xdr:row>81</xdr:row>
                    <xdr:rowOff>1066800</xdr:rowOff>
                  </to>
                </anchor>
              </controlPr>
            </control>
          </mc:Choice>
        </mc:AlternateContent>
        <mc:AlternateContent xmlns:mc="http://schemas.openxmlformats.org/markup-compatibility/2006">
          <mc:Choice Requires="x14">
            <control shapeId="1117" r:id="rId90" name="Check Box 93">
              <controlPr defaultSize="0" autoFill="0" autoLine="0" autoPict="0">
                <anchor moveWithCells="1">
                  <from>
                    <xdr:col>3</xdr:col>
                    <xdr:colOff>28575</xdr:colOff>
                    <xdr:row>82</xdr:row>
                    <xdr:rowOff>142875</xdr:rowOff>
                  </from>
                  <to>
                    <xdr:col>3</xdr:col>
                    <xdr:colOff>419100</xdr:colOff>
                    <xdr:row>82</xdr:row>
                    <xdr:rowOff>457200</xdr:rowOff>
                  </to>
                </anchor>
              </controlPr>
            </control>
          </mc:Choice>
        </mc:AlternateContent>
        <mc:AlternateContent xmlns:mc="http://schemas.openxmlformats.org/markup-compatibility/2006">
          <mc:Choice Requires="x14">
            <control shapeId="1118" r:id="rId91" name="Check Box 94">
              <controlPr defaultSize="0" autoFill="0" autoLine="0" autoPict="0">
                <anchor moveWithCells="1">
                  <from>
                    <xdr:col>3</xdr:col>
                    <xdr:colOff>28575</xdr:colOff>
                    <xdr:row>82</xdr:row>
                    <xdr:rowOff>438150</xdr:rowOff>
                  </from>
                  <to>
                    <xdr:col>3</xdr:col>
                    <xdr:colOff>466725</xdr:colOff>
                    <xdr:row>82</xdr:row>
                    <xdr:rowOff>742950</xdr:rowOff>
                  </to>
                </anchor>
              </controlPr>
            </control>
          </mc:Choice>
        </mc:AlternateContent>
        <mc:AlternateContent xmlns:mc="http://schemas.openxmlformats.org/markup-compatibility/2006">
          <mc:Choice Requires="x14">
            <control shapeId="1119" r:id="rId92" name="Check Box 95">
              <controlPr defaultSize="0" autoFill="0" autoLine="0" autoPict="0">
                <anchor moveWithCells="1">
                  <from>
                    <xdr:col>3</xdr:col>
                    <xdr:colOff>28575</xdr:colOff>
                    <xdr:row>82</xdr:row>
                    <xdr:rowOff>762000</xdr:rowOff>
                  </from>
                  <to>
                    <xdr:col>3</xdr:col>
                    <xdr:colOff>466725</xdr:colOff>
                    <xdr:row>82</xdr:row>
                    <xdr:rowOff>1066800</xdr:rowOff>
                  </to>
                </anchor>
              </controlPr>
            </control>
          </mc:Choice>
        </mc:AlternateContent>
        <mc:AlternateContent xmlns:mc="http://schemas.openxmlformats.org/markup-compatibility/2006">
          <mc:Choice Requires="x14">
            <control shapeId="1120" r:id="rId93" name="Check Box 96">
              <controlPr defaultSize="0" autoFill="0" autoLine="0" autoPict="0">
                <anchor moveWithCells="1">
                  <from>
                    <xdr:col>3</xdr:col>
                    <xdr:colOff>28575</xdr:colOff>
                    <xdr:row>83</xdr:row>
                    <xdr:rowOff>142875</xdr:rowOff>
                  </from>
                  <to>
                    <xdr:col>3</xdr:col>
                    <xdr:colOff>419100</xdr:colOff>
                    <xdr:row>83</xdr:row>
                    <xdr:rowOff>457200</xdr:rowOff>
                  </to>
                </anchor>
              </controlPr>
            </control>
          </mc:Choice>
        </mc:AlternateContent>
        <mc:AlternateContent xmlns:mc="http://schemas.openxmlformats.org/markup-compatibility/2006">
          <mc:Choice Requires="x14">
            <control shapeId="1121" r:id="rId94" name="Check Box 97">
              <controlPr defaultSize="0" autoFill="0" autoLine="0" autoPict="0">
                <anchor moveWithCells="1">
                  <from>
                    <xdr:col>3</xdr:col>
                    <xdr:colOff>28575</xdr:colOff>
                    <xdr:row>83</xdr:row>
                    <xdr:rowOff>438150</xdr:rowOff>
                  </from>
                  <to>
                    <xdr:col>3</xdr:col>
                    <xdr:colOff>466725</xdr:colOff>
                    <xdr:row>83</xdr:row>
                    <xdr:rowOff>742950</xdr:rowOff>
                  </to>
                </anchor>
              </controlPr>
            </control>
          </mc:Choice>
        </mc:AlternateContent>
        <mc:AlternateContent xmlns:mc="http://schemas.openxmlformats.org/markup-compatibility/2006">
          <mc:Choice Requires="x14">
            <control shapeId="1122" r:id="rId95" name="Check Box 98">
              <controlPr defaultSize="0" autoFill="0" autoLine="0" autoPict="0">
                <anchor moveWithCells="1">
                  <from>
                    <xdr:col>3</xdr:col>
                    <xdr:colOff>28575</xdr:colOff>
                    <xdr:row>83</xdr:row>
                    <xdr:rowOff>762000</xdr:rowOff>
                  </from>
                  <to>
                    <xdr:col>3</xdr:col>
                    <xdr:colOff>466725</xdr:colOff>
                    <xdr:row>83</xdr:row>
                    <xdr:rowOff>1066800</xdr:rowOff>
                  </to>
                </anchor>
              </controlPr>
            </control>
          </mc:Choice>
        </mc:AlternateContent>
        <mc:AlternateContent xmlns:mc="http://schemas.openxmlformats.org/markup-compatibility/2006">
          <mc:Choice Requires="x14">
            <control shapeId="1123" r:id="rId96" name="Check Box 99">
              <controlPr defaultSize="0" autoFill="0" autoLine="0" autoPict="0">
                <anchor moveWithCells="1">
                  <from>
                    <xdr:col>3</xdr:col>
                    <xdr:colOff>28575</xdr:colOff>
                    <xdr:row>84</xdr:row>
                    <xdr:rowOff>142875</xdr:rowOff>
                  </from>
                  <to>
                    <xdr:col>3</xdr:col>
                    <xdr:colOff>419100</xdr:colOff>
                    <xdr:row>84</xdr:row>
                    <xdr:rowOff>457200</xdr:rowOff>
                  </to>
                </anchor>
              </controlPr>
            </control>
          </mc:Choice>
        </mc:AlternateContent>
        <mc:AlternateContent xmlns:mc="http://schemas.openxmlformats.org/markup-compatibility/2006">
          <mc:Choice Requires="x14">
            <control shapeId="1124" r:id="rId97" name="Check Box 100">
              <controlPr defaultSize="0" autoFill="0" autoLine="0" autoPict="0">
                <anchor moveWithCells="1">
                  <from>
                    <xdr:col>3</xdr:col>
                    <xdr:colOff>28575</xdr:colOff>
                    <xdr:row>84</xdr:row>
                    <xdr:rowOff>438150</xdr:rowOff>
                  </from>
                  <to>
                    <xdr:col>3</xdr:col>
                    <xdr:colOff>466725</xdr:colOff>
                    <xdr:row>84</xdr:row>
                    <xdr:rowOff>742950</xdr:rowOff>
                  </to>
                </anchor>
              </controlPr>
            </control>
          </mc:Choice>
        </mc:AlternateContent>
        <mc:AlternateContent xmlns:mc="http://schemas.openxmlformats.org/markup-compatibility/2006">
          <mc:Choice Requires="x14">
            <control shapeId="1125" r:id="rId98" name="Check Box 101">
              <controlPr defaultSize="0" autoFill="0" autoLine="0" autoPict="0">
                <anchor moveWithCells="1">
                  <from>
                    <xdr:col>3</xdr:col>
                    <xdr:colOff>28575</xdr:colOff>
                    <xdr:row>84</xdr:row>
                    <xdr:rowOff>762000</xdr:rowOff>
                  </from>
                  <to>
                    <xdr:col>3</xdr:col>
                    <xdr:colOff>466725</xdr:colOff>
                    <xdr:row>84</xdr:row>
                    <xdr:rowOff>1066800</xdr:rowOff>
                  </to>
                </anchor>
              </controlPr>
            </control>
          </mc:Choice>
        </mc:AlternateContent>
        <mc:AlternateContent xmlns:mc="http://schemas.openxmlformats.org/markup-compatibility/2006">
          <mc:Choice Requires="x14">
            <control shapeId="1126" r:id="rId99" name="Check Box 102">
              <controlPr defaultSize="0" autoFill="0" autoLine="0" autoPict="0">
                <anchor moveWithCells="1">
                  <from>
                    <xdr:col>3</xdr:col>
                    <xdr:colOff>28575</xdr:colOff>
                    <xdr:row>85</xdr:row>
                    <xdr:rowOff>142875</xdr:rowOff>
                  </from>
                  <to>
                    <xdr:col>3</xdr:col>
                    <xdr:colOff>419100</xdr:colOff>
                    <xdr:row>85</xdr:row>
                    <xdr:rowOff>457200</xdr:rowOff>
                  </to>
                </anchor>
              </controlPr>
            </control>
          </mc:Choice>
        </mc:AlternateContent>
        <mc:AlternateContent xmlns:mc="http://schemas.openxmlformats.org/markup-compatibility/2006">
          <mc:Choice Requires="x14">
            <control shapeId="1127" r:id="rId100" name="Check Box 103">
              <controlPr defaultSize="0" autoFill="0" autoLine="0" autoPict="0">
                <anchor moveWithCells="1">
                  <from>
                    <xdr:col>3</xdr:col>
                    <xdr:colOff>28575</xdr:colOff>
                    <xdr:row>85</xdr:row>
                    <xdr:rowOff>438150</xdr:rowOff>
                  </from>
                  <to>
                    <xdr:col>3</xdr:col>
                    <xdr:colOff>466725</xdr:colOff>
                    <xdr:row>85</xdr:row>
                    <xdr:rowOff>742950</xdr:rowOff>
                  </to>
                </anchor>
              </controlPr>
            </control>
          </mc:Choice>
        </mc:AlternateContent>
        <mc:AlternateContent xmlns:mc="http://schemas.openxmlformats.org/markup-compatibility/2006">
          <mc:Choice Requires="x14">
            <control shapeId="1128" r:id="rId101" name="Check Box 104">
              <controlPr defaultSize="0" autoFill="0" autoLine="0" autoPict="0">
                <anchor moveWithCells="1">
                  <from>
                    <xdr:col>3</xdr:col>
                    <xdr:colOff>28575</xdr:colOff>
                    <xdr:row>85</xdr:row>
                    <xdr:rowOff>762000</xdr:rowOff>
                  </from>
                  <to>
                    <xdr:col>3</xdr:col>
                    <xdr:colOff>466725</xdr:colOff>
                    <xdr:row>85</xdr:row>
                    <xdr:rowOff>1066800</xdr:rowOff>
                  </to>
                </anchor>
              </controlPr>
            </control>
          </mc:Choice>
        </mc:AlternateContent>
        <mc:AlternateContent xmlns:mc="http://schemas.openxmlformats.org/markup-compatibility/2006">
          <mc:Choice Requires="x14">
            <control shapeId="1129" r:id="rId102" name="Check Box 105">
              <controlPr defaultSize="0" autoFill="0" autoLine="0" autoPict="0">
                <anchor moveWithCells="1">
                  <from>
                    <xdr:col>3</xdr:col>
                    <xdr:colOff>28575</xdr:colOff>
                    <xdr:row>87</xdr:row>
                    <xdr:rowOff>142875</xdr:rowOff>
                  </from>
                  <to>
                    <xdr:col>3</xdr:col>
                    <xdr:colOff>419100</xdr:colOff>
                    <xdr:row>87</xdr:row>
                    <xdr:rowOff>457200</xdr:rowOff>
                  </to>
                </anchor>
              </controlPr>
            </control>
          </mc:Choice>
        </mc:AlternateContent>
        <mc:AlternateContent xmlns:mc="http://schemas.openxmlformats.org/markup-compatibility/2006">
          <mc:Choice Requires="x14">
            <control shapeId="1130" r:id="rId103" name="Check Box 106">
              <controlPr defaultSize="0" autoFill="0" autoLine="0" autoPict="0">
                <anchor moveWithCells="1">
                  <from>
                    <xdr:col>3</xdr:col>
                    <xdr:colOff>28575</xdr:colOff>
                    <xdr:row>87</xdr:row>
                    <xdr:rowOff>438150</xdr:rowOff>
                  </from>
                  <to>
                    <xdr:col>3</xdr:col>
                    <xdr:colOff>466725</xdr:colOff>
                    <xdr:row>87</xdr:row>
                    <xdr:rowOff>742950</xdr:rowOff>
                  </to>
                </anchor>
              </controlPr>
            </control>
          </mc:Choice>
        </mc:AlternateContent>
        <mc:AlternateContent xmlns:mc="http://schemas.openxmlformats.org/markup-compatibility/2006">
          <mc:Choice Requires="x14">
            <control shapeId="1131" r:id="rId104" name="Check Box 107">
              <controlPr defaultSize="0" autoFill="0" autoLine="0" autoPict="0">
                <anchor moveWithCells="1">
                  <from>
                    <xdr:col>3</xdr:col>
                    <xdr:colOff>28575</xdr:colOff>
                    <xdr:row>87</xdr:row>
                    <xdr:rowOff>762000</xdr:rowOff>
                  </from>
                  <to>
                    <xdr:col>3</xdr:col>
                    <xdr:colOff>466725</xdr:colOff>
                    <xdr:row>87</xdr:row>
                    <xdr:rowOff>1066800</xdr:rowOff>
                  </to>
                </anchor>
              </controlPr>
            </control>
          </mc:Choice>
        </mc:AlternateContent>
        <mc:AlternateContent xmlns:mc="http://schemas.openxmlformats.org/markup-compatibility/2006">
          <mc:Choice Requires="x14">
            <control shapeId="1132" r:id="rId105" name="Check Box 108">
              <controlPr defaultSize="0" autoFill="0" autoLine="0" autoPict="0">
                <anchor moveWithCells="1">
                  <from>
                    <xdr:col>3</xdr:col>
                    <xdr:colOff>28575</xdr:colOff>
                    <xdr:row>88</xdr:row>
                    <xdr:rowOff>142875</xdr:rowOff>
                  </from>
                  <to>
                    <xdr:col>3</xdr:col>
                    <xdr:colOff>419100</xdr:colOff>
                    <xdr:row>88</xdr:row>
                    <xdr:rowOff>457200</xdr:rowOff>
                  </to>
                </anchor>
              </controlPr>
            </control>
          </mc:Choice>
        </mc:AlternateContent>
        <mc:AlternateContent xmlns:mc="http://schemas.openxmlformats.org/markup-compatibility/2006">
          <mc:Choice Requires="x14">
            <control shapeId="1133" r:id="rId106" name="Check Box 109">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134" r:id="rId107" name="Check Box 110">
              <controlPr defaultSize="0" autoFill="0" autoLine="0" autoPict="0">
                <anchor moveWithCells="1">
                  <from>
                    <xdr:col>3</xdr:col>
                    <xdr:colOff>28575</xdr:colOff>
                    <xdr:row>88</xdr:row>
                    <xdr:rowOff>762000</xdr:rowOff>
                  </from>
                  <to>
                    <xdr:col>3</xdr:col>
                    <xdr:colOff>466725</xdr:colOff>
                    <xdr:row>88</xdr:row>
                    <xdr:rowOff>1066800</xdr:rowOff>
                  </to>
                </anchor>
              </controlPr>
            </control>
          </mc:Choice>
        </mc:AlternateContent>
        <mc:AlternateContent xmlns:mc="http://schemas.openxmlformats.org/markup-compatibility/2006">
          <mc:Choice Requires="x14">
            <control shapeId="1135" r:id="rId108" name="Check Box 111">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1136" r:id="rId109" name="Check Box 112">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137" r:id="rId110" name="Check Box 113">
              <controlPr defaultSize="0" autoFill="0" autoLine="0" autoPict="0">
                <anchor moveWithCells="1">
                  <from>
                    <xdr:col>3</xdr:col>
                    <xdr:colOff>28575</xdr:colOff>
                    <xdr:row>89</xdr:row>
                    <xdr:rowOff>762000</xdr:rowOff>
                  </from>
                  <to>
                    <xdr:col>3</xdr:col>
                    <xdr:colOff>466725</xdr:colOff>
                    <xdr:row>89</xdr:row>
                    <xdr:rowOff>1066800</xdr:rowOff>
                  </to>
                </anchor>
              </controlPr>
            </control>
          </mc:Choice>
        </mc:AlternateContent>
        <mc:AlternateContent xmlns:mc="http://schemas.openxmlformats.org/markup-compatibility/2006">
          <mc:Choice Requires="x14">
            <control shapeId="1141" r:id="rId111" name="Check Box 117">
              <controlPr defaultSize="0" autoFill="0" autoLine="0" autoPict="0">
                <anchor moveWithCells="1">
                  <from>
                    <xdr:col>3</xdr:col>
                    <xdr:colOff>28575</xdr:colOff>
                    <xdr:row>91</xdr:row>
                    <xdr:rowOff>142875</xdr:rowOff>
                  </from>
                  <to>
                    <xdr:col>3</xdr:col>
                    <xdr:colOff>419100</xdr:colOff>
                    <xdr:row>91</xdr:row>
                    <xdr:rowOff>457200</xdr:rowOff>
                  </to>
                </anchor>
              </controlPr>
            </control>
          </mc:Choice>
        </mc:AlternateContent>
        <mc:AlternateContent xmlns:mc="http://schemas.openxmlformats.org/markup-compatibility/2006">
          <mc:Choice Requires="x14">
            <control shapeId="1142" r:id="rId112" name="Check Box 118">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143" r:id="rId113" name="Check Box 119">
              <controlPr defaultSize="0" autoFill="0" autoLine="0" autoPict="0">
                <anchor moveWithCells="1">
                  <from>
                    <xdr:col>3</xdr:col>
                    <xdr:colOff>28575</xdr:colOff>
                    <xdr:row>91</xdr:row>
                    <xdr:rowOff>762000</xdr:rowOff>
                  </from>
                  <to>
                    <xdr:col>3</xdr:col>
                    <xdr:colOff>466725</xdr:colOff>
                    <xdr:row>91</xdr:row>
                    <xdr:rowOff>1066800</xdr:rowOff>
                  </to>
                </anchor>
              </controlPr>
            </control>
          </mc:Choice>
        </mc:AlternateContent>
        <mc:AlternateContent xmlns:mc="http://schemas.openxmlformats.org/markup-compatibility/2006">
          <mc:Choice Requires="x14">
            <control shapeId="1138" r:id="rId114" name="Check Box 114">
              <controlPr defaultSize="0" autoFill="0" autoLine="0" autoPict="0">
                <anchor moveWithCells="1">
                  <from>
                    <xdr:col>3</xdr:col>
                    <xdr:colOff>28575</xdr:colOff>
                    <xdr:row>90</xdr:row>
                    <xdr:rowOff>142875</xdr:rowOff>
                  </from>
                  <to>
                    <xdr:col>3</xdr:col>
                    <xdr:colOff>419100</xdr:colOff>
                    <xdr:row>90</xdr:row>
                    <xdr:rowOff>457200</xdr:rowOff>
                  </to>
                </anchor>
              </controlPr>
            </control>
          </mc:Choice>
        </mc:AlternateContent>
        <mc:AlternateContent xmlns:mc="http://schemas.openxmlformats.org/markup-compatibility/2006">
          <mc:Choice Requires="x14">
            <control shapeId="1139" r:id="rId115" name="Check Box 115">
              <controlPr defaultSize="0" autoFill="0" autoLine="0" autoPict="0">
                <anchor moveWithCells="1">
                  <from>
                    <xdr:col>3</xdr:col>
                    <xdr:colOff>28575</xdr:colOff>
                    <xdr:row>90</xdr:row>
                    <xdr:rowOff>438150</xdr:rowOff>
                  </from>
                  <to>
                    <xdr:col>3</xdr:col>
                    <xdr:colOff>466725</xdr:colOff>
                    <xdr:row>90</xdr:row>
                    <xdr:rowOff>742950</xdr:rowOff>
                  </to>
                </anchor>
              </controlPr>
            </control>
          </mc:Choice>
        </mc:AlternateContent>
        <mc:AlternateContent xmlns:mc="http://schemas.openxmlformats.org/markup-compatibility/2006">
          <mc:Choice Requires="x14">
            <control shapeId="1144" r:id="rId116" name="Check Box 120">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1145" r:id="rId117" name="Check Box 121">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1146" r:id="rId118" name="Check Box 122">
              <controlPr defaultSize="0" autoFill="0" autoLine="0" autoPict="0">
                <anchor moveWithCells="1">
                  <from>
                    <xdr:col>3</xdr:col>
                    <xdr:colOff>28575</xdr:colOff>
                    <xdr:row>93</xdr:row>
                    <xdr:rowOff>142875</xdr:rowOff>
                  </from>
                  <to>
                    <xdr:col>3</xdr:col>
                    <xdr:colOff>419100</xdr:colOff>
                    <xdr:row>93</xdr:row>
                    <xdr:rowOff>457200</xdr:rowOff>
                  </to>
                </anchor>
              </controlPr>
            </control>
          </mc:Choice>
        </mc:AlternateContent>
        <mc:AlternateContent xmlns:mc="http://schemas.openxmlformats.org/markup-compatibility/2006">
          <mc:Choice Requires="x14">
            <control shapeId="1147" r:id="rId119" name="Check Box 123">
              <controlPr defaultSize="0" autoFill="0" autoLine="0" autoPict="0">
                <anchor moveWithCells="1">
                  <from>
                    <xdr:col>3</xdr:col>
                    <xdr:colOff>28575</xdr:colOff>
                    <xdr:row>93</xdr:row>
                    <xdr:rowOff>438150</xdr:rowOff>
                  </from>
                  <to>
                    <xdr:col>3</xdr:col>
                    <xdr:colOff>466725</xdr:colOff>
                    <xdr:row>93</xdr:row>
                    <xdr:rowOff>742950</xdr:rowOff>
                  </to>
                </anchor>
              </controlPr>
            </control>
          </mc:Choice>
        </mc:AlternateContent>
        <mc:AlternateContent xmlns:mc="http://schemas.openxmlformats.org/markup-compatibility/2006">
          <mc:Choice Requires="x14">
            <control shapeId="1148" r:id="rId120" name="Check Box 124">
              <controlPr defaultSize="0" autoFill="0" autoLine="0" autoPict="0">
                <anchor moveWithCells="1">
                  <from>
                    <xdr:col>3</xdr:col>
                    <xdr:colOff>28575</xdr:colOff>
                    <xdr:row>94</xdr:row>
                    <xdr:rowOff>142875</xdr:rowOff>
                  </from>
                  <to>
                    <xdr:col>3</xdr:col>
                    <xdr:colOff>419100</xdr:colOff>
                    <xdr:row>94</xdr:row>
                    <xdr:rowOff>457200</xdr:rowOff>
                  </to>
                </anchor>
              </controlPr>
            </control>
          </mc:Choice>
        </mc:AlternateContent>
        <mc:AlternateContent xmlns:mc="http://schemas.openxmlformats.org/markup-compatibility/2006">
          <mc:Choice Requires="x14">
            <control shapeId="1149" r:id="rId121" name="Check Box 125">
              <controlPr defaultSize="0" autoFill="0" autoLine="0" autoPict="0">
                <anchor moveWithCells="1">
                  <from>
                    <xdr:col>3</xdr:col>
                    <xdr:colOff>28575</xdr:colOff>
                    <xdr:row>94</xdr:row>
                    <xdr:rowOff>438150</xdr:rowOff>
                  </from>
                  <to>
                    <xdr:col>3</xdr:col>
                    <xdr:colOff>466725</xdr:colOff>
                    <xdr:row>94</xdr:row>
                    <xdr:rowOff>742950</xdr:rowOff>
                  </to>
                </anchor>
              </controlPr>
            </control>
          </mc:Choice>
        </mc:AlternateContent>
        <mc:AlternateContent xmlns:mc="http://schemas.openxmlformats.org/markup-compatibility/2006">
          <mc:Choice Requires="x14">
            <control shapeId="1150" r:id="rId122" name="Check Box 126">
              <controlPr defaultSize="0" autoFill="0" autoLine="0" autoPict="0">
                <anchor moveWithCells="1">
                  <from>
                    <xdr:col>3</xdr:col>
                    <xdr:colOff>28575</xdr:colOff>
                    <xdr:row>95</xdr:row>
                    <xdr:rowOff>142875</xdr:rowOff>
                  </from>
                  <to>
                    <xdr:col>3</xdr:col>
                    <xdr:colOff>419100</xdr:colOff>
                    <xdr:row>95</xdr:row>
                    <xdr:rowOff>457200</xdr:rowOff>
                  </to>
                </anchor>
              </controlPr>
            </control>
          </mc:Choice>
        </mc:AlternateContent>
        <mc:AlternateContent xmlns:mc="http://schemas.openxmlformats.org/markup-compatibility/2006">
          <mc:Choice Requires="x14">
            <control shapeId="1151" r:id="rId123" name="Check Box 127">
              <controlPr defaultSize="0" autoFill="0" autoLine="0" autoPict="0">
                <anchor moveWithCells="1">
                  <from>
                    <xdr:col>3</xdr:col>
                    <xdr:colOff>28575</xdr:colOff>
                    <xdr:row>95</xdr:row>
                    <xdr:rowOff>438150</xdr:rowOff>
                  </from>
                  <to>
                    <xdr:col>3</xdr:col>
                    <xdr:colOff>466725</xdr:colOff>
                    <xdr:row>95</xdr:row>
                    <xdr:rowOff>742950</xdr:rowOff>
                  </to>
                </anchor>
              </controlPr>
            </control>
          </mc:Choice>
        </mc:AlternateContent>
        <mc:AlternateContent xmlns:mc="http://schemas.openxmlformats.org/markup-compatibility/2006">
          <mc:Choice Requires="x14">
            <control shapeId="1152" r:id="rId124" name="Check Box 128">
              <controlPr defaultSize="0" autoFill="0" autoLine="0" autoPict="0">
                <anchor moveWithCells="1">
                  <from>
                    <xdr:col>3</xdr:col>
                    <xdr:colOff>28575</xdr:colOff>
                    <xdr:row>96</xdr:row>
                    <xdr:rowOff>142875</xdr:rowOff>
                  </from>
                  <to>
                    <xdr:col>3</xdr:col>
                    <xdr:colOff>419100</xdr:colOff>
                    <xdr:row>96</xdr:row>
                    <xdr:rowOff>457200</xdr:rowOff>
                  </to>
                </anchor>
              </controlPr>
            </control>
          </mc:Choice>
        </mc:AlternateContent>
        <mc:AlternateContent xmlns:mc="http://schemas.openxmlformats.org/markup-compatibility/2006">
          <mc:Choice Requires="x14">
            <control shapeId="1153" r:id="rId125" name="Check Box 129">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154" r:id="rId126" name="Check Box 130">
              <controlPr defaultSize="0" autoFill="0" autoLine="0" autoPict="0">
                <anchor moveWithCells="1">
                  <from>
                    <xdr:col>3</xdr:col>
                    <xdr:colOff>28575</xdr:colOff>
                    <xdr:row>97</xdr:row>
                    <xdr:rowOff>142875</xdr:rowOff>
                  </from>
                  <to>
                    <xdr:col>3</xdr:col>
                    <xdr:colOff>419100</xdr:colOff>
                    <xdr:row>97</xdr:row>
                    <xdr:rowOff>457200</xdr:rowOff>
                  </to>
                </anchor>
              </controlPr>
            </control>
          </mc:Choice>
        </mc:AlternateContent>
        <mc:AlternateContent xmlns:mc="http://schemas.openxmlformats.org/markup-compatibility/2006">
          <mc:Choice Requires="x14">
            <control shapeId="1155" r:id="rId127" name="Check Box 131">
              <controlPr defaultSize="0" autoFill="0" autoLine="0" autoPict="0">
                <anchor moveWithCells="1">
                  <from>
                    <xdr:col>3</xdr:col>
                    <xdr:colOff>28575</xdr:colOff>
                    <xdr:row>97</xdr:row>
                    <xdr:rowOff>438150</xdr:rowOff>
                  </from>
                  <to>
                    <xdr:col>3</xdr:col>
                    <xdr:colOff>466725</xdr:colOff>
                    <xdr:row>97</xdr:row>
                    <xdr:rowOff>742950</xdr:rowOff>
                  </to>
                </anchor>
              </controlPr>
            </control>
          </mc:Choice>
        </mc:AlternateContent>
        <mc:AlternateContent xmlns:mc="http://schemas.openxmlformats.org/markup-compatibility/2006">
          <mc:Choice Requires="x14">
            <control shapeId="1156" r:id="rId128" name="Check Box 132">
              <controlPr defaultSize="0" autoFill="0" autoLine="0" autoPict="0">
                <anchor moveWithCells="1">
                  <from>
                    <xdr:col>3</xdr:col>
                    <xdr:colOff>28575</xdr:colOff>
                    <xdr:row>98</xdr:row>
                    <xdr:rowOff>142875</xdr:rowOff>
                  </from>
                  <to>
                    <xdr:col>3</xdr:col>
                    <xdr:colOff>419100</xdr:colOff>
                    <xdr:row>98</xdr:row>
                    <xdr:rowOff>457200</xdr:rowOff>
                  </to>
                </anchor>
              </controlPr>
            </control>
          </mc:Choice>
        </mc:AlternateContent>
        <mc:AlternateContent xmlns:mc="http://schemas.openxmlformats.org/markup-compatibility/2006">
          <mc:Choice Requires="x14">
            <control shapeId="1157" r:id="rId129" name="Check Box 133">
              <controlPr defaultSize="0" autoFill="0" autoLine="0" autoPict="0">
                <anchor moveWithCells="1">
                  <from>
                    <xdr:col>3</xdr:col>
                    <xdr:colOff>28575</xdr:colOff>
                    <xdr:row>98</xdr:row>
                    <xdr:rowOff>438150</xdr:rowOff>
                  </from>
                  <to>
                    <xdr:col>3</xdr:col>
                    <xdr:colOff>466725</xdr:colOff>
                    <xdr:row>98</xdr:row>
                    <xdr:rowOff>742950</xdr:rowOff>
                  </to>
                </anchor>
              </controlPr>
            </control>
          </mc:Choice>
        </mc:AlternateContent>
        <mc:AlternateContent xmlns:mc="http://schemas.openxmlformats.org/markup-compatibility/2006">
          <mc:Choice Requires="x14">
            <control shapeId="1158" r:id="rId130" name="Check Box 134">
              <controlPr defaultSize="0" autoFill="0" autoLine="0" autoPict="0">
                <anchor moveWithCells="1">
                  <from>
                    <xdr:col>3</xdr:col>
                    <xdr:colOff>28575</xdr:colOff>
                    <xdr:row>99</xdr:row>
                    <xdr:rowOff>142875</xdr:rowOff>
                  </from>
                  <to>
                    <xdr:col>3</xdr:col>
                    <xdr:colOff>419100</xdr:colOff>
                    <xdr:row>99</xdr:row>
                    <xdr:rowOff>457200</xdr:rowOff>
                  </to>
                </anchor>
              </controlPr>
            </control>
          </mc:Choice>
        </mc:AlternateContent>
        <mc:AlternateContent xmlns:mc="http://schemas.openxmlformats.org/markup-compatibility/2006">
          <mc:Choice Requires="x14">
            <control shapeId="1159" r:id="rId131" name="Check Box 135">
              <controlPr defaultSize="0" autoFill="0" autoLine="0" autoPict="0">
                <anchor moveWithCells="1">
                  <from>
                    <xdr:col>3</xdr:col>
                    <xdr:colOff>28575</xdr:colOff>
                    <xdr:row>99</xdr:row>
                    <xdr:rowOff>438150</xdr:rowOff>
                  </from>
                  <to>
                    <xdr:col>3</xdr:col>
                    <xdr:colOff>466725</xdr:colOff>
                    <xdr:row>99</xdr:row>
                    <xdr:rowOff>742950</xdr:rowOff>
                  </to>
                </anchor>
              </controlPr>
            </control>
          </mc:Choice>
        </mc:AlternateContent>
        <mc:AlternateContent xmlns:mc="http://schemas.openxmlformats.org/markup-compatibility/2006">
          <mc:Choice Requires="x14">
            <control shapeId="1160" r:id="rId132" name="Check Box 136">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1161" r:id="rId133" name="Check Box 137">
              <controlPr defaultSize="0" autoFill="0" autoLine="0" autoPict="0">
                <anchor moveWithCells="1">
                  <from>
                    <xdr:col>3</xdr:col>
                    <xdr:colOff>28575</xdr:colOff>
                    <xdr:row>100</xdr:row>
                    <xdr:rowOff>438150</xdr:rowOff>
                  </from>
                  <to>
                    <xdr:col>3</xdr:col>
                    <xdr:colOff>466725</xdr:colOff>
                    <xdr:row>100</xdr:row>
                    <xdr:rowOff>742950</xdr:rowOff>
                  </to>
                </anchor>
              </controlPr>
            </control>
          </mc:Choice>
        </mc:AlternateContent>
        <mc:AlternateContent xmlns:mc="http://schemas.openxmlformats.org/markup-compatibility/2006">
          <mc:Choice Requires="x14">
            <control shapeId="1162" r:id="rId134" name="Check Box 138">
              <controlPr defaultSize="0" autoFill="0" autoLine="0" autoPict="0">
                <anchor moveWithCells="1">
                  <from>
                    <xdr:col>3</xdr:col>
                    <xdr:colOff>28575</xdr:colOff>
                    <xdr:row>101</xdr:row>
                    <xdr:rowOff>142875</xdr:rowOff>
                  </from>
                  <to>
                    <xdr:col>3</xdr:col>
                    <xdr:colOff>419100</xdr:colOff>
                    <xdr:row>101</xdr:row>
                    <xdr:rowOff>457200</xdr:rowOff>
                  </to>
                </anchor>
              </controlPr>
            </control>
          </mc:Choice>
        </mc:AlternateContent>
        <mc:AlternateContent xmlns:mc="http://schemas.openxmlformats.org/markup-compatibility/2006">
          <mc:Choice Requires="x14">
            <control shapeId="1163" r:id="rId135" name="Check Box 139">
              <controlPr defaultSize="0" autoFill="0" autoLine="0" autoPict="0">
                <anchor moveWithCells="1">
                  <from>
                    <xdr:col>3</xdr:col>
                    <xdr:colOff>28575</xdr:colOff>
                    <xdr:row>101</xdr:row>
                    <xdr:rowOff>438150</xdr:rowOff>
                  </from>
                  <to>
                    <xdr:col>3</xdr:col>
                    <xdr:colOff>466725</xdr:colOff>
                    <xdr:row>101</xdr:row>
                    <xdr:rowOff>742950</xdr:rowOff>
                  </to>
                </anchor>
              </controlPr>
            </control>
          </mc:Choice>
        </mc:AlternateContent>
        <mc:AlternateContent xmlns:mc="http://schemas.openxmlformats.org/markup-compatibility/2006">
          <mc:Choice Requires="x14">
            <control shapeId="1164" r:id="rId136" name="Check Box 140">
              <controlPr defaultSize="0" autoFill="0" autoLine="0" autoPict="0">
                <anchor moveWithCells="1">
                  <from>
                    <xdr:col>3</xdr:col>
                    <xdr:colOff>28575</xdr:colOff>
                    <xdr:row>103</xdr:row>
                    <xdr:rowOff>142875</xdr:rowOff>
                  </from>
                  <to>
                    <xdr:col>3</xdr:col>
                    <xdr:colOff>419100</xdr:colOff>
                    <xdr:row>103</xdr:row>
                    <xdr:rowOff>457200</xdr:rowOff>
                  </to>
                </anchor>
              </controlPr>
            </control>
          </mc:Choice>
        </mc:AlternateContent>
        <mc:AlternateContent xmlns:mc="http://schemas.openxmlformats.org/markup-compatibility/2006">
          <mc:Choice Requires="x14">
            <control shapeId="1165" r:id="rId137" name="Check Box 141">
              <controlPr defaultSize="0" autoFill="0" autoLine="0" autoPict="0">
                <anchor moveWithCells="1">
                  <from>
                    <xdr:col>3</xdr:col>
                    <xdr:colOff>28575</xdr:colOff>
                    <xdr:row>103</xdr:row>
                    <xdr:rowOff>438150</xdr:rowOff>
                  </from>
                  <to>
                    <xdr:col>3</xdr:col>
                    <xdr:colOff>466725</xdr:colOff>
                    <xdr:row>103</xdr:row>
                    <xdr:rowOff>742950</xdr:rowOff>
                  </to>
                </anchor>
              </controlPr>
            </control>
          </mc:Choice>
        </mc:AlternateContent>
        <mc:AlternateContent xmlns:mc="http://schemas.openxmlformats.org/markup-compatibility/2006">
          <mc:Choice Requires="x14">
            <control shapeId="1166" r:id="rId138" name="Check Box 142">
              <controlPr defaultSize="0" autoFill="0" autoLine="0" autoPict="0">
                <anchor moveWithCells="1">
                  <from>
                    <xdr:col>3</xdr:col>
                    <xdr:colOff>28575</xdr:colOff>
                    <xdr:row>104</xdr:row>
                    <xdr:rowOff>142875</xdr:rowOff>
                  </from>
                  <to>
                    <xdr:col>3</xdr:col>
                    <xdr:colOff>419100</xdr:colOff>
                    <xdr:row>104</xdr:row>
                    <xdr:rowOff>457200</xdr:rowOff>
                  </to>
                </anchor>
              </controlPr>
            </control>
          </mc:Choice>
        </mc:AlternateContent>
        <mc:AlternateContent xmlns:mc="http://schemas.openxmlformats.org/markup-compatibility/2006">
          <mc:Choice Requires="x14">
            <control shapeId="1167" r:id="rId139" name="Check Box 143">
              <controlPr defaultSize="0" autoFill="0" autoLine="0" autoPict="0">
                <anchor moveWithCells="1">
                  <from>
                    <xdr:col>3</xdr:col>
                    <xdr:colOff>28575</xdr:colOff>
                    <xdr:row>104</xdr:row>
                    <xdr:rowOff>438150</xdr:rowOff>
                  </from>
                  <to>
                    <xdr:col>3</xdr:col>
                    <xdr:colOff>466725</xdr:colOff>
                    <xdr:row>104</xdr:row>
                    <xdr:rowOff>742950</xdr:rowOff>
                  </to>
                </anchor>
              </controlPr>
            </control>
          </mc:Choice>
        </mc:AlternateContent>
        <mc:AlternateContent xmlns:mc="http://schemas.openxmlformats.org/markup-compatibility/2006">
          <mc:Choice Requires="x14">
            <control shapeId="1168" r:id="rId140" name="Check Box 144">
              <controlPr defaultSize="0" autoFill="0" autoLine="0" autoPict="0">
                <anchor moveWithCells="1">
                  <from>
                    <xdr:col>3</xdr:col>
                    <xdr:colOff>28575</xdr:colOff>
                    <xdr:row>105</xdr:row>
                    <xdr:rowOff>142875</xdr:rowOff>
                  </from>
                  <to>
                    <xdr:col>3</xdr:col>
                    <xdr:colOff>419100</xdr:colOff>
                    <xdr:row>105</xdr:row>
                    <xdr:rowOff>457200</xdr:rowOff>
                  </to>
                </anchor>
              </controlPr>
            </control>
          </mc:Choice>
        </mc:AlternateContent>
        <mc:AlternateContent xmlns:mc="http://schemas.openxmlformats.org/markup-compatibility/2006">
          <mc:Choice Requires="x14">
            <control shapeId="1169" r:id="rId141" name="Check Box 145">
              <controlPr defaultSize="0" autoFill="0" autoLine="0" autoPict="0">
                <anchor moveWithCells="1">
                  <from>
                    <xdr:col>3</xdr:col>
                    <xdr:colOff>28575</xdr:colOff>
                    <xdr:row>105</xdr:row>
                    <xdr:rowOff>438150</xdr:rowOff>
                  </from>
                  <to>
                    <xdr:col>3</xdr:col>
                    <xdr:colOff>466725</xdr:colOff>
                    <xdr:row>105</xdr:row>
                    <xdr:rowOff>742950</xdr:rowOff>
                  </to>
                </anchor>
              </controlPr>
            </control>
          </mc:Choice>
        </mc:AlternateContent>
        <mc:AlternateContent xmlns:mc="http://schemas.openxmlformats.org/markup-compatibility/2006">
          <mc:Choice Requires="x14">
            <control shapeId="1170" r:id="rId142" name="Check Box 146">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1171" r:id="rId143" name="Check Box 147">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1172" r:id="rId144" name="Check Box 148">
              <controlPr defaultSize="0" autoFill="0" autoLine="0" autoPict="0">
                <anchor moveWithCells="1">
                  <from>
                    <xdr:col>3</xdr:col>
                    <xdr:colOff>28575</xdr:colOff>
                    <xdr:row>107</xdr:row>
                    <xdr:rowOff>142875</xdr:rowOff>
                  </from>
                  <to>
                    <xdr:col>3</xdr:col>
                    <xdr:colOff>419100</xdr:colOff>
                    <xdr:row>107</xdr:row>
                    <xdr:rowOff>457200</xdr:rowOff>
                  </to>
                </anchor>
              </controlPr>
            </control>
          </mc:Choice>
        </mc:AlternateContent>
        <mc:AlternateContent xmlns:mc="http://schemas.openxmlformats.org/markup-compatibility/2006">
          <mc:Choice Requires="x14">
            <control shapeId="1173" r:id="rId145" name="Check Box 149">
              <controlPr defaultSize="0" autoFill="0" autoLine="0" autoPict="0">
                <anchor moveWithCells="1">
                  <from>
                    <xdr:col>3</xdr:col>
                    <xdr:colOff>28575</xdr:colOff>
                    <xdr:row>107</xdr:row>
                    <xdr:rowOff>438150</xdr:rowOff>
                  </from>
                  <to>
                    <xdr:col>3</xdr:col>
                    <xdr:colOff>466725</xdr:colOff>
                    <xdr:row>107</xdr:row>
                    <xdr:rowOff>742950</xdr:rowOff>
                  </to>
                </anchor>
              </controlPr>
            </control>
          </mc:Choice>
        </mc:AlternateContent>
        <mc:AlternateContent xmlns:mc="http://schemas.openxmlformats.org/markup-compatibility/2006">
          <mc:Choice Requires="x14">
            <control shapeId="1174" r:id="rId146" name="Check Box 150">
              <controlPr defaultSize="0" autoFill="0" autoLine="0" autoPict="0">
                <anchor moveWithCells="1">
                  <from>
                    <xdr:col>3</xdr:col>
                    <xdr:colOff>28575</xdr:colOff>
                    <xdr:row>108</xdr:row>
                    <xdr:rowOff>142875</xdr:rowOff>
                  </from>
                  <to>
                    <xdr:col>3</xdr:col>
                    <xdr:colOff>419100</xdr:colOff>
                    <xdr:row>108</xdr:row>
                    <xdr:rowOff>457200</xdr:rowOff>
                  </to>
                </anchor>
              </controlPr>
            </control>
          </mc:Choice>
        </mc:AlternateContent>
        <mc:AlternateContent xmlns:mc="http://schemas.openxmlformats.org/markup-compatibility/2006">
          <mc:Choice Requires="x14">
            <control shapeId="1175" r:id="rId147" name="Check Box 151">
              <controlPr defaultSize="0" autoFill="0" autoLine="0" autoPict="0">
                <anchor moveWithCells="1">
                  <from>
                    <xdr:col>3</xdr:col>
                    <xdr:colOff>28575</xdr:colOff>
                    <xdr:row>108</xdr:row>
                    <xdr:rowOff>438150</xdr:rowOff>
                  </from>
                  <to>
                    <xdr:col>3</xdr:col>
                    <xdr:colOff>466725</xdr:colOff>
                    <xdr:row>108</xdr:row>
                    <xdr:rowOff>742950</xdr:rowOff>
                  </to>
                </anchor>
              </controlPr>
            </control>
          </mc:Choice>
        </mc:AlternateContent>
        <mc:AlternateContent xmlns:mc="http://schemas.openxmlformats.org/markup-compatibility/2006">
          <mc:Choice Requires="x14">
            <control shapeId="1176" r:id="rId148" name="Check Box 152">
              <controlPr defaultSize="0" autoFill="0" autoLine="0" autoPict="0">
                <anchor moveWithCells="1">
                  <from>
                    <xdr:col>3</xdr:col>
                    <xdr:colOff>28575</xdr:colOff>
                    <xdr:row>112</xdr:row>
                    <xdr:rowOff>142875</xdr:rowOff>
                  </from>
                  <to>
                    <xdr:col>3</xdr:col>
                    <xdr:colOff>419100</xdr:colOff>
                    <xdr:row>112</xdr:row>
                    <xdr:rowOff>457200</xdr:rowOff>
                  </to>
                </anchor>
              </controlPr>
            </control>
          </mc:Choice>
        </mc:AlternateContent>
        <mc:AlternateContent xmlns:mc="http://schemas.openxmlformats.org/markup-compatibility/2006">
          <mc:Choice Requires="x14">
            <control shapeId="1177" r:id="rId149" name="Check Box 153">
              <controlPr defaultSize="0" autoFill="0" autoLine="0" autoPict="0">
                <anchor moveWithCells="1">
                  <from>
                    <xdr:col>3</xdr:col>
                    <xdr:colOff>28575</xdr:colOff>
                    <xdr:row>112</xdr:row>
                    <xdr:rowOff>438150</xdr:rowOff>
                  </from>
                  <to>
                    <xdr:col>3</xdr:col>
                    <xdr:colOff>466725</xdr:colOff>
                    <xdr:row>112</xdr:row>
                    <xdr:rowOff>742950</xdr:rowOff>
                  </to>
                </anchor>
              </controlPr>
            </control>
          </mc:Choice>
        </mc:AlternateContent>
        <mc:AlternateContent xmlns:mc="http://schemas.openxmlformats.org/markup-compatibility/2006">
          <mc:Choice Requires="x14">
            <control shapeId="1178" r:id="rId150" name="Check Box 154">
              <controlPr defaultSize="0" autoFill="0" autoLine="0" autoPict="0">
                <anchor moveWithCells="1">
                  <from>
                    <xdr:col>3</xdr:col>
                    <xdr:colOff>28575</xdr:colOff>
                    <xdr:row>113</xdr:row>
                    <xdr:rowOff>142875</xdr:rowOff>
                  </from>
                  <to>
                    <xdr:col>3</xdr:col>
                    <xdr:colOff>419100</xdr:colOff>
                    <xdr:row>113</xdr:row>
                    <xdr:rowOff>457200</xdr:rowOff>
                  </to>
                </anchor>
              </controlPr>
            </control>
          </mc:Choice>
        </mc:AlternateContent>
        <mc:AlternateContent xmlns:mc="http://schemas.openxmlformats.org/markup-compatibility/2006">
          <mc:Choice Requires="x14">
            <control shapeId="1179" r:id="rId151" name="Check Box 155">
              <controlPr defaultSize="0" autoFill="0" autoLine="0" autoPict="0">
                <anchor moveWithCells="1">
                  <from>
                    <xdr:col>3</xdr:col>
                    <xdr:colOff>28575</xdr:colOff>
                    <xdr:row>113</xdr:row>
                    <xdr:rowOff>438150</xdr:rowOff>
                  </from>
                  <to>
                    <xdr:col>3</xdr:col>
                    <xdr:colOff>466725</xdr:colOff>
                    <xdr:row>113</xdr:row>
                    <xdr:rowOff>742950</xdr:rowOff>
                  </to>
                </anchor>
              </controlPr>
            </control>
          </mc:Choice>
        </mc:AlternateContent>
        <mc:AlternateContent xmlns:mc="http://schemas.openxmlformats.org/markup-compatibility/2006">
          <mc:Choice Requires="x14">
            <control shapeId="1180" r:id="rId152" name="Check Box 156">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1181" r:id="rId153" name="Check Box 157">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1182" r:id="rId154" name="Check Box 158">
              <controlPr defaultSize="0" autoFill="0" autoLine="0" autoPict="0">
                <anchor moveWithCells="1">
                  <from>
                    <xdr:col>3</xdr:col>
                    <xdr:colOff>28575</xdr:colOff>
                    <xdr:row>115</xdr:row>
                    <xdr:rowOff>142875</xdr:rowOff>
                  </from>
                  <to>
                    <xdr:col>3</xdr:col>
                    <xdr:colOff>419100</xdr:colOff>
                    <xdr:row>115</xdr:row>
                    <xdr:rowOff>457200</xdr:rowOff>
                  </to>
                </anchor>
              </controlPr>
            </control>
          </mc:Choice>
        </mc:AlternateContent>
        <mc:AlternateContent xmlns:mc="http://schemas.openxmlformats.org/markup-compatibility/2006">
          <mc:Choice Requires="x14">
            <control shapeId="1183" r:id="rId155" name="Check Box 159">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1184" r:id="rId156" name="Check Box 160">
              <controlPr defaultSize="0" autoFill="0" autoLine="0" autoPict="0">
                <anchor moveWithCells="1">
                  <from>
                    <xdr:col>3</xdr:col>
                    <xdr:colOff>28575</xdr:colOff>
                    <xdr:row>116</xdr:row>
                    <xdr:rowOff>142875</xdr:rowOff>
                  </from>
                  <to>
                    <xdr:col>3</xdr:col>
                    <xdr:colOff>419100</xdr:colOff>
                    <xdr:row>116</xdr:row>
                    <xdr:rowOff>457200</xdr:rowOff>
                  </to>
                </anchor>
              </controlPr>
            </control>
          </mc:Choice>
        </mc:AlternateContent>
        <mc:AlternateContent xmlns:mc="http://schemas.openxmlformats.org/markup-compatibility/2006">
          <mc:Choice Requires="x14">
            <control shapeId="1185" r:id="rId157" name="Check Box 161">
              <controlPr defaultSize="0" autoFill="0" autoLine="0" autoPict="0">
                <anchor moveWithCells="1">
                  <from>
                    <xdr:col>3</xdr:col>
                    <xdr:colOff>28575</xdr:colOff>
                    <xdr:row>116</xdr:row>
                    <xdr:rowOff>438150</xdr:rowOff>
                  </from>
                  <to>
                    <xdr:col>3</xdr:col>
                    <xdr:colOff>466725</xdr:colOff>
                    <xdr:row>116</xdr:row>
                    <xdr:rowOff>742950</xdr:rowOff>
                  </to>
                </anchor>
              </controlPr>
            </control>
          </mc:Choice>
        </mc:AlternateContent>
        <mc:AlternateContent xmlns:mc="http://schemas.openxmlformats.org/markup-compatibility/2006">
          <mc:Choice Requires="x14">
            <control shapeId="1186" r:id="rId158" name="Check Box 162">
              <controlPr defaultSize="0" autoFill="0" autoLine="0" autoPict="0">
                <anchor moveWithCells="1">
                  <from>
                    <xdr:col>3</xdr:col>
                    <xdr:colOff>28575</xdr:colOff>
                    <xdr:row>117</xdr:row>
                    <xdr:rowOff>142875</xdr:rowOff>
                  </from>
                  <to>
                    <xdr:col>3</xdr:col>
                    <xdr:colOff>419100</xdr:colOff>
                    <xdr:row>117</xdr:row>
                    <xdr:rowOff>457200</xdr:rowOff>
                  </to>
                </anchor>
              </controlPr>
            </control>
          </mc:Choice>
        </mc:AlternateContent>
        <mc:AlternateContent xmlns:mc="http://schemas.openxmlformats.org/markup-compatibility/2006">
          <mc:Choice Requires="x14">
            <control shapeId="1187" r:id="rId159" name="Check Box 163">
              <controlPr defaultSize="0" autoFill="0" autoLine="0" autoPict="0">
                <anchor moveWithCells="1">
                  <from>
                    <xdr:col>3</xdr:col>
                    <xdr:colOff>28575</xdr:colOff>
                    <xdr:row>117</xdr:row>
                    <xdr:rowOff>438150</xdr:rowOff>
                  </from>
                  <to>
                    <xdr:col>3</xdr:col>
                    <xdr:colOff>466725</xdr:colOff>
                    <xdr:row>117</xdr:row>
                    <xdr:rowOff>742950</xdr:rowOff>
                  </to>
                </anchor>
              </controlPr>
            </control>
          </mc:Choice>
        </mc:AlternateContent>
        <mc:AlternateContent xmlns:mc="http://schemas.openxmlformats.org/markup-compatibility/2006">
          <mc:Choice Requires="x14">
            <control shapeId="1188" r:id="rId160" name="Check Box 164">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1189" r:id="rId161" name="Check Box 165">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1190" r:id="rId162" name="Check Box 166">
              <controlPr defaultSize="0" autoFill="0" autoLine="0" autoPict="0">
                <anchor moveWithCells="1">
                  <from>
                    <xdr:col>3</xdr:col>
                    <xdr:colOff>28575</xdr:colOff>
                    <xdr:row>119</xdr:row>
                    <xdr:rowOff>142875</xdr:rowOff>
                  </from>
                  <to>
                    <xdr:col>3</xdr:col>
                    <xdr:colOff>419100</xdr:colOff>
                    <xdr:row>119</xdr:row>
                    <xdr:rowOff>457200</xdr:rowOff>
                  </to>
                </anchor>
              </controlPr>
            </control>
          </mc:Choice>
        </mc:AlternateContent>
        <mc:AlternateContent xmlns:mc="http://schemas.openxmlformats.org/markup-compatibility/2006">
          <mc:Choice Requires="x14">
            <control shapeId="1191" r:id="rId163" name="Check Box 167">
              <controlPr defaultSize="0" autoFill="0" autoLine="0" autoPict="0">
                <anchor moveWithCells="1">
                  <from>
                    <xdr:col>3</xdr:col>
                    <xdr:colOff>28575</xdr:colOff>
                    <xdr:row>119</xdr:row>
                    <xdr:rowOff>438150</xdr:rowOff>
                  </from>
                  <to>
                    <xdr:col>3</xdr:col>
                    <xdr:colOff>466725</xdr:colOff>
                    <xdr:row>119</xdr:row>
                    <xdr:rowOff>742950</xdr:rowOff>
                  </to>
                </anchor>
              </controlPr>
            </control>
          </mc:Choice>
        </mc:AlternateContent>
        <mc:AlternateContent xmlns:mc="http://schemas.openxmlformats.org/markup-compatibility/2006">
          <mc:Choice Requires="x14">
            <control shapeId="1192" r:id="rId164" name="Check Box 168">
              <controlPr defaultSize="0" autoFill="0" autoLine="0" autoPict="0">
                <anchor moveWithCells="1">
                  <from>
                    <xdr:col>3</xdr:col>
                    <xdr:colOff>28575</xdr:colOff>
                    <xdr:row>120</xdr:row>
                    <xdr:rowOff>142875</xdr:rowOff>
                  </from>
                  <to>
                    <xdr:col>3</xdr:col>
                    <xdr:colOff>419100</xdr:colOff>
                    <xdr:row>120</xdr:row>
                    <xdr:rowOff>457200</xdr:rowOff>
                  </to>
                </anchor>
              </controlPr>
            </control>
          </mc:Choice>
        </mc:AlternateContent>
        <mc:AlternateContent xmlns:mc="http://schemas.openxmlformats.org/markup-compatibility/2006">
          <mc:Choice Requires="x14">
            <control shapeId="1193" r:id="rId165" name="Check Box 169">
              <controlPr defaultSize="0" autoFill="0" autoLine="0" autoPict="0">
                <anchor moveWithCells="1">
                  <from>
                    <xdr:col>3</xdr:col>
                    <xdr:colOff>28575</xdr:colOff>
                    <xdr:row>120</xdr:row>
                    <xdr:rowOff>438150</xdr:rowOff>
                  </from>
                  <to>
                    <xdr:col>3</xdr:col>
                    <xdr:colOff>466725</xdr:colOff>
                    <xdr:row>120</xdr:row>
                    <xdr:rowOff>742950</xdr:rowOff>
                  </to>
                </anchor>
              </controlPr>
            </control>
          </mc:Choice>
        </mc:AlternateContent>
        <mc:AlternateContent xmlns:mc="http://schemas.openxmlformats.org/markup-compatibility/2006">
          <mc:Choice Requires="x14">
            <control shapeId="1194" r:id="rId166" name="Check Box 170">
              <controlPr defaultSize="0" autoFill="0" autoLine="0" autoPict="0">
                <anchor moveWithCells="1">
                  <from>
                    <xdr:col>3</xdr:col>
                    <xdr:colOff>28575</xdr:colOff>
                    <xdr:row>121</xdr:row>
                    <xdr:rowOff>142875</xdr:rowOff>
                  </from>
                  <to>
                    <xdr:col>3</xdr:col>
                    <xdr:colOff>419100</xdr:colOff>
                    <xdr:row>121</xdr:row>
                    <xdr:rowOff>457200</xdr:rowOff>
                  </to>
                </anchor>
              </controlPr>
            </control>
          </mc:Choice>
        </mc:AlternateContent>
        <mc:AlternateContent xmlns:mc="http://schemas.openxmlformats.org/markup-compatibility/2006">
          <mc:Choice Requires="x14">
            <control shapeId="1195" r:id="rId167" name="Check Box 171">
              <controlPr defaultSize="0" autoFill="0" autoLine="0" autoPict="0">
                <anchor moveWithCells="1">
                  <from>
                    <xdr:col>3</xdr:col>
                    <xdr:colOff>28575</xdr:colOff>
                    <xdr:row>121</xdr:row>
                    <xdr:rowOff>438150</xdr:rowOff>
                  </from>
                  <to>
                    <xdr:col>3</xdr:col>
                    <xdr:colOff>466725</xdr:colOff>
                    <xdr:row>121</xdr:row>
                    <xdr:rowOff>742950</xdr:rowOff>
                  </to>
                </anchor>
              </controlPr>
            </control>
          </mc:Choice>
        </mc:AlternateContent>
        <mc:AlternateContent xmlns:mc="http://schemas.openxmlformats.org/markup-compatibility/2006">
          <mc:Choice Requires="x14">
            <control shapeId="1196" r:id="rId168" name="Check Box 172">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1197" r:id="rId169" name="Check Box 173">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1198" r:id="rId170" name="Check Box 174">
              <controlPr defaultSize="0" autoFill="0" autoLine="0" autoPict="0">
                <anchor moveWithCells="1">
                  <from>
                    <xdr:col>3</xdr:col>
                    <xdr:colOff>28575</xdr:colOff>
                    <xdr:row>123</xdr:row>
                    <xdr:rowOff>142875</xdr:rowOff>
                  </from>
                  <to>
                    <xdr:col>3</xdr:col>
                    <xdr:colOff>419100</xdr:colOff>
                    <xdr:row>123</xdr:row>
                    <xdr:rowOff>457200</xdr:rowOff>
                  </to>
                </anchor>
              </controlPr>
            </control>
          </mc:Choice>
        </mc:AlternateContent>
        <mc:AlternateContent xmlns:mc="http://schemas.openxmlformats.org/markup-compatibility/2006">
          <mc:Choice Requires="x14">
            <control shapeId="1199" r:id="rId171" name="Check Box 175">
              <controlPr defaultSize="0" autoFill="0" autoLine="0" autoPict="0">
                <anchor moveWithCells="1">
                  <from>
                    <xdr:col>3</xdr:col>
                    <xdr:colOff>28575</xdr:colOff>
                    <xdr:row>123</xdr:row>
                    <xdr:rowOff>438150</xdr:rowOff>
                  </from>
                  <to>
                    <xdr:col>3</xdr:col>
                    <xdr:colOff>466725</xdr:colOff>
                    <xdr:row>123</xdr:row>
                    <xdr:rowOff>742950</xdr:rowOff>
                  </to>
                </anchor>
              </controlPr>
            </control>
          </mc:Choice>
        </mc:AlternateContent>
        <mc:AlternateContent xmlns:mc="http://schemas.openxmlformats.org/markup-compatibility/2006">
          <mc:Choice Requires="x14">
            <control shapeId="1200" r:id="rId172" name="Check Box 176">
              <controlPr defaultSize="0" autoFill="0" autoLine="0" autoPict="0">
                <anchor moveWithCells="1">
                  <from>
                    <xdr:col>3</xdr:col>
                    <xdr:colOff>28575</xdr:colOff>
                    <xdr:row>124</xdr:row>
                    <xdr:rowOff>142875</xdr:rowOff>
                  </from>
                  <to>
                    <xdr:col>3</xdr:col>
                    <xdr:colOff>419100</xdr:colOff>
                    <xdr:row>124</xdr:row>
                    <xdr:rowOff>457200</xdr:rowOff>
                  </to>
                </anchor>
              </controlPr>
            </control>
          </mc:Choice>
        </mc:AlternateContent>
        <mc:AlternateContent xmlns:mc="http://schemas.openxmlformats.org/markup-compatibility/2006">
          <mc:Choice Requires="x14">
            <control shapeId="1201" r:id="rId173" name="Check Box 177">
              <controlPr defaultSize="0" autoFill="0" autoLine="0" autoPict="0">
                <anchor moveWithCells="1">
                  <from>
                    <xdr:col>3</xdr:col>
                    <xdr:colOff>28575</xdr:colOff>
                    <xdr:row>124</xdr:row>
                    <xdr:rowOff>438150</xdr:rowOff>
                  </from>
                  <to>
                    <xdr:col>3</xdr:col>
                    <xdr:colOff>466725</xdr:colOff>
                    <xdr:row>124</xdr:row>
                    <xdr:rowOff>742950</xdr:rowOff>
                  </to>
                </anchor>
              </controlPr>
            </control>
          </mc:Choice>
        </mc:AlternateContent>
        <mc:AlternateContent xmlns:mc="http://schemas.openxmlformats.org/markup-compatibility/2006">
          <mc:Choice Requires="x14">
            <control shapeId="1202" r:id="rId174" name="Check Box 178">
              <controlPr defaultSize="0" autoFill="0" autoLine="0" autoPict="0">
                <anchor moveWithCells="1">
                  <from>
                    <xdr:col>3</xdr:col>
                    <xdr:colOff>28575</xdr:colOff>
                    <xdr:row>125</xdr:row>
                    <xdr:rowOff>142875</xdr:rowOff>
                  </from>
                  <to>
                    <xdr:col>3</xdr:col>
                    <xdr:colOff>419100</xdr:colOff>
                    <xdr:row>125</xdr:row>
                    <xdr:rowOff>457200</xdr:rowOff>
                  </to>
                </anchor>
              </controlPr>
            </control>
          </mc:Choice>
        </mc:AlternateContent>
        <mc:AlternateContent xmlns:mc="http://schemas.openxmlformats.org/markup-compatibility/2006">
          <mc:Choice Requires="x14">
            <control shapeId="1203" r:id="rId175" name="Check Box 179">
              <controlPr defaultSize="0" autoFill="0" autoLine="0" autoPict="0">
                <anchor moveWithCells="1">
                  <from>
                    <xdr:col>3</xdr:col>
                    <xdr:colOff>28575</xdr:colOff>
                    <xdr:row>125</xdr:row>
                    <xdr:rowOff>438150</xdr:rowOff>
                  </from>
                  <to>
                    <xdr:col>3</xdr:col>
                    <xdr:colOff>466725</xdr:colOff>
                    <xdr:row>125</xdr:row>
                    <xdr:rowOff>742950</xdr:rowOff>
                  </to>
                </anchor>
              </controlPr>
            </control>
          </mc:Choice>
        </mc:AlternateContent>
        <mc:AlternateContent xmlns:mc="http://schemas.openxmlformats.org/markup-compatibility/2006">
          <mc:Choice Requires="x14">
            <control shapeId="1204" r:id="rId176" name="Check Box 180">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1205" r:id="rId177" name="Check Box 181">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1206" r:id="rId178" name="Check Box 182">
              <controlPr defaultSize="0" autoFill="0" autoLine="0" autoPict="0">
                <anchor moveWithCells="1">
                  <from>
                    <xdr:col>3</xdr:col>
                    <xdr:colOff>28575</xdr:colOff>
                    <xdr:row>127</xdr:row>
                    <xdr:rowOff>142875</xdr:rowOff>
                  </from>
                  <to>
                    <xdr:col>3</xdr:col>
                    <xdr:colOff>419100</xdr:colOff>
                    <xdr:row>127</xdr:row>
                    <xdr:rowOff>457200</xdr:rowOff>
                  </to>
                </anchor>
              </controlPr>
            </control>
          </mc:Choice>
        </mc:AlternateContent>
        <mc:AlternateContent xmlns:mc="http://schemas.openxmlformats.org/markup-compatibility/2006">
          <mc:Choice Requires="x14">
            <control shapeId="1207" r:id="rId179" name="Check Box 183">
              <controlPr defaultSize="0" autoFill="0" autoLine="0" autoPict="0">
                <anchor moveWithCells="1">
                  <from>
                    <xdr:col>3</xdr:col>
                    <xdr:colOff>28575</xdr:colOff>
                    <xdr:row>127</xdr:row>
                    <xdr:rowOff>438150</xdr:rowOff>
                  </from>
                  <to>
                    <xdr:col>3</xdr:col>
                    <xdr:colOff>466725</xdr:colOff>
                    <xdr:row>127</xdr:row>
                    <xdr:rowOff>742950</xdr:rowOff>
                  </to>
                </anchor>
              </controlPr>
            </control>
          </mc:Choice>
        </mc:AlternateContent>
        <mc:AlternateContent xmlns:mc="http://schemas.openxmlformats.org/markup-compatibility/2006">
          <mc:Choice Requires="x14">
            <control shapeId="1208" r:id="rId180" name="Check Box 184">
              <controlPr defaultSize="0" autoFill="0" autoLine="0" autoPict="0">
                <anchor moveWithCells="1">
                  <from>
                    <xdr:col>3</xdr:col>
                    <xdr:colOff>28575</xdr:colOff>
                    <xdr:row>128</xdr:row>
                    <xdr:rowOff>142875</xdr:rowOff>
                  </from>
                  <to>
                    <xdr:col>3</xdr:col>
                    <xdr:colOff>419100</xdr:colOff>
                    <xdr:row>128</xdr:row>
                    <xdr:rowOff>457200</xdr:rowOff>
                  </to>
                </anchor>
              </controlPr>
            </control>
          </mc:Choice>
        </mc:AlternateContent>
        <mc:AlternateContent xmlns:mc="http://schemas.openxmlformats.org/markup-compatibility/2006">
          <mc:Choice Requires="x14">
            <control shapeId="1209" r:id="rId181" name="Check Box 185">
              <controlPr defaultSize="0" autoFill="0" autoLine="0" autoPict="0">
                <anchor moveWithCells="1">
                  <from>
                    <xdr:col>3</xdr:col>
                    <xdr:colOff>28575</xdr:colOff>
                    <xdr:row>128</xdr:row>
                    <xdr:rowOff>438150</xdr:rowOff>
                  </from>
                  <to>
                    <xdr:col>3</xdr:col>
                    <xdr:colOff>466725</xdr:colOff>
                    <xdr:row>128</xdr:row>
                    <xdr:rowOff>742950</xdr:rowOff>
                  </to>
                </anchor>
              </controlPr>
            </control>
          </mc:Choice>
        </mc:AlternateContent>
        <mc:AlternateContent xmlns:mc="http://schemas.openxmlformats.org/markup-compatibility/2006">
          <mc:Choice Requires="x14">
            <control shapeId="1212" r:id="rId182" name="Check Box 188">
              <controlPr defaultSize="0" autoFill="0" autoLine="0" autoPict="0">
                <anchor moveWithCells="1">
                  <from>
                    <xdr:col>3</xdr:col>
                    <xdr:colOff>28575</xdr:colOff>
                    <xdr:row>130</xdr:row>
                    <xdr:rowOff>142875</xdr:rowOff>
                  </from>
                  <to>
                    <xdr:col>3</xdr:col>
                    <xdr:colOff>419100</xdr:colOff>
                    <xdr:row>130</xdr:row>
                    <xdr:rowOff>457200</xdr:rowOff>
                  </to>
                </anchor>
              </controlPr>
            </control>
          </mc:Choice>
        </mc:AlternateContent>
        <mc:AlternateContent xmlns:mc="http://schemas.openxmlformats.org/markup-compatibility/2006">
          <mc:Choice Requires="x14">
            <control shapeId="1213" r:id="rId183" name="Check Box 189">
              <controlPr defaultSize="0" autoFill="0" autoLine="0" autoPict="0">
                <anchor moveWithCells="1">
                  <from>
                    <xdr:col>3</xdr:col>
                    <xdr:colOff>28575</xdr:colOff>
                    <xdr:row>130</xdr:row>
                    <xdr:rowOff>438150</xdr:rowOff>
                  </from>
                  <to>
                    <xdr:col>3</xdr:col>
                    <xdr:colOff>466725</xdr:colOff>
                    <xdr:row>130</xdr:row>
                    <xdr:rowOff>742950</xdr:rowOff>
                  </to>
                </anchor>
              </controlPr>
            </control>
          </mc:Choice>
        </mc:AlternateContent>
        <mc:AlternateContent xmlns:mc="http://schemas.openxmlformats.org/markup-compatibility/2006">
          <mc:Choice Requires="x14">
            <control shapeId="1216" r:id="rId184" name="Check Box 192">
              <controlPr defaultSize="0" autoFill="0" autoLine="0" autoPict="0">
                <anchor moveWithCells="1">
                  <from>
                    <xdr:col>3</xdr:col>
                    <xdr:colOff>19050</xdr:colOff>
                    <xdr:row>130</xdr:row>
                    <xdr:rowOff>762000</xdr:rowOff>
                  </from>
                  <to>
                    <xdr:col>3</xdr:col>
                    <xdr:colOff>457200</xdr:colOff>
                    <xdr:row>130</xdr:row>
                    <xdr:rowOff>1066800</xdr:rowOff>
                  </to>
                </anchor>
              </controlPr>
            </control>
          </mc:Choice>
        </mc:AlternateContent>
        <mc:AlternateContent xmlns:mc="http://schemas.openxmlformats.org/markup-compatibility/2006">
          <mc:Choice Requires="x14">
            <control shapeId="1210" r:id="rId185" name="Check Box 186">
              <controlPr defaultSize="0" autoFill="0" autoLine="0" autoPict="0">
                <anchor moveWithCells="1">
                  <from>
                    <xdr:col>3</xdr:col>
                    <xdr:colOff>28575</xdr:colOff>
                    <xdr:row>129</xdr:row>
                    <xdr:rowOff>142875</xdr:rowOff>
                  </from>
                  <to>
                    <xdr:col>3</xdr:col>
                    <xdr:colOff>419100</xdr:colOff>
                    <xdr:row>129</xdr:row>
                    <xdr:rowOff>457200</xdr:rowOff>
                  </to>
                </anchor>
              </controlPr>
            </control>
          </mc:Choice>
        </mc:AlternateContent>
        <mc:AlternateContent xmlns:mc="http://schemas.openxmlformats.org/markup-compatibility/2006">
          <mc:Choice Requires="x14">
            <control shapeId="1211" r:id="rId186" name="Check Box 187">
              <controlPr defaultSize="0" autoFill="0" autoLine="0" autoPict="0">
                <anchor moveWithCells="1">
                  <from>
                    <xdr:col>3</xdr:col>
                    <xdr:colOff>28575</xdr:colOff>
                    <xdr:row>129</xdr:row>
                    <xdr:rowOff>438150</xdr:rowOff>
                  </from>
                  <to>
                    <xdr:col>3</xdr:col>
                    <xdr:colOff>466725</xdr:colOff>
                    <xdr:row>129</xdr:row>
                    <xdr:rowOff>742950</xdr:rowOff>
                  </to>
                </anchor>
              </controlPr>
            </control>
          </mc:Choice>
        </mc:AlternateContent>
        <mc:AlternateContent xmlns:mc="http://schemas.openxmlformats.org/markup-compatibility/2006">
          <mc:Choice Requires="x14">
            <control shapeId="1214" r:id="rId187" name="Check Box 190">
              <controlPr defaultSize="0" autoFill="0" autoLine="0" autoPict="0">
                <anchor moveWithCells="1">
                  <from>
                    <xdr:col>3</xdr:col>
                    <xdr:colOff>28575</xdr:colOff>
                    <xdr:row>131</xdr:row>
                    <xdr:rowOff>142875</xdr:rowOff>
                  </from>
                  <to>
                    <xdr:col>3</xdr:col>
                    <xdr:colOff>419100</xdr:colOff>
                    <xdr:row>131</xdr:row>
                    <xdr:rowOff>457200</xdr:rowOff>
                  </to>
                </anchor>
              </controlPr>
            </control>
          </mc:Choice>
        </mc:AlternateContent>
        <mc:AlternateContent xmlns:mc="http://schemas.openxmlformats.org/markup-compatibility/2006">
          <mc:Choice Requires="x14">
            <control shapeId="1215" r:id="rId188" name="Check Box 191">
              <controlPr defaultSize="0" autoFill="0" autoLine="0" autoPict="0">
                <anchor moveWithCells="1">
                  <from>
                    <xdr:col>3</xdr:col>
                    <xdr:colOff>28575</xdr:colOff>
                    <xdr:row>131</xdr:row>
                    <xdr:rowOff>438150</xdr:rowOff>
                  </from>
                  <to>
                    <xdr:col>3</xdr:col>
                    <xdr:colOff>466725</xdr:colOff>
                    <xdr:row>131</xdr:row>
                    <xdr:rowOff>742950</xdr:rowOff>
                  </to>
                </anchor>
              </controlPr>
            </control>
          </mc:Choice>
        </mc:AlternateContent>
        <mc:AlternateContent xmlns:mc="http://schemas.openxmlformats.org/markup-compatibility/2006">
          <mc:Choice Requires="x14">
            <control shapeId="1217" r:id="rId189" name="Check Box 193">
              <controlPr defaultSize="0" autoFill="0" autoLine="0" autoPict="0">
                <anchor moveWithCells="1">
                  <from>
                    <xdr:col>3</xdr:col>
                    <xdr:colOff>28575</xdr:colOff>
                    <xdr:row>131</xdr:row>
                    <xdr:rowOff>762000</xdr:rowOff>
                  </from>
                  <to>
                    <xdr:col>3</xdr:col>
                    <xdr:colOff>466725</xdr:colOff>
                    <xdr:row>131</xdr:row>
                    <xdr:rowOff>1066800</xdr:rowOff>
                  </to>
                </anchor>
              </controlPr>
            </control>
          </mc:Choice>
        </mc:AlternateContent>
        <mc:AlternateContent xmlns:mc="http://schemas.openxmlformats.org/markup-compatibility/2006">
          <mc:Choice Requires="x14">
            <control shapeId="1220" r:id="rId190" name="Check Box 196">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1221" r:id="rId191" name="Check Box 197">
              <controlPr defaultSize="0" autoFill="0" autoLine="0" autoPict="0">
                <anchor moveWithCells="1">
                  <from>
                    <xdr:col>3</xdr:col>
                    <xdr:colOff>28575</xdr:colOff>
                    <xdr:row>133</xdr:row>
                    <xdr:rowOff>438150</xdr:rowOff>
                  </from>
                  <to>
                    <xdr:col>3</xdr:col>
                    <xdr:colOff>466725</xdr:colOff>
                    <xdr:row>133</xdr:row>
                    <xdr:rowOff>742950</xdr:rowOff>
                  </to>
                </anchor>
              </controlPr>
            </control>
          </mc:Choice>
        </mc:AlternateContent>
        <mc:AlternateContent xmlns:mc="http://schemas.openxmlformats.org/markup-compatibility/2006">
          <mc:Choice Requires="x14">
            <control shapeId="1222" r:id="rId192" name="Check Box 198">
              <controlPr defaultSize="0" autoFill="0" autoLine="0" autoPict="0">
                <anchor moveWithCells="1">
                  <from>
                    <xdr:col>3</xdr:col>
                    <xdr:colOff>28575</xdr:colOff>
                    <xdr:row>133</xdr:row>
                    <xdr:rowOff>762000</xdr:rowOff>
                  </from>
                  <to>
                    <xdr:col>3</xdr:col>
                    <xdr:colOff>466725</xdr:colOff>
                    <xdr:row>133</xdr:row>
                    <xdr:rowOff>1066800</xdr:rowOff>
                  </to>
                </anchor>
              </controlPr>
            </control>
          </mc:Choice>
        </mc:AlternateContent>
        <mc:AlternateContent xmlns:mc="http://schemas.openxmlformats.org/markup-compatibility/2006">
          <mc:Choice Requires="x14">
            <control shapeId="1223" r:id="rId193" name="Check Box 199">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1224" r:id="rId194" name="Check Box 200">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1225" r:id="rId195" name="Check Box 201">
              <controlPr defaultSize="0" autoFill="0" autoLine="0" autoPict="0">
                <anchor moveWithCells="1">
                  <from>
                    <xdr:col>3</xdr:col>
                    <xdr:colOff>28575</xdr:colOff>
                    <xdr:row>134</xdr:row>
                    <xdr:rowOff>762000</xdr:rowOff>
                  </from>
                  <to>
                    <xdr:col>3</xdr:col>
                    <xdr:colOff>466725</xdr:colOff>
                    <xdr:row>134</xdr:row>
                    <xdr:rowOff>1066800</xdr:rowOff>
                  </to>
                </anchor>
              </controlPr>
            </control>
          </mc:Choice>
        </mc:AlternateContent>
        <mc:AlternateContent xmlns:mc="http://schemas.openxmlformats.org/markup-compatibility/2006">
          <mc:Choice Requires="x14">
            <control shapeId="1229" r:id="rId196" name="Check Box 205">
              <controlPr defaultSize="0" autoFill="0" autoLine="0" autoPict="0">
                <anchor moveWithCells="1">
                  <from>
                    <xdr:col>3</xdr:col>
                    <xdr:colOff>28575</xdr:colOff>
                    <xdr:row>136</xdr:row>
                    <xdr:rowOff>142875</xdr:rowOff>
                  </from>
                  <to>
                    <xdr:col>3</xdr:col>
                    <xdr:colOff>419100</xdr:colOff>
                    <xdr:row>136</xdr:row>
                    <xdr:rowOff>457200</xdr:rowOff>
                  </to>
                </anchor>
              </controlPr>
            </control>
          </mc:Choice>
        </mc:AlternateContent>
        <mc:AlternateContent xmlns:mc="http://schemas.openxmlformats.org/markup-compatibility/2006">
          <mc:Choice Requires="x14">
            <control shapeId="1230" r:id="rId197" name="Check Box 206">
              <controlPr defaultSize="0" autoFill="0" autoLine="0" autoPict="0">
                <anchor moveWithCells="1">
                  <from>
                    <xdr:col>3</xdr:col>
                    <xdr:colOff>28575</xdr:colOff>
                    <xdr:row>136</xdr:row>
                    <xdr:rowOff>438150</xdr:rowOff>
                  </from>
                  <to>
                    <xdr:col>3</xdr:col>
                    <xdr:colOff>466725</xdr:colOff>
                    <xdr:row>136</xdr:row>
                    <xdr:rowOff>742950</xdr:rowOff>
                  </to>
                </anchor>
              </controlPr>
            </control>
          </mc:Choice>
        </mc:AlternateContent>
        <mc:AlternateContent xmlns:mc="http://schemas.openxmlformats.org/markup-compatibility/2006">
          <mc:Choice Requires="x14">
            <control shapeId="1226" r:id="rId198" name="Check Box 202">
              <controlPr defaultSize="0" autoFill="0" autoLine="0" autoPict="0">
                <anchor moveWithCells="1">
                  <from>
                    <xdr:col>3</xdr:col>
                    <xdr:colOff>28575</xdr:colOff>
                    <xdr:row>135</xdr:row>
                    <xdr:rowOff>142875</xdr:rowOff>
                  </from>
                  <to>
                    <xdr:col>3</xdr:col>
                    <xdr:colOff>419100</xdr:colOff>
                    <xdr:row>135</xdr:row>
                    <xdr:rowOff>457200</xdr:rowOff>
                  </to>
                </anchor>
              </controlPr>
            </control>
          </mc:Choice>
        </mc:AlternateContent>
        <mc:AlternateContent xmlns:mc="http://schemas.openxmlformats.org/markup-compatibility/2006">
          <mc:Choice Requires="x14">
            <control shapeId="1227" r:id="rId199" name="Check Box 203">
              <controlPr defaultSize="0" autoFill="0" autoLine="0" autoPict="0">
                <anchor moveWithCells="1">
                  <from>
                    <xdr:col>3</xdr:col>
                    <xdr:colOff>28575</xdr:colOff>
                    <xdr:row>135</xdr:row>
                    <xdr:rowOff>438150</xdr:rowOff>
                  </from>
                  <to>
                    <xdr:col>3</xdr:col>
                    <xdr:colOff>466725</xdr:colOff>
                    <xdr:row>135</xdr:row>
                    <xdr:rowOff>742950</xdr:rowOff>
                  </to>
                </anchor>
              </controlPr>
            </control>
          </mc:Choice>
        </mc:AlternateContent>
        <mc:AlternateContent xmlns:mc="http://schemas.openxmlformats.org/markup-compatibility/2006">
          <mc:Choice Requires="x14">
            <control shapeId="1228" r:id="rId200" name="Check Box 204">
              <controlPr defaultSize="0" autoFill="0" autoLine="0" autoPict="0">
                <anchor moveWithCells="1">
                  <from>
                    <xdr:col>3</xdr:col>
                    <xdr:colOff>28575</xdr:colOff>
                    <xdr:row>135</xdr:row>
                    <xdr:rowOff>762000</xdr:rowOff>
                  </from>
                  <to>
                    <xdr:col>3</xdr:col>
                    <xdr:colOff>466725</xdr:colOff>
                    <xdr:row>135</xdr:row>
                    <xdr:rowOff>1066800</xdr:rowOff>
                  </to>
                </anchor>
              </controlPr>
            </control>
          </mc:Choice>
        </mc:AlternateContent>
        <mc:AlternateContent xmlns:mc="http://schemas.openxmlformats.org/markup-compatibility/2006">
          <mc:Choice Requires="x14">
            <control shapeId="1235" r:id="rId201" name="Check Box 211">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1236" r:id="rId202" name="Check Box 212">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1237" r:id="rId203" name="Check Box 213">
              <controlPr defaultSize="0" autoFill="0" autoLine="0" autoPict="0">
                <anchor moveWithCells="1">
                  <from>
                    <xdr:col>3</xdr:col>
                    <xdr:colOff>28575</xdr:colOff>
                    <xdr:row>138</xdr:row>
                    <xdr:rowOff>762000</xdr:rowOff>
                  </from>
                  <to>
                    <xdr:col>3</xdr:col>
                    <xdr:colOff>466725</xdr:colOff>
                    <xdr:row>138</xdr:row>
                    <xdr:rowOff>1066800</xdr:rowOff>
                  </to>
                </anchor>
              </controlPr>
            </control>
          </mc:Choice>
        </mc:AlternateContent>
        <mc:AlternateContent xmlns:mc="http://schemas.openxmlformats.org/markup-compatibility/2006">
          <mc:Choice Requires="x14">
            <control shapeId="1231" r:id="rId204" name="Check Box 207">
              <controlPr defaultSize="0" autoFill="0" autoLine="0" autoPict="0">
                <anchor moveWithCells="1">
                  <from>
                    <xdr:col>3</xdr:col>
                    <xdr:colOff>28575</xdr:colOff>
                    <xdr:row>137</xdr:row>
                    <xdr:rowOff>142875</xdr:rowOff>
                  </from>
                  <to>
                    <xdr:col>3</xdr:col>
                    <xdr:colOff>419100</xdr:colOff>
                    <xdr:row>137</xdr:row>
                    <xdr:rowOff>457200</xdr:rowOff>
                  </to>
                </anchor>
              </controlPr>
            </control>
          </mc:Choice>
        </mc:AlternateContent>
        <mc:AlternateContent xmlns:mc="http://schemas.openxmlformats.org/markup-compatibility/2006">
          <mc:Choice Requires="x14">
            <control shapeId="1232" r:id="rId205" name="Check Box 208">
              <controlPr defaultSize="0" autoFill="0" autoLine="0" autoPict="0">
                <anchor moveWithCells="1">
                  <from>
                    <xdr:col>3</xdr:col>
                    <xdr:colOff>28575</xdr:colOff>
                    <xdr:row>137</xdr:row>
                    <xdr:rowOff>438150</xdr:rowOff>
                  </from>
                  <to>
                    <xdr:col>3</xdr:col>
                    <xdr:colOff>466725</xdr:colOff>
                    <xdr:row>137</xdr:row>
                    <xdr:rowOff>742950</xdr:rowOff>
                  </to>
                </anchor>
              </controlPr>
            </control>
          </mc:Choice>
        </mc:AlternateContent>
        <mc:AlternateContent xmlns:mc="http://schemas.openxmlformats.org/markup-compatibility/2006">
          <mc:Choice Requires="x14">
            <control shapeId="1238" r:id="rId206" name="Check Box 214">
              <controlPr defaultSize="0" autoFill="0" autoLine="0" autoPict="0">
                <anchor moveWithCells="1">
                  <from>
                    <xdr:col>3</xdr:col>
                    <xdr:colOff>28575</xdr:colOff>
                    <xdr:row>139</xdr:row>
                    <xdr:rowOff>142875</xdr:rowOff>
                  </from>
                  <to>
                    <xdr:col>3</xdr:col>
                    <xdr:colOff>419100</xdr:colOff>
                    <xdr:row>139</xdr:row>
                    <xdr:rowOff>457200</xdr:rowOff>
                  </to>
                </anchor>
              </controlPr>
            </control>
          </mc:Choice>
        </mc:AlternateContent>
        <mc:AlternateContent xmlns:mc="http://schemas.openxmlformats.org/markup-compatibility/2006">
          <mc:Choice Requires="x14">
            <control shapeId="1239" r:id="rId207" name="Check Box 215">
              <controlPr defaultSize="0" autoFill="0" autoLine="0" autoPict="0">
                <anchor moveWithCells="1">
                  <from>
                    <xdr:col>3</xdr:col>
                    <xdr:colOff>28575</xdr:colOff>
                    <xdr:row>139</xdr:row>
                    <xdr:rowOff>438150</xdr:rowOff>
                  </from>
                  <to>
                    <xdr:col>3</xdr:col>
                    <xdr:colOff>466725</xdr:colOff>
                    <xdr:row>139</xdr:row>
                    <xdr:rowOff>742950</xdr:rowOff>
                  </to>
                </anchor>
              </controlPr>
            </control>
          </mc:Choice>
        </mc:AlternateContent>
        <mc:AlternateContent xmlns:mc="http://schemas.openxmlformats.org/markup-compatibility/2006">
          <mc:Choice Requires="x14">
            <control shapeId="1240" r:id="rId208" name="Check Box 216">
              <controlPr defaultSize="0" autoFill="0" autoLine="0" autoPict="0">
                <anchor moveWithCells="1">
                  <from>
                    <xdr:col>3</xdr:col>
                    <xdr:colOff>28575</xdr:colOff>
                    <xdr:row>140</xdr:row>
                    <xdr:rowOff>142875</xdr:rowOff>
                  </from>
                  <to>
                    <xdr:col>3</xdr:col>
                    <xdr:colOff>419100</xdr:colOff>
                    <xdr:row>140</xdr:row>
                    <xdr:rowOff>457200</xdr:rowOff>
                  </to>
                </anchor>
              </controlPr>
            </control>
          </mc:Choice>
        </mc:AlternateContent>
        <mc:AlternateContent xmlns:mc="http://schemas.openxmlformats.org/markup-compatibility/2006">
          <mc:Choice Requires="x14">
            <control shapeId="1241" r:id="rId209" name="Check Box 217">
              <controlPr defaultSize="0" autoFill="0" autoLine="0" autoPict="0">
                <anchor moveWithCells="1">
                  <from>
                    <xdr:col>3</xdr:col>
                    <xdr:colOff>28575</xdr:colOff>
                    <xdr:row>140</xdr:row>
                    <xdr:rowOff>438150</xdr:rowOff>
                  </from>
                  <to>
                    <xdr:col>3</xdr:col>
                    <xdr:colOff>466725</xdr:colOff>
                    <xdr:row>140</xdr:row>
                    <xdr:rowOff>742950</xdr:rowOff>
                  </to>
                </anchor>
              </controlPr>
            </control>
          </mc:Choice>
        </mc:AlternateContent>
        <mc:AlternateContent xmlns:mc="http://schemas.openxmlformats.org/markup-compatibility/2006">
          <mc:Choice Requires="x14">
            <control shapeId="1242" r:id="rId210" name="Check Box 218">
              <controlPr defaultSize="0" autoFill="0" autoLine="0" autoPict="0">
                <anchor moveWithCells="1">
                  <from>
                    <xdr:col>3</xdr:col>
                    <xdr:colOff>28575</xdr:colOff>
                    <xdr:row>141</xdr:row>
                    <xdr:rowOff>142875</xdr:rowOff>
                  </from>
                  <to>
                    <xdr:col>3</xdr:col>
                    <xdr:colOff>419100</xdr:colOff>
                    <xdr:row>141</xdr:row>
                    <xdr:rowOff>457200</xdr:rowOff>
                  </to>
                </anchor>
              </controlPr>
            </control>
          </mc:Choice>
        </mc:AlternateContent>
        <mc:AlternateContent xmlns:mc="http://schemas.openxmlformats.org/markup-compatibility/2006">
          <mc:Choice Requires="x14">
            <control shapeId="1243" r:id="rId211" name="Check Box 219">
              <controlPr defaultSize="0" autoFill="0" autoLine="0" autoPict="0">
                <anchor moveWithCells="1">
                  <from>
                    <xdr:col>3</xdr:col>
                    <xdr:colOff>28575</xdr:colOff>
                    <xdr:row>141</xdr:row>
                    <xdr:rowOff>438150</xdr:rowOff>
                  </from>
                  <to>
                    <xdr:col>3</xdr:col>
                    <xdr:colOff>466725</xdr:colOff>
                    <xdr:row>141</xdr:row>
                    <xdr:rowOff>742950</xdr:rowOff>
                  </to>
                </anchor>
              </controlPr>
            </control>
          </mc:Choice>
        </mc:AlternateContent>
        <mc:AlternateContent xmlns:mc="http://schemas.openxmlformats.org/markup-compatibility/2006">
          <mc:Choice Requires="x14">
            <control shapeId="1244" r:id="rId212" name="Check Box 220">
              <controlPr defaultSize="0" autoFill="0" autoLine="0" autoPict="0">
                <anchor moveWithCells="1">
                  <from>
                    <xdr:col>3</xdr:col>
                    <xdr:colOff>28575</xdr:colOff>
                    <xdr:row>147</xdr:row>
                    <xdr:rowOff>142875</xdr:rowOff>
                  </from>
                  <to>
                    <xdr:col>3</xdr:col>
                    <xdr:colOff>419100</xdr:colOff>
                    <xdr:row>147</xdr:row>
                    <xdr:rowOff>457200</xdr:rowOff>
                  </to>
                </anchor>
              </controlPr>
            </control>
          </mc:Choice>
        </mc:AlternateContent>
        <mc:AlternateContent xmlns:mc="http://schemas.openxmlformats.org/markup-compatibility/2006">
          <mc:Choice Requires="x14">
            <control shapeId="1245" r:id="rId213" name="Check Box 221">
              <controlPr defaultSize="0" autoFill="0" autoLine="0" autoPict="0">
                <anchor moveWithCells="1">
                  <from>
                    <xdr:col>3</xdr:col>
                    <xdr:colOff>28575</xdr:colOff>
                    <xdr:row>147</xdr:row>
                    <xdr:rowOff>438150</xdr:rowOff>
                  </from>
                  <to>
                    <xdr:col>3</xdr:col>
                    <xdr:colOff>466725</xdr:colOff>
                    <xdr:row>147</xdr:row>
                    <xdr:rowOff>742950</xdr:rowOff>
                  </to>
                </anchor>
              </controlPr>
            </control>
          </mc:Choice>
        </mc:AlternateContent>
        <mc:AlternateContent xmlns:mc="http://schemas.openxmlformats.org/markup-compatibility/2006">
          <mc:Choice Requires="x14">
            <control shapeId="1246" r:id="rId214" name="Check Box 222">
              <controlPr defaultSize="0" autoFill="0" autoLine="0" autoPict="0">
                <anchor moveWithCells="1">
                  <from>
                    <xdr:col>3</xdr:col>
                    <xdr:colOff>28575</xdr:colOff>
                    <xdr:row>148</xdr:row>
                    <xdr:rowOff>142875</xdr:rowOff>
                  </from>
                  <to>
                    <xdr:col>3</xdr:col>
                    <xdr:colOff>419100</xdr:colOff>
                    <xdr:row>148</xdr:row>
                    <xdr:rowOff>457200</xdr:rowOff>
                  </to>
                </anchor>
              </controlPr>
            </control>
          </mc:Choice>
        </mc:AlternateContent>
        <mc:AlternateContent xmlns:mc="http://schemas.openxmlformats.org/markup-compatibility/2006">
          <mc:Choice Requires="x14">
            <control shapeId="1247" r:id="rId215" name="Check Box 223">
              <controlPr defaultSize="0" autoFill="0" autoLine="0" autoPict="0">
                <anchor moveWithCells="1">
                  <from>
                    <xdr:col>3</xdr:col>
                    <xdr:colOff>28575</xdr:colOff>
                    <xdr:row>148</xdr:row>
                    <xdr:rowOff>438150</xdr:rowOff>
                  </from>
                  <to>
                    <xdr:col>3</xdr:col>
                    <xdr:colOff>466725</xdr:colOff>
                    <xdr:row>148</xdr:row>
                    <xdr:rowOff>742950</xdr:rowOff>
                  </to>
                </anchor>
              </controlPr>
            </control>
          </mc:Choice>
        </mc:AlternateContent>
        <mc:AlternateContent xmlns:mc="http://schemas.openxmlformats.org/markup-compatibility/2006">
          <mc:Choice Requires="x14">
            <control shapeId="1248" r:id="rId216" name="Check Box 224">
              <controlPr defaultSize="0" autoFill="0" autoLine="0" autoPict="0">
                <anchor moveWithCells="1">
                  <from>
                    <xdr:col>3</xdr:col>
                    <xdr:colOff>28575</xdr:colOff>
                    <xdr:row>149</xdr:row>
                    <xdr:rowOff>142875</xdr:rowOff>
                  </from>
                  <to>
                    <xdr:col>3</xdr:col>
                    <xdr:colOff>419100</xdr:colOff>
                    <xdr:row>149</xdr:row>
                    <xdr:rowOff>457200</xdr:rowOff>
                  </to>
                </anchor>
              </controlPr>
            </control>
          </mc:Choice>
        </mc:AlternateContent>
        <mc:AlternateContent xmlns:mc="http://schemas.openxmlformats.org/markup-compatibility/2006">
          <mc:Choice Requires="x14">
            <control shapeId="1249" r:id="rId217" name="Check Box 225">
              <controlPr defaultSize="0" autoFill="0" autoLine="0" autoPict="0">
                <anchor moveWithCells="1">
                  <from>
                    <xdr:col>3</xdr:col>
                    <xdr:colOff>28575</xdr:colOff>
                    <xdr:row>149</xdr:row>
                    <xdr:rowOff>438150</xdr:rowOff>
                  </from>
                  <to>
                    <xdr:col>3</xdr:col>
                    <xdr:colOff>466725</xdr:colOff>
                    <xdr:row>149</xdr:row>
                    <xdr:rowOff>742950</xdr:rowOff>
                  </to>
                </anchor>
              </controlPr>
            </control>
          </mc:Choice>
        </mc:AlternateContent>
        <mc:AlternateContent xmlns:mc="http://schemas.openxmlformats.org/markup-compatibility/2006">
          <mc:Choice Requires="x14">
            <control shapeId="1250" r:id="rId218" name="Check Box 226">
              <controlPr defaultSize="0" autoFill="0" autoLine="0" autoPict="0">
                <anchor moveWithCells="1">
                  <from>
                    <xdr:col>3</xdr:col>
                    <xdr:colOff>28575</xdr:colOff>
                    <xdr:row>150</xdr:row>
                    <xdr:rowOff>142875</xdr:rowOff>
                  </from>
                  <to>
                    <xdr:col>3</xdr:col>
                    <xdr:colOff>419100</xdr:colOff>
                    <xdr:row>150</xdr:row>
                    <xdr:rowOff>457200</xdr:rowOff>
                  </to>
                </anchor>
              </controlPr>
            </control>
          </mc:Choice>
        </mc:AlternateContent>
        <mc:AlternateContent xmlns:mc="http://schemas.openxmlformats.org/markup-compatibility/2006">
          <mc:Choice Requires="x14">
            <control shapeId="1251" r:id="rId219" name="Check Box 227">
              <controlPr defaultSize="0" autoFill="0" autoLine="0" autoPict="0">
                <anchor moveWithCells="1">
                  <from>
                    <xdr:col>3</xdr:col>
                    <xdr:colOff>28575</xdr:colOff>
                    <xdr:row>150</xdr:row>
                    <xdr:rowOff>438150</xdr:rowOff>
                  </from>
                  <to>
                    <xdr:col>3</xdr:col>
                    <xdr:colOff>466725</xdr:colOff>
                    <xdr:row>150</xdr:row>
                    <xdr:rowOff>742950</xdr:rowOff>
                  </to>
                </anchor>
              </controlPr>
            </control>
          </mc:Choice>
        </mc:AlternateContent>
        <mc:AlternateContent xmlns:mc="http://schemas.openxmlformats.org/markup-compatibility/2006">
          <mc:Choice Requires="x14">
            <control shapeId="1252" r:id="rId220" name="Check Box 228">
              <controlPr defaultSize="0" autoFill="0" autoLine="0" autoPict="0">
                <anchor moveWithCells="1">
                  <from>
                    <xdr:col>3</xdr:col>
                    <xdr:colOff>28575</xdr:colOff>
                    <xdr:row>153</xdr:row>
                    <xdr:rowOff>142875</xdr:rowOff>
                  </from>
                  <to>
                    <xdr:col>3</xdr:col>
                    <xdr:colOff>419100</xdr:colOff>
                    <xdr:row>153</xdr:row>
                    <xdr:rowOff>457200</xdr:rowOff>
                  </to>
                </anchor>
              </controlPr>
            </control>
          </mc:Choice>
        </mc:AlternateContent>
        <mc:AlternateContent xmlns:mc="http://schemas.openxmlformats.org/markup-compatibility/2006">
          <mc:Choice Requires="x14">
            <control shapeId="1253" r:id="rId221" name="Check Box 229">
              <controlPr defaultSize="0" autoFill="0" autoLine="0" autoPict="0">
                <anchor moveWithCells="1">
                  <from>
                    <xdr:col>3</xdr:col>
                    <xdr:colOff>28575</xdr:colOff>
                    <xdr:row>153</xdr:row>
                    <xdr:rowOff>438150</xdr:rowOff>
                  </from>
                  <to>
                    <xdr:col>3</xdr:col>
                    <xdr:colOff>466725</xdr:colOff>
                    <xdr:row>153</xdr:row>
                    <xdr:rowOff>742950</xdr:rowOff>
                  </to>
                </anchor>
              </controlPr>
            </control>
          </mc:Choice>
        </mc:AlternateContent>
        <mc:AlternateContent xmlns:mc="http://schemas.openxmlformats.org/markup-compatibility/2006">
          <mc:Choice Requires="x14">
            <control shapeId="1254" r:id="rId222" name="Check Box 230">
              <controlPr defaultSize="0" autoFill="0" autoLine="0" autoPict="0">
                <anchor moveWithCells="1">
                  <from>
                    <xdr:col>3</xdr:col>
                    <xdr:colOff>28575</xdr:colOff>
                    <xdr:row>156</xdr:row>
                    <xdr:rowOff>142875</xdr:rowOff>
                  </from>
                  <to>
                    <xdr:col>3</xdr:col>
                    <xdr:colOff>419100</xdr:colOff>
                    <xdr:row>156</xdr:row>
                    <xdr:rowOff>457200</xdr:rowOff>
                  </to>
                </anchor>
              </controlPr>
            </control>
          </mc:Choice>
        </mc:AlternateContent>
        <mc:AlternateContent xmlns:mc="http://schemas.openxmlformats.org/markup-compatibility/2006">
          <mc:Choice Requires="x14">
            <control shapeId="1255" r:id="rId223" name="Check Box 231">
              <controlPr defaultSize="0" autoFill="0" autoLine="0" autoPict="0">
                <anchor moveWithCells="1">
                  <from>
                    <xdr:col>3</xdr:col>
                    <xdr:colOff>28575</xdr:colOff>
                    <xdr:row>156</xdr:row>
                    <xdr:rowOff>438150</xdr:rowOff>
                  </from>
                  <to>
                    <xdr:col>3</xdr:col>
                    <xdr:colOff>466725</xdr:colOff>
                    <xdr:row>156</xdr:row>
                    <xdr:rowOff>742950</xdr:rowOff>
                  </to>
                </anchor>
              </controlPr>
            </control>
          </mc:Choice>
        </mc:AlternateContent>
        <mc:AlternateContent xmlns:mc="http://schemas.openxmlformats.org/markup-compatibility/2006">
          <mc:Choice Requires="x14">
            <control shapeId="1256" r:id="rId224" name="Check Box 232">
              <controlPr defaultSize="0" autoFill="0" autoLine="0" autoPict="0">
                <anchor moveWithCells="1">
                  <from>
                    <xdr:col>3</xdr:col>
                    <xdr:colOff>28575</xdr:colOff>
                    <xdr:row>158</xdr:row>
                    <xdr:rowOff>142875</xdr:rowOff>
                  </from>
                  <to>
                    <xdr:col>3</xdr:col>
                    <xdr:colOff>419100</xdr:colOff>
                    <xdr:row>158</xdr:row>
                    <xdr:rowOff>457200</xdr:rowOff>
                  </to>
                </anchor>
              </controlPr>
            </control>
          </mc:Choice>
        </mc:AlternateContent>
        <mc:AlternateContent xmlns:mc="http://schemas.openxmlformats.org/markup-compatibility/2006">
          <mc:Choice Requires="x14">
            <control shapeId="1257" r:id="rId225" name="Check Box 233">
              <controlPr defaultSize="0" autoFill="0" autoLine="0" autoPict="0">
                <anchor moveWithCells="1">
                  <from>
                    <xdr:col>3</xdr:col>
                    <xdr:colOff>28575</xdr:colOff>
                    <xdr:row>158</xdr:row>
                    <xdr:rowOff>438150</xdr:rowOff>
                  </from>
                  <to>
                    <xdr:col>3</xdr:col>
                    <xdr:colOff>466725</xdr:colOff>
                    <xdr:row>158</xdr:row>
                    <xdr:rowOff>742950</xdr:rowOff>
                  </to>
                </anchor>
              </controlPr>
            </control>
          </mc:Choice>
        </mc:AlternateContent>
        <mc:AlternateContent xmlns:mc="http://schemas.openxmlformats.org/markup-compatibility/2006">
          <mc:Choice Requires="x14">
            <control shapeId="1258" r:id="rId226" name="Check Box 234">
              <controlPr defaultSize="0" autoFill="0" autoLine="0" autoPict="0">
                <anchor moveWithCells="1">
                  <from>
                    <xdr:col>3</xdr:col>
                    <xdr:colOff>28575</xdr:colOff>
                    <xdr:row>159</xdr:row>
                    <xdr:rowOff>142875</xdr:rowOff>
                  </from>
                  <to>
                    <xdr:col>3</xdr:col>
                    <xdr:colOff>419100</xdr:colOff>
                    <xdr:row>159</xdr:row>
                    <xdr:rowOff>457200</xdr:rowOff>
                  </to>
                </anchor>
              </controlPr>
            </control>
          </mc:Choice>
        </mc:AlternateContent>
        <mc:AlternateContent xmlns:mc="http://schemas.openxmlformats.org/markup-compatibility/2006">
          <mc:Choice Requires="x14">
            <control shapeId="1259" r:id="rId227" name="Check Box 235">
              <controlPr defaultSize="0" autoFill="0" autoLine="0" autoPict="0">
                <anchor moveWithCells="1">
                  <from>
                    <xdr:col>3</xdr:col>
                    <xdr:colOff>28575</xdr:colOff>
                    <xdr:row>159</xdr:row>
                    <xdr:rowOff>438150</xdr:rowOff>
                  </from>
                  <to>
                    <xdr:col>3</xdr:col>
                    <xdr:colOff>466725</xdr:colOff>
                    <xdr:row>159</xdr:row>
                    <xdr:rowOff>742950</xdr:rowOff>
                  </to>
                </anchor>
              </controlPr>
            </control>
          </mc:Choice>
        </mc:AlternateContent>
        <mc:AlternateContent xmlns:mc="http://schemas.openxmlformats.org/markup-compatibility/2006">
          <mc:Choice Requires="x14">
            <control shapeId="1260" r:id="rId228" name="Check Box 236">
              <controlPr defaultSize="0" autoFill="0" autoLine="0" autoPict="0">
                <anchor moveWithCells="1">
                  <from>
                    <xdr:col>3</xdr:col>
                    <xdr:colOff>28575</xdr:colOff>
                    <xdr:row>161</xdr:row>
                    <xdr:rowOff>142875</xdr:rowOff>
                  </from>
                  <to>
                    <xdr:col>3</xdr:col>
                    <xdr:colOff>419100</xdr:colOff>
                    <xdr:row>161</xdr:row>
                    <xdr:rowOff>457200</xdr:rowOff>
                  </to>
                </anchor>
              </controlPr>
            </control>
          </mc:Choice>
        </mc:AlternateContent>
        <mc:AlternateContent xmlns:mc="http://schemas.openxmlformats.org/markup-compatibility/2006">
          <mc:Choice Requires="x14">
            <control shapeId="1261" r:id="rId229" name="Check Box 237">
              <controlPr defaultSize="0" autoFill="0" autoLine="0" autoPict="0">
                <anchor moveWithCells="1">
                  <from>
                    <xdr:col>3</xdr:col>
                    <xdr:colOff>28575</xdr:colOff>
                    <xdr:row>161</xdr:row>
                    <xdr:rowOff>438150</xdr:rowOff>
                  </from>
                  <to>
                    <xdr:col>3</xdr:col>
                    <xdr:colOff>466725</xdr:colOff>
                    <xdr:row>161</xdr:row>
                    <xdr:rowOff>742950</xdr:rowOff>
                  </to>
                </anchor>
              </controlPr>
            </control>
          </mc:Choice>
        </mc:AlternateContent>
        <mc:AlternateContent xmlns:mc="http://schemas.openxmlformats.org/markup-compatibility/2006">
          <mc:Choice Requires="x14">
            <control shapeId="1262" r:id="rId230" name="Check Box 238">
              <controlPr defaultSize="0" autoFill="0" autoLine="0" autoPict="0">
                <anchor moveWithCells="1">
                  <from>
                    <xdr:col>3</xdr:col>
                    <xdr:colOff>28575</xdr:colOff>
                    <xdr:row>163</xdr:row>
                    <xdr:rowOff>142875</xdr:rowOff>
                  </from>
                  <to>
                    <xdr:col>3</xdr:col>
                    <xdr:colOff>419100</xdr:colOff>
                    <xdr:row>163</xdr:row>
                    <xdr:rowOff>457200</xdr:rowOff>
                  </to>
                </anchor>
              </controlPr>
            </control>
          </mc:Choice>
        </mc:AlternateContent>
        <mc:AlternateContent xmlns:mc="http://schemas.openxmlformats.org/markup-compatibility/2006">
          <mc:Choice Requires="x14">
            <control shapeId="1263" r:id="rId231" name="Check Box 239">
              <controlPr defaultSize="0" autoFill="0" autoLine="0" autoPict="0">
                <anchor moveWithCells="1">
                  <from>
                    <xdr:col>3</xdr:col>
                    <xdr:colOff>28575</xdr:colOff>
                    <xdr:row>163</xdr:row>
                    <xdr:rowOff>438150</xdr:rowOff>
                  </from>
                  <to>
                    <xdr:col>3</xdr:col>
                    <xdr:colOff>466725</xdr:colOff>
                    <xdr:row>163</xdr:row>
                    <xdr:rowOff>742950</xdr:rowOff>
                  </to>
                </anchor>
              </controlPr>
            </control>
          </mc:Choice>
        </mc:AlternateContent>
        <mc:AlternateContent xmlns:mc="http://schemas.openxmlformats.org/markup-compatibility/2006">
          <mc:Choice Requires="x14">
            <control shapeId="1264" r:id="rId232" name="Check Box 240">
              <controlPr defaultSize="0" autoFill="0" autoLine="0" autoPict="0">
                <anchor moveWithCells="1">
                  <from>
                    <xdr:col>3</xdr:col>
                    <xdr:colOff>28575</xdr:colOff>
                    <xdr:row>164</xdr:row>
                    <xdr:rowOff>142875</xdr:rowOff>
                  </from>
                  <to>
                    <xdr:col>3</xdr:col>
                    <xdr:colOff>419100</xdr:colOff>
                    <xdr:row>164</xdr:row>
                    <xdr:rowOff>457200</xdr:rowOff>
                  </to>
                </anchor>
              </controlPr>
            </control>
          </mc:Choice>
        </mc:AlternateContent>
        <mc:AlternateContent xmlns:mc="http://schemas.openxmlformats.org/markup-compatibility/2006">
          <mc:Choice Requires="x14">
            <control shapeId="1265" r:id="rId233" name="Check Box 241">
              <controlPr defaultSize="0" autoFill="0" autoLine="0" autoPict="0">
                <anchor moveWithCells="1">
                  <from>
                    <xdr:col>3</xdr:col>
                    <xdr:colOff>28575</xdr:colOff>
                    <xdr:row>164</xdr:row>
                    <xdr:rowOff>438150</xdr:rowOff>
                  </from>
                  <to>
                    <xdr:col>3</xdr:col>
                    <xdr:colOff>466725</xdr:colOff>
                    <xdr:row>164</xdr:row>
                    <xdr:rowOff>742950</xdr:rowOff>
                  </to>
                </anchor>
              </controlPr>
            </control>
          </mc:Choice>
        </mc:AlternateContent>
        <mc:AlternateContent xmlns:mc="http://schemas.openxmlformats.org/markup-compatibility/2006">
          <mc:Choice Requires="x14">
            <control shapeId="1266" r:id="rId234" name="Check Box 242">
              <controlPr defaultSize="0" autoFill="0" autoLine="0" autoPict="0">
                <anchor moveWithCells="1">
                  <from>
                    <xdr:col>3</xdr:col>
                    <xdr:colOff>28575</xdr:colOff>
                    <xdr:row>165</xdr:row>
                    <xdr:rowOff>142875</xdr:rowOff>
                  </from>
                  <to>
                    <xdr:col>3</xdr:col>
                    <xdr:colOff>419100</xdr:colOff>
                    <xdr:row>165</xdr:row>
                    <xdr:rowOff>457200</xdr:rowOff>
                  </to>
                </anchor>
              </controlPr>
            </control>
          </mc:Choice>
        </mc:AlternateContent>
        <mc:AlternateContent xmlns:mc="http://schemas.openxmlformats.org/markup-compatibility/2006">
          <mc:Choice Requires="x14">
            <control shapeId="1267" r:id="rId235" name="Check Box 243">
              <controlPr defaultSize="0" autoFill="0" autoLine="0" autoPict="0">
                <anchor moveWithCells="1">
                  <from>
                    <xdr:col>3</xdr:col>
                    <xdr:colOff>28575</xdr:colOff>
                    <xdr:row>165</xdr:row>
                    <xdr:rowOff>438150</xdr:rowOff>
                  </from>
                  <to>
                    <xdr:col>3</xdr:col>
                    <xdr:colOff>466725</xdr:colOff>
                    <xdr:row>165</xdr:row>
                    <xdr:rowOff>742950</xdr:rowOff>
                  </to>
                </anchor>
              </controlPr>
            </control>
          </mc:Choice>
        </mc:AlternateContent>
        <mc:AlternateContent xmlns:mc="http://schemas.openxmlformats.org/markup-compatibility/2006">
          <mc:Choice Requires="x14">
            <control shapeId="1268" r:id="rId236" name="Check Box 244">
              <controlPr defaultSize="0" autoFill="0" autoLine="0" autoPict="0">
                <anchor moveWithCells="1">
                  <from>
                    <xdr:col>3</xdr:col>
                    <xdr:colOff>28575</xdr:colOff>
                    <xdr:row>167</xdr:row>
                    <xdr:rowOff>142875</xdr:rowOff>
                  </from>
                  <to>
                    <xdr:col>3</xdr:col>
                    <xdr:colOff>419100</xdr:colOff>
                    <xdr:row>167</xdr:row>
                    <xdr:rowOff>457200</xdr:rowOff>
                  </to>
                </anchor>
              </controlPr>
            </control>
          </mc:Choice>
        </mc:AlternateContent>
        <mc:AlternateContent xmlns:mc="http://schemas.openxmlformats.org/markup-compatibility/2006">
          <mc:Choice Requires="x14">
            <control shapeId="1269" r:id="rId237" name="Check Box 245">
              <controlPr defaultSize="0" autoFill="0" autoLine="0" autoPict="0">
                <anchor moveWithCells="1">
                  <from>
                    <xdr:col>3</xdr:col>
                    <xdr:colOff>28575</xdr:colOff>
                    <xdr:row>167</xdr:row>
                    <xdr:rowOff>438150</xdr:rowOff>
                  </from>
                  <to>
                    <xdr:col>3</xdr:col>
                    <xdr:colOff>466725</xdr:colOff>
                    <xdr:row>167</xdr:row>
                    <xdr:rowOff>742950</xdr:rowOff>
                  </to>
                </anchor>
              </controlPr>
            </control>
          </mc:Choice>
        </mc:AlternateContent>
        <mc:AlternateContent xmlns:mc="http://schemas.openxmlformats.org/markup-compatibility/2006">
          <mc:Choice Requires="x14">
            <control shapeId="1270" r:id="rId238" name="Check Box 246">
              <controlPr defaultSize="0" autoFill="0" autoLine="0" autoPict="0">
                <anchor moveWithCells="1">
                  <from>
                    <xdr:col>3</xdr:col>
                    <xdr:colOff>28575</xdr:colOff>
                    <xdr:row>169</xdr:row>
                    <xdr:rowOff>142875</xdr:rowOff>
                  </from>
                  <to>
                    <xdr:col>3</xdr:col>
                    <xdr:colOff>419100</xdr:colOff>
                    <xdr:row>169</xdr:row>
                    <xdr:rowOff>457200</xdr:rowOff>
                  </to>
                </anchor>
              </controlPr>
            </control>
          </mc:Choice>
        </mc:AlternateContent>
        <mc:AlternateContent xmlns:mc="http://schemas.openxmlformats.org/markup-compatibility/2006">
          <mc:Choice Requires="x14">
            <control shapeId="1271" r:id="rId239" name="Check Box 247">
              <controlPr defaultSize="0" autoFill="0" autoLine="0" autoPict="0">
                <anchor moveWithCells="1">
                  <from>
                    <xdr:col>3</xdr:col>
                    <xdr:colOff>28575</xdr:colOff>
                    <xdr:row>169</xdr:row>
                    <xdr:rowOff>438150</xdr:rowOff>
                  </from>
                  <to>
                    <xdr:col>3</xdr:col>
                    <xdr:colOff>466725</xdr:colOff>
                    <xdr:row>169</xdr:row>
                    <xdr:rowOff>742950</xdr:rowOff>
                  </to>
                </anchor>
              </controlPr>
            </control>
          </mc:Choice>
        </mc:AlternateContent>
        <mc:AlternateContent xmlns:mc="http://schemas.openxmlformats.org/markup-compatibility/2006">
          <mc:Choice Requires="x14">
            <control shapeId="1272" r:id="rId240" name="Check Box 248">
              <controlPr defaultSize="0" autoFill="0" autoLine="0" autoPict="0">
                <anchor moveWithCells="1">
                  <from>
                    <xdr:col>3</xdr:col>
                    <xdr:colOff>28575</xdr:colOff>
                    <xdr:row>170</xdr:row>
                    <xdr:rowOff>142875</xdr:rowOff>
                  </from>
                  <to>
                    <xdr:col>3</xdr:col>
                    <xdr:colOff>419100</xdr:colOff>
                    <xdr:row>170</xdr:row>
                    <xdr:rowOff>457200</xdr:rowOff>
                  </to>
                </anchor>
              </controlPr>
            </control>
          </mc:Choice>
        </mc:AlternateContent>
        <mc:AlternateContent xmlns:mc="http://schemas.openxmlformats.org/markup-compatibility/2006">
          <mc:Choice Requires="x14">
            <control shapeId="1273" r:id="rId241" name="Check Box 249">
              <controlPr defaultSize="0" autoFill="0" autoLine="0" autoPict="0">
                <anchor moveWithCells="1">
                  <from>
                    <xdr:col>3</xdr:col>
                    <xdr:colOff>28575</xdr:colOff>
                    <xdr:row>170</xdr:row>
                    <xdr:rowOff>438150</xdr:rowOff>
                  </from>
                  <to>
                    <xdr:col>3</xdr:col>
                    <xdr:colOff>466725</xdr:colOff>
                    <xdr:row>170</xdr:row>
                    <xdr:rowOff>742950</xdr:rowOff>
                  </to>
                </anchor>
              </controlPr>
            </control>
          </mc:Choice>
        </mc:AlternateContent>
        <mc:AlternateContent xmlns:mc="http://schemas.openxmlformats.org/markup-compatibility/2006">
          <mc:Choice Requires="x14">
            <control shapeId="1274" r:id="rId242" name="Check Box 250">
              <controlPr defaultSize="0" autoFill="0" autoLine="0" autoPict="0">
                <anchor moveWithCells="1">
                  <from>
                    <xdr:col>3</xdr:col>
                    <xdr:colOff>28575</xdr:colOff>
                    <xdr:row>173</xdr:row>
                    <xdr:rowOff>142875</xdr:rowOff>
                  </from>
                  <to>
                    <xdr:col>3</xdr:col>
                    <xdr:colOff>419100</xdr:colOff>
                    <xdr:row>173</xdr:row>
                    <xdr:rowOff>457200</xdr:rowOff>
                  </to>
                </anchor>
              </controlPr>
            </control>
          </mc:Choice>
        </mc:AlternateContent>
        <mc:AlternateContent xmlns:mc="http://schemas.openxmlformats.org/markup-compatibility/2006">
          <mc:Choice Requires="x14">
            <control shapeId="1275" r:id="rId243" name="Check Box 251">
              <controlPr defaultSize="0" autoFill="0" autoLine="0" autoPict="0">
                <anchor moveWithCells="1">
                  <from>
                    <xdr:col>3</xdr:col>
                    <xdr:colOff>28575</xdr:colOff>
                    <xdr:row>173</xdr:row>
                    <xdr:rowOff>438150</xdr:rowOff>
                  </from>
                  <to>
                    <xdr:col>3</xdr:col>
                    <xdr:colOff>466725</xdr:colOff>
                    <xdr:row>173</xdr:row>
                    <xdr:rowOff>742950</xdr:rowOff>
                  </to>
                </anchor>
              </controlPr>
            </control>
          </mc:Choice>
        </mc:AlternateContent>
        <mc:AlternateContent xmlns:mc="http://schemas.openxmlformats.org/markup-compatibility/2006">
          <mc:Choice Requires="x14">
            <control shapeId="1276" r:id="rId244" name="Check Box 252">
              <controlPr defaultSize="0" autoFill="0" autoLine="0" autoPict="0">
                <anchor moveWithCells="1">
                  <from>
                    <xdr:col>3</xdr:col>
                    <xdr:colOff>28575</xdr:colOff>
                    <xdr:row>174</xdr:row>
                    <xdr:rowOff>142875</xdr:rowOff>
                  </from>
                  <to>
                    <xdr:col>3</xdr:col>
                    <xdr:colOff>419100</xdr:colOff>
                    <xdr:row>174</xdr:row>
                    <xdr:rowOff>457200</xdr:rowOff>
                  </to>
                </anchor>
              </controlPr>
            </control>
          </mc:Choice>
        </mc:AlternateContent>
        <mc:AlternateContent xmlns:mc="http://schemas.openxmlformats.org/markup-compatibility/2006">
          <mc:Choice Requires="x14">
            <control shapeId="1277" r:id="rId245" name="Check Box 253">
              <controlPr defaultSize="0" autoFill="0" autoLine="0" autoPict="0">
                <anchor moveWithCells="1">
                  <from>
                    <xdr:col>3</xdr:col>
                    <xdr:colOff>28575</xdr:colOff>
                    <xdr:row>174</xdr:row>
                    <xdr:rowOff>438150</xdr:rowOff>
                  </from>
                  <to>
                    <xdr:col>3</xdr:col>
                    <xdr:colOff>466725</xdr:colOff>
                    <xdr:row>174</xdr:row>
                    <xdr:rowOff>742950</xdr:rowOff>
                  </to>
                </anchor>
              </controlPr>
            </control>
          </mc:Choice>
        </mc:AlternateContent>
        <mc:AlternateContent xmlns:mc="http://schemas.openxmlformats.org/markup-compatibility/2006">
          <mc:Choice Requires="x14">
            <control shapeId="1278" r:id="rId246" name="Check Box 254">
              <controlPr defaultSize="0" autoFill="0" autoLine="0" autoPict="0">
                <anchor moveWithCells="1">
                  <from>
                    <xdr:col>3</xdr:col>
                    <xdr:colOff>28575</xdr:colOff>
                    <xdr:row>175</xdr:row>
                    <xdr:rowOff>142875</xdr:rowOff>
                  </from>
                  <to>
                    <xdr:col>3</xdr:col>
                    <xdr:colOff>419100</xdr:colOff>
                    <xdr:row>175</xdr:row>
                    <xdr:rowOff>457200</xdr:rowOff>
                  </to>
                </anchor>
              </controlPr>
            </control>
          </mc:Choice>
        </mc:AlternateContent>
        <mc:AlternateContent xmlns:mc="http://schemas.openxmlformats.org/markup-compatibility/2006">
          <mc:Choice Requires="x14">
            <control shapeId="1279" r:id="rId247" name="Check Box 255">
              <controlPr defaultSize="0" autoFill="0" autoLine="0" autoPict="0">
                <anchor moveWithCells="1">
                  <from>
                    <xdr:col>3</xdr:col>
                    <xdr:colOff>28575</xdr:colOff>
                    <xdr:row>175</xdr:row>
                    <xdr:rowOff>438150</xdr:rowOff>
                  </from>
                  <to>
                    <xdr:col>3</xdr:col>
                    <xdr:colOff>466725</xdr:colOff>
                    <xdr:row>175</xdr:row>
                    <xdr:rowOff>742950</xdr:rowOff>
                  </to>
                </anchor>
              </controlPr>
            </control>
          </mc:Choice>
        </mc:AlternateContent>
        <mc:AlternateContent xmlns:mc="http://schemas.openxmlformats.org/markup-compatibility/2006">
          <mc:Choice Requires="x14">
            <control shapeId="1283" r:id="rId248" name="Check Box 259">
              <controlPr defaultSize="0" autoFill="0" autoLine="0" autoPict="0">
                <anchor moveWithCells="1">
                  <from>
                    <xdr:col>3</xdr:col>
                    <xdr:colOff>28575</xdr:colOff>
                    <xdr:row>178</xdr:row>
                    <xdr:rowOff>142875</xdr:rowOff>
                  </from>
                  <to>
                    <xdr:col>3</xdr:col>
                    <xdr:colOff>419100</xdr:colOff>
                    <xdr:row>178</xdr:row>
                    <xdr:rowOff>457200</xdr:rowOff>
                  </to>
                </anchor>
              </controlPr>
            </control>
          </mc:Choice>
        </mc:AlternateContent>
        <mc:AlternateContent xmlns:mc="http://schemas.openxmlformats.org/markup-compatibility/2006">
          <mc:Choice Requires="x14">
            <control shapeId="1284" r:id="rId249" name="Check Box 260">
              <controlPr defaultSize="0" autoFill="0" autoLine="0" autoPict="0">
                <anchor moveWithCells="1">
                  <from>
                    <xdr:col>3</xdr:col>
                    <xdr:colOff>28575</xdr:colOff>
                    <xdr:row>178</xdr:row>
                    <xdr:rowOff>438150</xdr:rowOff>
                  </from>
                  <to>
                    <xdr:col>3</xdr:col>
                    <xdr:colOff>466725</xdr:colOff>
                    <xdr:row>178</xdr:row>
                    <xdr:rowOff>742950</xdr:rowOff>
                  </to>
                </anchor>
              </controlPr>
            </control>
          </mc:Choice>
        </mc:AlternateContent>
        <mc:AlternateContent xmlns:mc="http://schemas.openxmlformats.org/markup-compatibility/2006">
          <mc:Choice Requires="x14">
            <control shapeId="1285" r:id="rId250" name="Check Box 261">
              <controlPr defaultSize="0" autoFill="0" autoLine="0" autoPict="0">
                <anchor moveWithCells="1">
                  <from>
                    <xdr:col>3</xdr:col>
                    <xdr:colOff>28575</xdr:colOff>
                    <xdr:row>181</xdr:row>
                    <xdr:rowOff>142875</xdr:rowOff>
                  </from>
                  <to>
                    <xdr:col>3</xdr:col>
                    <xdr:colOff>419100</xdr:colOff>
                    <xdr:row>181</xdr:row>
                    <xdr:rowOff>457200</xdr:rowOff>
                  </to>
                </anchor>
              </controlPr>
            </control>
          </mc:Choice>
        </mc:AlternateContent>
        <mc:AlternateContent xmlns:mc="http://schemas.openxmlformats.org/markup-compatibility/2006">
          <mc:Choice Requires="x14">
            <control shapeId="1286" r:id="rId251" name="Check Box 262">
              <controlPr defaultSize="0" autoFill="0" autoLine="0" autoPict="0">
                <anchor moveWithCells="1">
                  <from>
                    <xdr:col>3</xdr:col>
                    <xdr:colOff>28575</xdr:colOff>
                    <xdr:row>181</xdr:row>
                    <xdr:rowOff>438150</xdr:rowOff>
                  </from>
                  <to>
                    <xdr:col>3</xdr:col>
                    <xdr:colOff>466725</xdr:colOff>
                    <xdr:row>181</xdr:row>
                    <xdr:rowOff>742950</xdr:rowOff>
                  </to>
                </anchor>
              </controlPr>
            </control>
          </mc:Choice>
        </mc:AlternateContent>
        <mc:AlternateContent xmlns:mc="http://schemas.openxmlformats.org/markup-compatibility/2006">
          <mc:Choice Requires="x14">
            <control shapeId="1287" r:id="rId252" name="Check Box 263">
              <controlPr defaultSize="0" autoFill="0" autoLine="0" autoPict="0">
                <anchor moveWithCells="1">
                  <from>
                    <xdr:col>3</xdr:col>
                    <xdr:colOff>28575</xdr:colOff>
                    <xdr:row>182</xdr:row>
                    <xdr:rowOff>142875</xdr:rowOff>
                  </from>
                  <to>
                    <xdr:col>3</xdr:col>
                    <xdr:colOff>419100</xdr:colOff>
                    <xdr:row>182</xdr:row>
                    <xdr:rowOff>457200</xdr:rowOff>
                  </to>
                </anchor>
              </controlPr>
            </control>
          </mc:Choice>
        </mc:AlternateContent>
        <mc:AlternateContent xmlns:mc="http://schemas.openxmlformats.org/markup-compatibility/2006">
          <mc:Choice Requires="x14">
            <control shapeId="1288" r:id="rId253" name="Check Box 264">
              <controlPr defaultSize="0" autoFill="0" autoLine="0" autoPict="0">
                <anchor moveWithCells="1">
                  <from>
                    <xdr:col>3</xdr:col>
                    <xdr:colOff>28575</xdr:colOff>
                    <xdr:row>182</xdr:row>
                    <xdr:rowOff>438150</xdr:rowOff>
                  </from>
                  <to>
                    <xdr:col>3</xdr:col>
                    <xdr:colOff>466725</xdr:colOff>
                    <xdr:row>182</xdr:row>
                    <xdr:rowOff>742950</xdr:rowOff>
                  </to>
                </anchor>
              </controlPr>
            </control>
          </mc:Choice>
        </mc:AlternateContent>
        <mc:AlternateContent xmlns:mc="http://schemas.openxmlformats.org/markup-compatibility/2006">
          <mc:Choice Requires="x14">
            <control shapeId="1289" r:id="rId254" name="Check Box 265">
              <controlPr defaultSize="0" autoFill="0" autoLine="0" autoPict="0">
                <anchor moveWithCells="1">
                  <from>
                    <xdr:col>3</xdr:col>
                    <xdr:colOff>28575</xdr:colOff>
                    <xdr:row>183</xdr:row>
                    <xdr:rowOff>142875</xdr:rowOff>
                  </from>
                  <to>
                    <xdr:col>3</xdr:col>
                    <xdr:colOff>419100</xdr:colOff>
                    <xdr:row>183</xdr:row>
                    <xdr:rowOff>457200</xdr:rowOff>
                  </to>
                </anchor>
              </controlPr>
            </control>
          </mc:Choice>
        </mc:AlternateContent>
        <mc:AlternateContent xmlns:mc="http://schemas.openxmlformats.org/markup-compatibility/2006">
          <mc:Choice Requires="x14">
            <control shapeId="1290" r:id="rId255" name="Check Box 266">
              <controlPr defaultSize="0" autoFill="0" autoLine="0" autoPict="0">
                <anchor moveWithCells="1">
                  <from>
                    <xdr:col>3</xdr:col>
                    <xdr:colOff>28575</xdr:colOff>
                    <xdr:row>183</xdr:row>
                    <xdr:rowOff>438150</xdr:rowOff>
                  </from>
                  <to>
                    <xdr:col>3</xdr:col>
                    <xdr:colOff>466725</xdr:colOff>
                    <xdr:row>183</xdr:row>
                    <xdr:rowOff>742950</xdr:rowOff>
                  </to>
                </anchor>
              </controlPr>
            </control>
          </mc:Choice>
        </mc:AlternateContent>
        <mc:AlternateContent xmlns:mc="http://schemas.openxmlformats.org/markup-compatibility/2006">
          <mc:Choice Requires="x14">
            <control shapeId="1291" r:id="rId256" name="Check Box 267">
              <controlPr defaultSize="0" autoFill="0" autoLine="0" autoPict="0">
                <anchor moveWithCells="1">
                  <from>
                    <xdr:col>3</xdr:col>
                    <xdr:colOff>28575</xdr:colOff>
                    <xdr:row>184</xdr:row>
                    <xdr:rowOff>142875</xdr:rowOff>
                  </from>
                  <to>
                    <xdr:col>3</xdr:col>
                    <xdr:colOff>419100</xdr:colOff>
                    <xdr:row>184</xdr:row>
                    <xdr:rowOff>457200</xdr:rowOff>
                  </to>
                </anchor>
              </controlPr>
            </control>
          </mc:Choice>
        </mc:AlternateContent>
        <mc:AlternateContent xmlns:mc="http://schemas.openxmlformats.org/markup-compatibility/2006">
          <mc:Choice Requires="x14">
            <control shapeId="1292" r:id="rId257" name="Check Box 268">
              <controlPr defaultSize="0" autoFill="0" autoLine="0" autoPict="0">
                <anchor moveWithCells="1">
                  <from>
                    <xdr:col>3</xdr:col>
                    <xdr:colOff>28575</xdr:colOff>
                    <xdr:row>184</xdr:row>
                    <xdr:rowOff>438150</xdr:rowOff>
                  </from>
                  <to>
                    <xdr:col>3</xdr:col>
                    <xdr:colOff>466725</xdr:colOff>
                    <xdr:row>184</xdr:row>
                    <xdr:rowOff>742950</xdr:rowOff>
                  </to>
                </anchor>
              </controlPr>
            </control>
          </mc:Choice>
        </mc:AlternateContent>
        <mc:AlternateContent xmlns:mc="http://schemas.openxmlformats.org/markup-compatibility/2006">
          <mc:Choice Requires="x14">
            <control shapeId="1293" r:id="rId258" name="Check Box 269">
              <controlPr defaultSize="0" autoFill="0" autoLine="0" autoPict="0">
                <anchor moveWithCells="1">
                  <from>
                    <xdr:col>3</xdr:col>
                    <xdr:colOff>28575</xdr:colOff>
                    <xdr:row>185</xdr:row>
                    <xdr:rowOff>142875</xdr:rowOff>
                  </from>
                  <to>
                    <xdr:col>3</xdr:col>
                    <xdr:colOff>419100</xdr:colOff>
                    <xdr:row>185</xdr:row>
                    <xdr:rowOff>457200</xdr:rowOff>
                  </to>
                </anchor>
              </controlPr>
            </control>
          </mc:Choice>
        </mc:AlternateContent>
        <mc:AlternateContent xmlns:mc="http://schemas.openxmlformats.org/markup-compatibility/2006">
          <mc:Choice Requires="x14">
            <control shapeId="1294" r:id="rId259" name="Check Box 270">
              <controlPr defaultSize="0" autoFill="0" autoLine="0" autoPict="0">
                <anchor moveWithCells="1">
                  <from>
                    <xdr:col>3</xdr:col>
                    <xdr:colOff>28575</xdr:colOff>
                    <xdr:row>185</xdr:row>
                    <xdr:rowOff>438150</xdr:rowOff>
                  </from>
                  <to>
                    <xdr:col>3</xdr:col>
                    <xdr:colOff>466725</xdr:colOff>
                    <xdr:row>185</xdr:row>
                    <xdr:rowOff>742950</xdr:rowOff>
                  </to>
                </anchor>
              </controlPr>
            </control>
          </mc:Choice>
        </mc:AlternateContent>
        <mc:AlternateContent xmlns:mc="http://schemas.openxmlformats.org/markup-compatibility/2006">
          <mc:Choice Requires="x14">
            <control shapeId="1295" r:id="rId260" name="Check Box 271">
              <controlPr defaultSize="0" autoFill="0" autoLine="0" autoPict="0">
                <anchor moveWithCells="1">
                  <from>
                    <xdr:col>3</xdr:col>
                    <xdr:colOff>28575</xdr:colOff>
                    <xdr:row>186</xdr:row>
                    <xdr:rowOff>142875</xdr:rowOff>
                  </from>
                  <to>
                    <xdr:col>3</xdr:col>
                    <xdr:colOff>419100</xdr:colOff>
                    <xdr:row>186</xdr:row>
                    <xdr:rowOff>457200</xdr:rowOff>
                  </to>
                </anchor>
              </controlPr>
            </control>
          </mc:Choice>
        </mc:AlternateContent>
        <mc:AlternateContent xmlns:mc="http://schemas.openxmlformats.org/markup-compatibility/2006">
          <mc:Choice Requires="x14">
            <control shapeId="1296" r:id="rId261" name="Check Box 272">
              <controlPr defaultSize="0" autoFill="0" autoLine="0" autoPict="0">
                <anchor moveWithCells="1">
                  <from>
                    <xdr:col>3</xdr:col>
                    <xdr:colOff>28575</xdr:colOff>
                    <xdr:row>186</xdr:row>
                    <xdr:rowOff>438150</xdr:rowOff>
                  </from>
                  <to>
                    <xdr:col>3</xdr:col>
                    <xdr:colOff>466725</xdr:colOff>
                    <xdr:row>186</xdr:row>
                    <xdr:rowOff>742950</xdr:rowOff>
                  </to>
                </anchor>
              </controlPr>
            </control>
          </mc:Choice>
        </mc:AlternateContent>
        <mc:AlternateContent xmlns:mc="http://schemas.openxmlformats.org/markup-compatibility/2006">
          <mc:Choice Requires="x14">
            <control shapeId="1297" r:id="rId262" name="Check Box 273">
              <controlPr defaultSize="0" autoFill="0" autoLine="0" autoPict="0">
                <anchor moveWithCells="1">
                  <from>
                    <xdr:col>3</xdr:col>
                    <xdr:colOff>28575</xdr:colOff>
                    <xdr:row>187</xdr:row>
                    <xdr:rowOff>142875</xdr:rowOff>
                  </from>
                  <to>
                    <xdr:col>3</xdr:col>
                    <xdr:colOff>419100</xdr:colOff>
                    <xdr:row>187</xdr:row>
                    <xdr:rowOff>457200</xdr:rowOff>
                  </to>
                </anchor>
              </controlPr>
            </control>
          </mc:Choice>
        </mc:AlternateContent>
        <mc:AlternateContent xmlns:mc="http://schemas.openxmlformats.org/markup-compatibility/2006">
          <mc:Choice Requires="x14">
            <control shapeId="1298" r:id="rId263" name="Check Box 274">
              <controlPr defaultSize="0" autoFill="0" autoLine="0" autoPict="0">
                <anchor moveWithCells="1">
                  <from>
                    <xdr:col>3</xdr:col>
                    <xdr:colOff>28575</xdr:colOff>
                    <xdr:row>187</xdr:row>
                    <xdr:rowOff>438150</xdr:rowOff>
                  </from>
                  <to>
                    <xdr:col>3</xdr:col>
                    <xdr:colOff>466725</xdr:colOff>
                    <xdr:row>187</xdr:row>
                    <xdr:rowOff>742950</xdr:rowOff>
                  </to>
                </anchor>
              </controlPr>
            </control>
          </mc:Choice>
        </mc:AlternateContent>
        <mc:AlternateContent xmlns:mc="http://schemas.openxmlformats.org/markup-compatibility/2006">
          <mc:Choice Requires="x14">
            <control shapeId="1299" r:id="rId264" name="Check Box 275">
              <controlPr defaultSize="0" autoFill="0" autoLine="0" autoPict="0">
                <anchor moveWithCells="1">
                  <from>
                    <xdr:col>3</xdr:col>
                    <xdr:colOff>28575</xdr:colOff>
                    <xdr:row>188</xdr:row>
                    <xdr:rowOff>142875</xdr:rowOff>
                  </from>
                  <to>
                    <xdr:col>3</xdr:col>
                    <xdr:colOff>419100</xdr:colOff>
                    <xdr:row>188</xdr:row>
                    <xdr:rowOff>457200</xdr:rowOff>
                  </to>
                </anchor>
              </controlPr>
            </control>
          </mc:Choice>
        </mc:AlternateContent>
        <mc:AlternateContent xmlns:mc="http://schemas.openxmlformats.org/markup-compatibility/2006">
          <mc:Choice Requires="x14">
            <control shapeId="1300" r:id="rId265" name="Check Box 276">
              <controlPr defaultSize="0" autoFill="0" autoLine="0" autoPict="0">
                <anchor moveWithCells="1">
                  <from>
                    <xdr:col>3</xdr:col>
                    <xdr:colOff>28575</xdr:colOff>
                    <xdr:row>188</xdr:row>
                    <xdr:rowOff>438150</xdr:rowOff>
                  </from>
                  <to>
                    <xdr:col>3</xdr:col>
                    <xdr:colOff>466725</xdr:colOff>
                    <xdr:row>188</xdr:row>
                    <xdr:rowOff>742950</xdr:rowOff>
                  </to>
                </anchor>
              </controlPr>
            </control>
          </mc:Choice>
        </mc:AlternateContent>
        <mc:AlternateContent xmlns:mc="http://schemas.openxmlformats.org/markup-compatibility/2006">
          <mc:Choice Requires="x14">
            <control shapeId="1301" r:id="rId266" name="Check Box 277">
              <controlPr defaultSize="0" autoFill="0" autoLine="0" autoPict="0">
                <anchor moveWithCells="1">
                  <from>
                    <xdr:col>3</xdr:col>
                    <xdr:colOff>28575</xdr:colOff>
                    <xdr:row>189</xdr:row>
                    <xdr:rowOff>142875</xdr:rowOff>
                  </from>
                  <to>
                    <xdr:col>3</xdr:col>
                    <xdr:colOff>419100</xdr:colOff>
                    <xdr:row>189</xdr:row>
                    <xdr:rowOff>457200</xdr:rowOff>
                  </to>
                </anchor>
              </controlPr>
            </control>
          </mc:Choice>
        </mc:AlternateContent>
        <mc:AlternateContent xmlns:mc="http://schemas.openxmlformats.org/markup-compatibility/2006">
          <mc:Choice Requires="x14">
            <control shapeId="1302" r:id="rId267" name="Check Box 278">
              <controlPr defaultSize="0" autoFill="0" autoLine="0" autoPict="0">
                <anchor moveWithCells="1">
                  <from>
                    <xdr:col>3</xdr:col>
                    <xdr:colOff>28575</xdr:colOff>
                    <xdr:row>189</xdr:row>
                    <xdr:rowOff>438150</xdr:rowOff>
                  </from>
                  <to>
                    <xdr:col>3</xdr:col>
                    <xdr:colOff>466725</xdr:colOff>
                    <xdr:row>189</xdr:row>
                    <xdr:rowOff>742950</xdr:rowOff>
                  </to>
                </anchor>
              </controlPr>
            </control>
          </mc:Choice>
        </mc:AlternateContent>
        <mc:AlternateContent xmlns:mc="http://schemas.openxmlformats.org/markup-compatibility/2006">
          <mc:Choice Requires="x14">
            <control shapeId="1303" r:id="rId268" name="Check Box 279">
              <controlPr defaultSize="0" autoFill="0" autoLine="0" autoPict="0">
                <anchor moveWithCells="1">
                  <from>
                    <xdr:col>3</xdr:col>
                    <xdr:colOff>28575</xdr:colOff>
                    <xdr:row>190</xdr:row>
                    <xdr:rowOff>142875</xdr:rowOff>
                  </from>
                  <to>
                    <xdr:col>3</xdr:col>
                    <xdr:colOff>419100</xdr:colOff>
                    <xdr:row>190</xdr:row>
                    <xdr:rowOff>457200</xdr:rowOff>
                  </to>
                </anchor>
              </controlPr>
            </control>
          </mc:Choice>
        </mc:AlternateContent>
        <mc:AlternateContent xmlns:mc="http://schemas.openxmlformats.org/markup-compatibility/2006">
          <mc:Choice Requires="x14">
            <control shapeId="1304" r:id="rId269" name="Check Box 280">
              <controlPr defaultSize="0" autoFill="0" autoLine="0" autoPict="0">
                <anchor moveWithCells="1">
                  <from>
                    <xdr:col>3</xdr:col>
                    <xdr:colOff>28575</xdr:colOff>
                    <xdr:row>190</xdr:row>
                    <xdr:rowOff>438150</xdr:rowOff>
                  </from>
                  <to>
                    <xdr:col>3</xdr:col>
                    <xdr:colOff>466725</xdr:colOff>
                    <xdr:row>190</xdr:row>
                    <xdr:rowOff>742950</xdr:rowOff>
                  </to>
                </anchor>
              </controlPr>
            </control>
          </mc:Choice>
        </mc:AlternateContent>
        <mc:AlternateContent xmlns:mc="http://schemas.openxmlformats.org/markup-compatibility/2006">
          <mc:Choice Requires="x14">
            <control shapeId="1305" r:id="rId270" name="Check Box 281">
              <controlPr defaultSize="0" autoFill="0" autoLine="0" autoPict="0">
                <anchor moveWithCells="1">
                  <from>
                    <xdr:col>3</xdr:col>
                    <xdr:colOff>28575</xdr:colOff>
                    <xdr:row>191</xdr:row>
                    <xdr:rowOff>142875</xdr:rowOff>
                  </from>
                  <to>
                    <xdr:col>3</xdr:col>
                    <xdr:colOff>419100</xdr:colOff>
                    <xdr:row>191</xdr:row>
                    <xdr:rowOff>457200</xdr:rowOff>
                  </to>
                </anchor>
              </controlPr>
            </control>
          </mc:Choice>
        </mc:AlternateContent>
        <mc:AlternateContent xmlns:mc="http://schemas.openxmlformats.org/markup-compatibility/2006">
          <mc:Choice Requires="x14">
            <control shapeId="1306" r:id="rId271" name="Check Box 282">
              <controlPr defaultSize="0" autoFill="0" autoLine="0" autoPict="0">
                <anchor moveWithCells="1">
                  <from>
                    <xdr:col>3</xdr:col>
                    <xdr:colOff>28575</xdr:colOff>
                    <xdr:row>191</xdr:row>
                    <xdr:rowOff>438150</xdr:rowOff>
                  </from>
                  <to>
                    <xdr:col>3</xdr:col>
                    <xdr:colOff>466725</xdr:colOff>
                    <xdr:row>191</xdr:row>
                    <xdr:rowOff>742950</xdr:rowOff>
                  </to>
                </anchor>
              </controlPr>
            </control>
          </mc:Choice>
        </mc:AlternateContent>
        <mc:AlternateContent xmlns:mc="http://schemas.openxmlformats.org/markup-compatibility/2006">
          <mc:Choice Requires="x14">
            <control shapeId="1325" r:id="rId272" name="Check Box 301">
              <controlPr defaultSize="0" autoFill="0" autoLine="0" autoPict="0">
                <anchor moveWithCells="1">
                  <from>
                    <xdr:col>3</xdr:col>
                    <xdr:colOff>28575</xdr:colOff>
                    <xdr:row>202</xdr:row>
                    <xdr:rowOff>142875</xdr:rowOff>
                  </from>
                  <to>
                    <xdr:col>3</xdr:col>
                    <xdr:colOff>419100</xdr:colOff>
                    <xdr:row>202</xdr:row>
                    <xdr:rowOff>457200</xdr:rowOff>
                  </to>
                </anchor>
              </controlPr>
            </control>
          </mc:Choice>
        </mc:AlternateContent>
        <mc:AlternateContent xmlns:mc="http://schemas.openxmlformats.org/markup-compatibility/2006">
          <mc:Choice Requires="x14">
            <control shapeId="1326" r:id="rId273" name="Check Box 302">
              <controlPr defaultSize="0" autoFill="0" autoLine="0" autoPict="0">
                <anchor moveWithCells="1">
                  <from>
                    <xdr:col>3</xdr:col>
                    <xdr:colOff>28575</xdr:colOff>
                    <xdr:row>202</xdr:row>
                    <xdr:rowOff>438150</xdr:rowOff>
                  </from>
                  <to>
                    <xdr:col>3</xdr:col>
                    <xdr:colOff>466725</xdr:colOff>
                    <xdr:row>202</xdr:row>
                    <xdr:rowOff>742950</xdr:rowOff>
                  </to>
                </anchor>
              </controlPr>
            </control>
          </mc:Choice>
        </mc:AlternateContent>
        <mc:AlternateContent xmlns:mc="http://schemas.openxmlformats.org/markup-compatibility/2006">
          <mc:Choice Requires="x14">
            <control shapeId="1327" r:id="rId274" name="Check Box 303">
              <controlPr defaultSize="0" autoFill="0" autoLine="0" autoPict="0">
                <anchor moveWithCells="1">
                  <from>
                    <xdr:col>3</xdr:col>
                    <xdr:colOff>28575</xdr:colOff>
                    <xdr:row>206</xdr:row>
                    <xdr:rowOff>142875</xdr:rowOff>
                  </from>
                  <to>
                    <xdr:col>3</xdr:col>
                    <xdr:colOff>419100</xdr:colOff>
                    <xdr:row>206</xdr:row>
                    <xdr:rowOff>457200</xdr:rowOff>
                  </to>
                </anchor>
              </controlPr>
            </control>
          </mc:Choice>
        </mc:AlternateContent>
        <mc:AlternateContent xmlns:mc="http://schemas.openxmlformats.org/markup-compatibility/2006">
          <mc:Choice Requires="x14">
            <control shapeId="1328" r:id="rId275" name="Check Box 304">
              <controlPr defaultSize="0" autoFill="0" autoLine="0" autoPict="0">
                <anchor moveWithCells="1">
                  <from>
                    <xdr:col>3</xdr:col>
                    <xdr:colOff>28575</xdr:colOff>
                    <xdr:row>206</xdr:row>
                    <xdr:rowOff>438150</xdr:rowOff>
                  </from>
                  <to>
                    <xdr:col>3</xdr:col>
                    <xdr:colOff>466725</xdr:colOff>
                    <xdr:row>206</xdr:row>
                    <xdr:rowOff>742950</xdr:rowOff>
                  </to>
                </anchor>
              </controlPr>
            </control>
          </mc:Choice>
        </mc:AlternateContent>
        <mc:AlternateContent xmlns:mc="http://schemas.openxmlformats.org/markup-compatibility/2006">
          <mc:Choice Requires="x14">
            <control shapeId="1329" r:id="rId276" name="Check Box 305">
              <controlPr defaultSize="0" autoFill="0" autoLine="0" autoPict="0">
                <anchor moveWithCells="1">
                  <from>
                    <xdr:col>3</xdr:col>
                    <xdr:colOff>28575</xdr:colOff>
                    <xdr:row>207</xdr:row>
                    <xdr:rowOff>142875</xdr:rowOff>
                  </from>
                  <to>
                    <xdr:col>3</xdr:col>
                    <xdr:colOff>419100</xdr:colOff>
                    <xdr:row>207</xdr:row>
                    <xdr:rowOff>457200</xdr:rowOff>
                  </to>
                </anchor>
              </controlPr>
            </control>
          </mc:Choice>
        </mc:AlternateContent>
        <mc:AlternateContent xmlns:mc="http://schemas.openxmlformats.org/markup-compatibility/2006">
          <mc:Choice Requires="x14">
            <control shapeId="1330" r:id="rId277" name="Check Box 306">
              <controlPr defaultSize="0" autoFill="0" autoLine="0" autoPict="0">
                <anchor moveWithCells="1">
                  <from>
                    <xdr:col>3</xdr:col>
                    <xdr:colOff>28575</xdr:colOff>
                    <xdr:row>207</xdr:row>
                    <xdr:rowOff>438150</xdr:rowOff>
                  </from>
                  <to>
                    <xdr:col>3</xdr:col>
                    <xdr:colOff>466725</xdr:colOff>
                    <xdr:row>207</xdr:row>
                    <xdr:rowOff>742950</xdr:rowOff>
                  </to>
                </anchor>
              </controlPr>
            </control>
          </mc:Choice>
        </mc:AlternateContent>
        <mc:AlternateContent xmlns:mc="http://schemas.openxmlformats.org/markup-compatibility/2006">
          <mc:Choice Requires="x14">
            <control shapeId="1331" r:id="rId278" name="Check Box 307">
              <controlPr defaultSize="0" autoFill="0" autoLine="0" autoPict="0">
                <anchor moveWithCells="1">
                  <from>
                    <xdr:col>3</xdr:col>
                    <xdr:colOff>28575</xdr:colOff>
                    <xdr:row>208</xdr:row>
                    <xdr:rowOff>142875</xdr:rowOff>
                  </from>
                  <to>
                    <xdr:col>3</xdr:col>
                    <xdr:colOff>419100</xdr:colOff>
                    <xdr:row>208</xdr:row>
                    <xdr:rowOff>457200</xdr:rowOff>
                  </to>
                </anchor>
              </controlPr>
            </control>
          </mc:Choice>
        </mc:AlternateContent>
        <mc:AlternateContent xmlns:mc="http://schemas.openxmlformats.org/markup-compatibility/2006">
          <mc:Choice Requires="x14">
            <control shapeId="1332" r:id="rId279" name="Check Box 308">
              <controlPr defaultSize="0" autoFill="0" autoLine="0" autoPict="0">
                <anchor moveWithCells="1">
                  <from>
                    <xdr:col>3</xdr:col>
                    <xdr:colOff>28575</xdr:colOff>
                    <xdr:row>208</xdr:row>
                    <xdr:rowOff>438150</xdr:rowOff>
                  </from>
                  <to>
                    <xdr:col>3</xdr:col>
                    <xdr:colOff>466725</xdr:colOff>
                    <xdr:row>208</xdr:row>
                    <xdr:rowOff>742950</xdr:rowOff>
                  </to>
                </anchor>
              </controlPr>
            </control>
          </mc:Choice>
        </mc:AlternateContent>
        <mc:AlternateContent xmlns:mc="http://schemas.openxmlformats.org/markup-compatibility/2006">
          <mc:Choice Requires="x14">
            <control shapeId="1333" r:id="rId280" name="Check Box 309">
              <controlPr defaultSize="0" autoFill="0" autoLine="0" autoPict="0">
                <anchor moveWithCells="1">
                  <from>
                    <xdr:col>3</xdr:col>
                    <xdr:colOff>28575</xdr:colOff>
                    <xdr:row>209</xdr:row>
                    <xdr:rowOff>142875</xdr:rowOff>
                  </from>
                  <to>
                    <xdr:col>3</xdr:col>
                    <xdr:colOff>419100</xdr:colOff>
                    <xdr:row>209</xdr:row>
                    <xdr:rowOff>457200</xdr:rowOff>
                  </to>
                </anchor>
              </controlPr>
            </control>
          </mc:Choice>
        </mc:AlternateContent>
        <mc:AlternateContent xmlns:mc="http://schemas.openxmlformats.org/markup-compatibility/2006">
          <mc:Choice Requires="x14">
            <control shapeId="1334" r:id="rId281" name="Check Box 310">
              <controlPr defaultSize="0" autoFill="0" autoLine="0" autoPict="0">
                <anchor moveWithCells="1">
                  <from>
                    <xdr:col>3</xdr:col>
                    <xdr:colOff>28575</xdr:colOff>
                    <xdr:row>209</xdr:row>
                    <xdr:rowOff>438150</xdr:rowOff>
                  </from>
                  <to>
                    <xdr:col>3</xdr:col>
                    <xdr:colOff>466725</xdr:colOff>
                    <xdr:row>209</xdr:row>
                    <xdr:rowOff>742950</xdr:rowOff>
                  </to>
                </anchor>
              </controlPr>
            </control>
          </mc:Choice>
        </mc:AlternateContent>
        <mc:AlternateContent xmlns:mc="http://schemas.openxmlformats.org/markup-compatibility/2006">
          <mc:Choice Requires="x14">
            <control shapeId="1335" r:id="rId282" name="Check Box 311">
              <controlPr defaultSize="0" autoFill="0" autoLine="0" autoPict="0">
                <anchor moveWithCells="1">
                  <from>
                    <xdr:col>3</xdr:col>
                    <xdr:colOff>28575</xdr:colOff>
                    <xdr:row>210</xdr:row>
                    <xdr:rowOff>142875</xdr:rowOff>
                  </from>
                  <to>
                    <xdr:col>3</xdr:col>
                    <xdr:colOff>419100</xdr:colOff>
                    <xdr:row>210</xdr:row>
                    <xdr:rowOff>457200</xdr:rowOff>
                  </to>
                </anchor>
              </controlPr>
            </control>
          </mc:Choice>
        </mc:AlternateContent>
        <mc:AlternateContent xmlns:mc="http://schemas.openxmlformats.org/markup-compatibility/2006">
          <mc:Choice Requires="x14">
            <control shapeId="1336" r:id="rId283" name="Check Box 312">
              <controlPr defaultSize="0" autoFill="0" autoLine="0" autoPict="0">
                <anchor moveWithCells="1">
                  <from>
                    <xdr:col>3</xdr:col>
                    <xdr:colOff>28575</xdr:colOff>
                    <xdr:row>210</xdr:row>
                    <xdr:rowOff>438150</xdr:rowOff>
                  </from>
                  <to>
                    <xdr:col>3</xdr:col>
                    <xdr:colOff>466725</xdr:colOff>
                    <xdr:row>210</xdr:row>
                    <xdr:rowOff>742950</xdr:rowOff>
                  </to>
                </anchor>
              </controlPr>
            </control>
          </mc:Choice>
        </mc:AlternateContent>
        <mc:AlternateContent xmlns:mc="http://schemas.openxmlformats.org/markup-compatibility/2006">
          <mc:Choice Requires="x14">
            <control shapeId="1337" r:id="rId284" name="Check Box 313">
              <controlPr defaultSize="0" autoFill="0" autoLine="0" autoPict="0">
                <anchor moveWithCells="1">
                  <from>
                    <xdr:col>3</xdr:col>
                    <xdr:colOff>28575</xdr:colOff>
                    <xdr:row>211</xdr:row>
                    <xdr:rowOff>142875</xdr:rowOff>
                  </from>
                  <to>
                    <xdr:col>3</xdr:col>
                    <xdr:colOff>419100</xdr:colOff>
                    <xdr:row>211</xdr:row>
                    <xdr:rowOff>457200</xdr:rowOff>
                  </to>
                </anchor>
              </controlPr>
            </control>
          </mc:Choice>
        </mc:AlternateContent>
        <mc:AlternateContent xmlns:mc="http://schemas.openxmlformats.org/markup-compatibility/2006">
          <mc:Choice Requires="x14">
            <control shapeId="1338" r:id="rId285" name="Check Box 314">
              <controlPr defaultSize="0" autoFill="0" autoLine="0" autoPict="0">
                <anchor moveWithCells="1">
                  <from>
                    <xdr:col>3</xdr:col>
                    <xdr:colOff>28575</xdr:colOff>
                    <xdr:row>211</xdr:row>
                    <xdr:rowOff>438150</xdr:rowOff>
                  </from>
                  <to>
                    <xdr:col>3</xdr:col>
                    <xdr:colOff>466725</xdr:colOff>
                    <xdr:row>211</xdr:row>
                    <xdr:rowOff>742950</xdr:rowOff>
                  </to>
                </anchor>
              </controlPr>
            </control>
          </mc:Choice>
        </mc:AlternateContent>
        <mc:AlternateContent xmlns:mc="http://schemas.openxmlformats.org/markup-compatibility/2006">
          <mc:Choice Requires="x14">
            <control shapeId="1342" r:id="rId286" name="Check Box 318">
              <controlPr defaultSize="0" autoFill="0" autoLine="0" autoPict="0">
                <anchor moveWithCells="1">
                  <from>
                    <xdr:col>3</xdr:col>
                    <xdr:colOff>28575</xdr:colOff>
                    <xdr:row>213</xdr:row>
                    <xdr:rowOff>142875</xdr:rowOff>
                  </from>
                  <to>
                    <xdr:col>3</xdr:col>
                    <xdr:colOff>419100</xdr:colOff>
                    <xdr:row>213</xdr:row>
                    <xdr:rowOff>457200</xdr:rowOff>
                  </to>
                </anchor>
              </controlPr>
            </control>
          </mc:Choice>
        </mc:AlternateContent>
        <mc:AlternateContent xmlns:mc="http://schemas.openxmlformats.org/markup-compatibility/2006">
          <mc:Choice Requires="x14">
            <control shapeId="1343" r:id="rId287" name="Check Box 319">
              <controlPr defaultSize="0" autoFill="0" autoLine="0" autoPict="0">
                <anchor moveWithCells="1">
                  <from>
                    <xdr:col>3</xdr:col>
                    <xdr:colOff>28575</xdr:colOff>
                    <xdr:row>213</xdr:row>
                    <xdr:rowOff>438150</xdr:rowOff>
                  </from>
                  <to>
                    <xdr:col>3</xdr:col>
                    <xdr:colOff>466725</xdr:colOff>
                    <xdr:row>213</xdr:row>
                    <xdr:rowOff>742950</xdr:rowOff>
                  </to>
                </anchor>
              </controlPr>
            </control>
          </mc:Choice>
        </mc:AlternateContent>
        <mc:AlternateContent xmlns:mc="http://schemas.openxmlformats.org/markup-compatibility/2006">
          <mc:Choice Requires="x14">
            <control shapeId="1344" r:id="rId288" name="Check Box 320">
              <controlPr defaultSize="0" autoFill="0" autoLine="0" autoPict="0">
                <anchor moveWithCells="1">
                  <from>
                    <xdr:col>3</xdr:col>
                    <xdr:colOff>28575</xdr:colOff>
                    <xdr:row>213</xdr:row>
                    <xdr:rowOff>771525</xdr:rowOff>
                  </from>
                  <to>
                    <xdr:col>3</xdr:col>
                    <xdr:colOff>466725</xdr:colOff>
                    <xdr:row>213</xdr:row>
                    <xdr:rowOff>1076325</xdr:rowOff>
                  </to>
                </anchor>
              </controlPr>
            </control>
          </mc:Choice>
        </mc:AlternateContent>
        <mc:AlternateContent xmlns:mc="http://schemas.openxmlformats.org/markup-compatibility/2006">
          <mc:Choice Requires="x14">
            <control shapeId="1345" r:id="rId289" name="Check Box 321">
              <controlPr defaultSize="0" autoFill="0" autoLine="0" autoPict="0">
                <anchor moveWithCells="1">
                  <from>
                    <xdr:col>3</xdr:col>
                    <xdr:colOff>28575</xdr:colOff>
                    <xdr:row>215</xdr:row>
                    <xdr:rowOff>142875</xdr:rowOff>
                  </from>
                  <to>
                    <xdr:col>3</xdr:col>
                    <xdr:colOff>419100</xdr:colOff>
                    <xdr:row>215</xdr:row>
                    <xdr:rowOff>457200</xdr:rowOff>
                  </to>
                </anchor>
              </controlPr>
            </control>
          </mc:Choice>
        </mc:AlternateContent>
        <mc:AlternateContent xmlns:mc="http://schemas.openxmlformats.org/markup-compatibility/2006">
          <mc:Choice Requires="x14">
            <control shapeId="1346" r:id="rId290" name="Check Box 322">
              <controlPr defaultSize="0" autoFill="0" autoLine="0" autoPict="0">
                <anchor moveWithCells="1">
                  <from>
                    <xdr:col>3</xdr:col>
                    <xdr:colOff>28575</xdr:colOff>
                    <xdr:row>215</xdr:row>
                    <xdr:rowOff>438150</xdr:rowOff>
                  </from>
                  <to>
                    <xdr:col>3</xdr:col>
                    <xdr:colOff>466725</xdr:colOff>
                    <xdr:row>215</xdr:row>
                    <xdr:rowOff>742950</xdr:rowOff>
                  </to>
                </anchor>
              </controlPr>
            </control>
          </mc:Choice>
        </mc:AlternateContent>
        <mc:AlternateContent xmlns:mc="http://schemas.openxmlformats.org/markup-compatibility/2006">
          <mc:Choice Requires="x14">
            <control shapeId="1347" r:id="rId291" name="Check Box 323">
              <controlPr defaultSize="0" autoFill="0" autoLine="0" autoPict="0">
                <anchor moveWithCells="1">
                  <from>
                    <xdr:col>3</xdr:col>
                    <xdr:colOff>28575</xdr:colOff>
                    <xdr:row>215</xdr:row>
                    <xdr:rowOff>771525</xdr:rowOff>
                  </from>
                  <to>
                    <xdr:col>3</xdr:col>
                    <xdr:colOff>466725</xdr:colOff>
                    <xdr:row>215</xdr:row>
                    <xdr:rowOff>1076325</xdr:rowOff>
                  </to>
                </anchor>
              </controlPr>
            </control>
          </mc:Choice>
        </mc:AlternateContent>
        <mc:AlternateContent xmlns:mc="http://schemas.openxmlformats.org/markup-compatibility/2006">
          <mc:Choice Requires="x14">
            <control shapeId="1348" r:id="rId292" name="Check Box 324">
              <controlPr defaultSize="0" autoFill="0" autoLine="0" autoPict="0">
                <anchor moveWithCells="1">
                  <from>
                    <xdr:col>3</xdr:col>
                    <xdr:colOff>28575</xdr:colOff>
                    <xdr:row>216</xdr:row>
                    <xdr:rowOff>142875</xdr:rowOff>
                  </from>
                  <to>
                    <xdr:col>3</xdr:col>
                    <xdr:colOff>419100</xdr:colOff>
                    <xdr:row>216</xdr:row>
                    <xdr:rowOff>457200</xdr:rowOff>
                  </to>
                </anchor>
              </controlPr>
            </control>
          </mc:Choice>
        </mc:AlternateContent>
        <mc:AlternateContent xmlns:mc="http://schemas.openxmlformats.org/markup-compatibility/2006">
          <mc:Choice Requires="x14">
            <control shapeId="1349" r:id="rId293" name="Check Box 325">
              <controlPr defaultSize="0" autoFill="0" autoLine="0" autoPict="0">
                <anchor moveWithCells="1">
                  <from>
                    <xdr:col>3</xdr:col>
                    <xdr:colOff>28575</xdr:colOff>
                    <xdr:row>216</xdr:row>
                    <xdr:rowOff>438150</xdr:rowOff>
                  </from>
                  <to>
                    <xdr:col>3</xdr:col>
                    <xdr:colOff>466725</xdr:colOff>
                    <xdr:row>216</xdr:row>
                    <xdr:rowOff>742950</xdr:rowOff>
                  </to>
                </anchor>
              </controlPr>
            </control>
          </mc:Choice>
        </mc:AlternateContent>
        <mc:AlternateContent xmlns:mc="http://schemas.openxmlformats.org/markup-compatibility/2006">
          <mc:Choice Requires="x14">
            <control shapeId="1350" r:id="rId294" name="Check Box 326">
              <controlPr defaultSize="0" autoFill="0" autoLine="0" autoPict="0">
                <anchor moveWithCells="1">
                  <from>
                    <xdr:col>3</xdr:col>
                    <xdr:colOff>28575</xdr:colOff>
                    <xdr:row>216</xdr:row>
                    <xdr:rowOff>771525</xdr:rowOff>
                  </from>
                  <to>
                    <xdr:col>3</xdr:col>
                    <xdr:colOff>466725</xdr:colOff>
                    <xdr:row>216</xdr:row>
                    <xdr:rowOff>1076325</xdr:rowOff>
                  </to>
                </anchor>
              </controlPr>
            </control>
          </mc:Choice>
        </mc:AlternateContent>
        <mc:AlternateContent xmlns:mc="http://schemas.openxmlformats.org/markup-compatibility/2006">
          <mc:Choice Requires="x14">
            <control shapeId="1351" r:id="rId295" name="Check Box 327">
              <controlPr defaultSize="0" autoFill="0" autoLine="0" autoPict="0">
                <anchor moveWithCells="1">
                  <from>
                    <xdr:col>3</xdr:col>
                    <xdr:colOff>28575</xdr:colOff>
                    <xdr:row>217</xdr:row>
                    <xdr:rowOff>142875</xdr:rowOff>
                  </from>
                  <to>
                    <xdr:col>3</xdr:col>
                    <xdr:colOff>419100</xdr:colOff>
                    <xdr:row>217</xdr:row>
                    <xdr:rowOff>457200</xdr:rowOff>
                  </to>
                </anchor>
              </controlPr>
            </control>
          </mc:Choice>
        </mc:AlternateContent>
        <mc:AlternateContent xmlns:mc="http://schemas.openxmlformats.org/markup-compatibility/2006">
          <mc:Choice Requires="x14">
            <control shapeId="1352" r:id="rId296" name="Check Box 328">
              <controlPr defaultSize="0" autoFill="0" autoLine="0" autoPict="0">
                <anchor moveWithCells="1">
                  <from>
                    <xdr:col>3</xdr:col>
                    <xdr:colOff>28575</xdr:colOff>
                    <xdr:row>217</xdr:row>
                    <xdr:rowOff>438150</xdr:rowOff>
                  </from>
                  <to>
                    <xdr:col>3</xdr:col>
                    <xdr:colOff>466725</xdr:colOff>
                    <xdr:row>217</xdr:row>
                    <xdr:rowOff>742950</xdr:rowOff>
                  </to>
                </anchor>
              </controlPr>
            </control>
          </mc:Choice>
        </mc:AlternateContent>
        <mc:AlternateContent xmlns:mc="http://schemas.openxmlformats.org/markup-compatibility/2006">
          <mc:Choice Requires="x14">
            <control shapeId="1353" r:id="rId297" name="Check Box 329">
              <controlPr defaultSize="0" autoFill="0" autoLine="0" autoPict="0">
                <anchor moveWithCells="1">
                  <from>
                    <xdr:col>3</xdr:col>
                    <xdr:colOff>28575</xdr:colOff>
                    <xdr:row>217</xdr:row>
                    <xdr:rowOff>771525</xdr:rowOff>
                  </from>
                  <to>
                    <xdr:col>3</xdr:col>
                    <xdr:colOff>466725</xdr:colOff>
                    <xdr:row>217</xdr:row>
                    <xdr:rowOff>1076325</xdr:rowOff>
                  </to>
                </anchor>
              </controlPr>
            </control>
          </mc:Choice>
        </mc:AlternateContent>
        <mc:AlternateContent xmlns:mc="http://schemas.openxmlformats.org/markup-compatibility/2006">
          <mc:Choice Requires="x14">
            <control shapeId="1354" r:id="rId298" name="Check Box 330">
              <controlPr defaultSize="0" autoFill="0" autoLine="0" autoPict="0">
                <anchor moveWithCells="1">
                  <from>
                    <xdr:col>3</xdr:col>
                    <xdr:colOff>28575</xdr:colOff>
                    <xdr:row>218</xdr:row>
                    <xdr:rowOff>142875</xdr:rowOff>
                  </from>
                  <to>
                    <xdr:col>3</xdr:col>
                    <xdr:colOff>419100</xdr:colOff>
                    <xdr:row>218</xdr:row>
                    <xdr:rowOff>457200</xdr:rowOff>
                  </to>
                </anchor>
              </controlPr>
            </control>
          </mc:Choice>
        </mc:AlternateContent>
        <mc:AlternateContent xmlns:mc="http://schemas.openxmlformats.org/markup-compatibility/2006">
          <mc:Choice Requires="x14">
            <control shapeId="1355" r:id="rId299" name="Check Box 331">
              <controlPr defaultSize="0" autoFill="0" autoLine="0" autoPict="0">
                <anchor moveWithCells="1">
                  <from>
                    <xdr:col>3</xdr:col>
                    <xdr:colOff>28575</xdr:colOff>
                    <xdr:row>218</xdr:row>
                    <xdr:rowOff>438150</xdr:rowOff>
                  </from>
                  <to>
                    <xdr:col>3</xdr:col>
                    <xdr:colOff>466725</xdr:colOff>
                    <xdr:row>218</xdr:row>
                    <xdr:rowOff>742950</xdr:rowOff>
                  </to>
                </anchor>
              </controlPr>
            </control>
          </mc:Choice>
        </mc:AlternateContent>
        <mc:AlternateContent xmlns:mc="http://schemas.openxmlformats.org/markup-compatibility/2006">
          <mc:Choice Requires="x14">
            <control shapeId="1356" r:id="rId300" name="Check Box 332">
              <controlPr defaultSize="0" autoFill="0" autoLine="0" autoPict="0">
                <anchor moveWithCells="1">
                  <from>
                    <xdr:col>3</xdr:col>
                    <xdr:colOff>28575</xdr:colOff>
                    <xdr:row>218</xdr:row>
                    <xdr:rowOff>771525</xdr:rowOff>
                  </from>
                  <to>
                    <xdr:col>3</xdr:col>
                    <xdr:colOff>466725</xdr:colOff>
                    <xdr:row>218</xdr:row>
                    <xdr:rowOff>1076325</xdr:rowOff>
                  </to>
                </anchor>
              </controlPr>
            </control>
          </mc:Choice>
        </mc:AlternateContent>
        <mc:AlternateContent xmlns:mc="http://schemas.openxmlformats.org/markup-compatibility/2006">
          <mc:Choice Requires="x14">
            <control shapeId="1357" r:id="rId301" name="Check Box 333">
              <controlPr defaultSize="0" autoFill="0" autoLine="0" autoPict="0">
                <anchor moveWithCells="1">
                  <from>
                    <xdr:col>3</xdr:col>
                    <xdr:colOff>28575</xdr:colOff>
                    <xdr:row>219</xdr:row>
                    <xdr:rowOff>142875</xdr:rowOff>
                  </from>
                  <to>
                    <xdr:col>3</xdr:col>
                    <xdr:colOff>419100</xdr:colOff>
                    <xdr:row>219</xdr:row>
                    <xdr:rowOff>457200</xdr:rowOff>
                  </to>
                </anchor>
              </controlPr>
            </control>
          </mc:Choice>
        </mc:AlternateContent>
        <mc:AlternateContent xmlns:mc="http://schemas.openxmlformats.org/markup-compatibility/2006">
          <mc:Choice Requires="x14">
            <control shapeId="1358" r:id="rId302" name="Check Box 334">
              <controlPr defaultSize="0" autoFill="0" autoLine="0" autoPict="0">
                <anchor moveWithCells="1">
                  <from>
                    <xdr:col>3</xdr:col>
                    <xdr:colOff>28575</xdr:colOff>
                    <xdr:row>219</xdr:row>
                    <xdr:rowOff>438150</xdr:rowOff>
                  </from>
                  <to>
                    <xdr:col>3</xdr:col>
                    <xdr:colOff>466725</xdr:colOff>
                    <xdr:row>219</xdr:row>
                    <xdr:rowOff>742950</xdr:rowOff>
                  </to>
                </anchor>
              </controlPr>
            </control>
          </mc:Choice>
        </mc:AlternateContent>
        <mc:AlternateContent xmlns:mc="http://schemas.openxmlformats.org/markup-compatibility/2006">
          <mc:Choice Requires="x14">
            <control shapeId="1359" r:id="rId303" name="Check Box 335">
              <controlPr defaultSize="0" autoFill="0" autoLine="0" autoPict="0">
                <anchor moveWithCells="1">
                  <from>
                    <xdr:col>3</xdr:col>
                    <xdr:colOff>28575</xdr:colOff>
                    <xdr:row>219</xdr:row>
                    <xdr:rowOff>771525</xdr:rowOff>
                  </from>
                  <to>
                    <xdr:col>3</xdr:col>
                    <xdr:colOff>466725</xdr:colOff>
                    <xdr:row>219</xdr:row>
                    <xdr:rowOff>1076325</xdr:rowOff>
                  </to>
                </anchor>
              </controlPr>
            </control>
          </mc:Choice>
        </mc:AlternateContent>
        <mc:AlternateContent xmlns:mc="http://schemas.openxmlformats.org/markup-compatibility/2006">
          <mc:Choice Requires="x14">
            <control shapeId="1360" r:id="rId304" name="Check Box 336">
              <controlPr defaultSize="0" autoFill="0" autoLine="0" autoPict="0">
                <anchor moveWithCells="1">
                  <from>
                    <xdr:col>3</xdr:col>
                    <xdr:colOff>28575</xdr:colOff>
                    <xdr:row>220</xdr:row>
                    <xdr:rowOff>142875</xdr:rowOff>
                  </from>
                  <to>
                    <xdr:col>3</xdr:col>
                    <xdr:colOff>419100</xdr:colOff>
                    <xdr:row>220</xdr:row>
                    <xdr:rowOff>457200</xdr:rowOff>
                  </to>
                </anchor>
              </controlPr>
            </control>
          </mc:Choice>
        </mc:AlternateContent>
        <mc:AlternateContent xmlns:mc="http://schemas.openxmlformats.org/markup-compatibility/2006">
          <mc:Choice Requires="x14">
            <control shapeId="1361" r:id="rId305" name="Check Box 337">
              <controlPr defaultSize="0" autoFill="0" autoLine="0" autoPict="0">
                <anchor moveWithCells="1">
                  <from>
                    <xdr:col>3</xdr:col>
                    <xdr:colOff>28575</xdr:colOff>
                    <xdr:row>220</xdr:row>
                    <xdr:rowOff>438150</xdr:rowOff>
                  </from>
                  <to>
                    <xdr:col>3</xdr:col>
                    <xdr:colOff>466725</xdr:colOff>
                    <xdr:row>220</xdr:row>
                    <xdr:rowOff>742950</xdr:rowOff>
                  </to>
                </anchor>
              </controlPr>
            </control>
          </mc:Choice>
        </mc:AlternateContent>
        <mc:AlternateContent xmlns:mc="http://schemas.openxmlformats.org/markup-compatibility/2006">
          <mc:Choice Requires="x14">
            <control shapeId="1362" r:id="rId306" name="Check Box 338">
              <controlPr defaultSize="0" autoFill="0" autoLine="0" autoPict="0">
                <anchor moveWithCells="1">
                  <from>
                    <xdr:col>3</xdr:col>
                    <xdr:colOff>28575</xdr:colOff>
                    <xdr:row>220</xdr:row>
                    <xdr:rowOff>771525</xdr:rowOff>
                  </from>
                  <to>
                    <xdr:col>3</xdr:col>
                    <xdr:colOff>466725</xdr:colOff>
                    <xdr:row>220</xdr:row>
                    <xdr:rowOff>1076325</xdr:rowOff>
                  </to>
                </anchor>
              </controlPr>
            </control>
          </mc:Choice>
        </mc:AlternateContent>
        <mc:AlternateContent xmlns:mc="http://schemas.openxmlformats.org/markup-compatibility/2006">
          <mc:Choice Requires="x14">
            <control shapeId="1363" r:id="rId307" name="Check Box 339">
              <controlPr defaultSize="0" autoFill="0" autoLine="0" autoPict="0">
                <anchor moveWithCells="1">
                  <from>
                    <xdr:col>3</xdr:col>
                    <xdr:colOff>28575</xdr:colOff>
                    <xdr:row>221</xdr:row>
                    <xdr:rowOff>142875</xdr:rowOff>
                  </from>
                  <to>
                    <xdr:col>3</xdr:col>
                    <xdr:colOff>419100</xdr:colOff>
                    <xdr:row>221</xdr:row>
                    <xdr:rowOff>457200</xdr:rowOff>
                  </to>
                </anchor>
              </controlPr>
            </control>
          </mc:Choice>
        </mc:AlternateContent>
        <mc:AlternateContent xmlns:mc="http://schemas.openxmlformats.org/markup-compatibility/2006">
          <mc:Choice Requires="x14">
            <control shapeId="1364" r:id="rId308" name="Check Box 340">
              <controlPr defaultSize="0" autoFill="0" autoLine="0" autoPict="0">
                <anchor moveWithCells="1">
                  <from>
                    <xdr:col>3</xdr:col>
                    <xdr:colOff>28575</xdr:colOff>
                    <xdr:row>221</xdr:row>
                    <xdr:rowOff>438150</xdr:rowOff>
                  </from>
                  <to>
                    <xdr:col>3</xdr:col>
                    <xdr:colOff>466725</xdr:colOff>
                    <xdr:row>221</xdr:row>
                    <xdr:rowOff>742950</xdr:rowOff>
                  </to>
                </anchor>
              </controlPr>
            </control>
          </mc:Choice>
        </mc:AlternateContent>
        <mc:AlternateContent xmlns:mc="http://schemas.openxmlformats.org/markup-compatibility/2006">
          <mc:Choice Requires="x14">
            <control shapeId="1365" r:id="rId309" name="Check Box 341">
              <controlPr defaultSize="0" autoFill="0" autoLine="0" autoPict="0">
                <anchor moveWithCells="1">
                  <from>
                    <xdr:col>3</xdr:col>
                    <xdr:colOff>28575</xdr:colOff>
                    <xdr:row>221</xdr:row>
                    <xdr:rowOff>771525</xdr:rowOff>
                  </from>
                  <to>
                    <xdr:col>3</xdr:col>
                    <xdr:colOff>466725</xdr:colOff>
                    <xdr:row>221</xdr:row>
                    <xdr:rowOff>1076325</xdr:rowOff>
                  </to>
                </anchor>
              </controlPr>
            </control>
          </mc:Choice>
        </mc:AlternateContent>
        <mc:AlternateContent xmlns:mc="http://schemas.openxmlformats.org/markup-compatibility/2006">
          <mc:Choice Requires="x14">
            <control shapeId="1366" r:id="rId310" name="Check Box 342">
              <controlPr defaultSize="0" autoFill="0" autoLine="0" autoPict="0">
                <anchor moveWithCells="1">
                  <from>
                    <xdr:col>3</xdr:col>
                    <xdr:colOff>28575</xdr:colOff>
                    <xdr:row>223</xdr:row>
                    <xdr:rowOff>142875</xdr:rowOff>
                  </from>
                  <to>
                    <xdr:col>3</xdr:col>
                    <xdr:colOff>419100</xdr:colOff>
                    <xdr:row>223</xdr:row>
                    <xdr:rowOff>457200</xdr:rowOff>
                  </to>
                </anchor>
              </controlPr>
            </control>
          </mc:Choice>
        </mc:AlternateContent>
        <mc:AlternateContent xmlns:mc="http://schemas.openxmlformats.org/markup-compatibility/2006">
          <mc:Choice Requires="x14">
            <control shapeId="1367" r:id="rId311" name="Check Box 343">
              <controlPr defaultSize="0" autoFill="0" autoLine="0" autoPict="0">
                <anchor moveWithCells="1">
                  <from>
                    <xdr:col>3</xdr:col>
                    <xdr:colOff>28575</xdr:colOff>
                    <xdr:row>223</xdr:row>
                    <xdr:rowOff>438150</xdr:rowOff>
                  </from>
                  <to>
                    <xdr:col>3</xdr:col>
                    <xdr:colOff>466725</xdr:colOff>
                    <xdr:row>223</xdr:row>
                    <xdr:rowOff>742950</xdr:rowOff>
                  </to>
                </anchor>
              </controlPr>
            </control>
          </mc:Choice>
        </mc:AlternateContent>
        <mc:AlternateContent xmlns:mc="http://schemas.openxmlformats.org/markup-compatibility/2006">
          <mc:Choice Requires="x14">
            <control shapeId="1368" r:id="rId312" name="Check Box 344">
              <controlPr defaultSize="0" autoFill="0" autoLine="0" autoPict="0">
                <anchor moveWithCells="1">
                  <from>
                    <xdr:col>3</xdr:col>
                    <xdr:colOff>28575</xdr:colOff>
                    <xdr:row>223</xdr:row>
                    <xdr:rowOff>771525</xdr:rowOff>
                  </from>
                  <to>
                    <xdr:col>3</xdr:col>
                    <xdr:colOff>466725</xdr:colOff>
                    <xdr:row>223</xdr:row>
                    <xdr:rowOff>1076325</xdr:rowOff>
                  </to>
                </anchor>
              </controlPr>
            </control>
          </mc:Choice>
        </mc:AlternateContent>
        <mc:AlternateContent xmlns:mc="http://schemas.openxmlformats.org/markup-compatibility/2006">
          <mc:Choice Requires="x14">
            <control shapeId="1369" r:id="rId313" name="Check Box 345">
              <controlPr defaultSize="0" autoFill="0" autoLine="0" autoPict="0">
                <anchor moveWithCells="1">
                  <from>
                    <xdr:col>3</xdr:col>
                    <xdr:colOff>28575</xdr:colOff>
                    <xdr:row>224</xdr:row>
                    <xdr:rowOff>142875</xdr:rowOff>
                  </from>
                  <to>
                    <xdr:col>3</xdr:col>
                    <xdr:colOff>419100</xdr:colOff>
                    <xdr:row>224</xdr:row>
                    <xdr:rowOff>457200</xdr:rowOff>
                  </to>
                </anchor>
              </controlPr>
            </control>
          </mc:Choice>
        </mc:AlternateContent>
        <mc:AlternateContent xmlns:mc="http://schemas.openxmlformats.org/markup-compatibility/2006">
          <mc:Choice Requires="x14">
            <control shapeId="1370" r:id="rId314" name="Check Box 346">
              <controlPr defaultSize="0" autoFill="0" autoLine="0" autoPict="0">
                <anchor moveWithCells="1">
                  <from>
                    <xdr:col>3</xdr:col>
                    <xdr:colOff>28575</xdr:colOff>
                    <xdr:row>224</xdr:row>
                    <xdr:rowOff>438150</xdr:rowOff>
                  </from>
                  <to>
                    <xdr:col>3</xdr:col>
                    <xdr:colOff>466725</xdr:colOff>
                    <xdr:row>224</xdr:row>
                    <xdr:rowOff>742950</xdr:rowOff>
                  </to>
                </anchor>
              </controlPr>
            </control>
          </mc:Choice>
        </mc:AlternateContent>
        <mc:AlternateContent xmlns:mc="http://schemas.openxmlformats.org/markup-compatibility/2006">
          <mc:Choice Requires="x14">
            <control shapeId="1371" r:id="rId315" name="Check Box 347">
              <controlPr defaultSize="0" autoFill="0" autoLine="0" autoPict="0">
                <anchor moveWithCells="1">
                  <from>
                    <xdr:col>3</xdr:col>
                    <xdr:colOff>28575</xdr:colOff>
                    <xdr:row>224</xdr:row>
                    <xdr:rowOff>771525</xdr:rowOff>
                  </from>
                  <to>
                    <xdr:col>3</xdr:col>
                    <xdr:colOff>466725</xdr:colOff>
                    <xdr:row>224</xdr:row>
                    <xdr:rowOff>1076325</xdr:rowOff>
                  </to>
                </anchor>
              </controlPr>
            </control>
          </mc:Choice>
        </mc:AlternateContent>
        <mc:AlternateContent xmlns:mc="http://schemas.openxmlformats.org/markup-compatibility/2006">
          <mc:Choice Requires="x14">
            <control shapeId="1372" r:id="rId316" name="Check Box 348">
              <controlPr defaultSize="0" autoFill="0" autoLine="0" autoPict="0">
                <anchor moveWithCells="1">
                  <from>
                    <xdr:col>3</xdr:col>
                    <xdr:colOff>28575</xdr:colOff>
                    <xdr:row>225</xdr:row>
                    <xdr:rowOff>142875</xdr:rowOff>
                  </from>
                  <to>
                    <xdr:col>3</xdr:col>
                    <xdr:colOff>419100</xdr:colOff>
                    <xdr:row>225</xdr:row>
                    <xdr:rowOff>457200</xdr:rowOff>
                  </to>
                </anchor>
              </controlPr>
            </control>
          </mc:Choice>
        </mc:AlternateContent>
        <mc:AlternateContent xmlns:mc="http://schemas.openxmlformats.org/markup-compatibility/2006">
          <mc:Choice Requires="x14">
            <control shapeId="1373" r:id="rId317" name="Check Box 349">
              <controlPr defaultSize="0" autoFill="0" autoLine="0" autoPict="0">
                <anchor moveWithCells="1">
                  <from>
                    <xdr:col>3</xdr:col>
                    <xdr:colOff>28575</xdr:colOff>
                    <xdr:row>225</xdr:row>
                    <xdr:rowOff>438150</xdr:rowOff>
                  </from>
                  <to>
                    <xdr:col>3</xdr:col>
                    <xdr:colOff>466725</xdr:colOff>
                    <xdr:row>225</xdr:row>
                    <xdr:rowOff>742950</xdr:rowOff>
                  </to>
                </anchor>
              </controlPr>
            </control>
          </mc:Choice>
        </mc:AlternateContent>
        <mc:AlternateContent xmlns:mc="http://schemas.openxmlformats.org/markup-compatibility/2006">
          <mc:Choice Requires="x14">
            <control shapeId="1374" r:id="rId318" name="Check Box 350">
              <controlPr defaultSize="0" autoFill="0" autoLine="0" autoPict="0">
                <anchor moveWithCells="1">
                  <from>
                    <xdr:col>3</xdr:col>
                    <xdr:colOff>28575</xdr:colOff>
                    <xdr:row>225</xdr:row>
                    <xdr:rowOff>771525</xdr:rowOff>
                  </from>
                  <to>
                    <xdr:col>3</xdr:col>
                    <xdr:colOff>466725</xdr:colOff>
                    <xdr:row>225</xdr:row>
                    <xdr:rowOff>1076325</xdr:rowOff>
                  </to>
                </anchor>
              </controlPr>
            </control>
          </mc:Choice>
        </mc:AlternateContent>
        <mc:AlternateContent xmlns:mc="http://schemas.openxmlformats.org/markup-compatibility/2006">
          <mc:Choice Requires="x14">
            <control shapeId="1375" r:id="rId319" name="Check Box 351">
              <controlPr defaultSize="0" autoFill="0" autoLine="0" autoPict="0">
                <anchor moveWithCells="1">
                  <from>
                    <xdr:col>3</xdr:col>
                    <xdr:colOff>28575</xdr:colOff>
                    <xdr:row>226</xdr:row>
                    <xdr:rowOff>142875</xdr:rowOff>
                  </from>
                  <to>
                    <xdr:col>3</xdr:col>
                    <xdr:colOff>419100</xdr:colOff>
                    <xdr:row>226</xdr:row>
                    <xdr:rowOff>457200</xdr:rowOff>
                  </to>
                </anchor>
              </controlPr>
            </control>
          </mc:Choice>
        </mc:AlternateContent>
        <mc:AlternateContent xmlns:mc="http://schemas.openxmlformats.org/markup-compatibility/2006">
          <mc:Choice Requires="x14">
            <control shapeId="1376" r:id="rId320" name="Check Box 352">
              <controlPr defaultSize="0" autoFill="0" autoLine="0" autoPict="0">
                <anchor moveWithCells="1">
                  <from>
                    <xdr:col>3</xdr:col>
                    <xdr:colOff>28575</xdr:colOff>
                    <xdr:row>226</xdr:row>
                    <xdr:rowOff>438150</xdr:rowOff>
                  </from>
                  <to>
                    <xdr:col>3</xdr:col>
                    <xdr:colOff>466725</xdr:colOff>
                    <xdr:row>226</xdr:row>
                    <xdr:rowOff>742950</xdr:rowOff>
                  </to>
                </anchor>
              </controlPr>
            </control>
          </mc:Choice>
        </mc:AlternateContent>
        <mc:AlternateContent xmlns:mc="http://schemas.openxmlformats.org/markup-compatibility/2006">
          <mc:Choice Requires="x14">
            <control shapeId="1377" r:id="rId321" name="Check Box 353">
              <controlPr defaultSize="0" autoFill="0" autoLine="0" autoPict="0">
                <anchor moveWithCells="1">
                  <from>
                    <xdr:col>3</xdr:col>
                    <xdr:colOff>28575</xdr:colOff>
                    <xdr:row>226</xdr:row>
                    <xdr:rowOff>771525</xdr:rowOff>
                  </from>
                  <to>
                    <xdr:col>3</xdr:col>
                    <xdr:colOff>466725</xdr:colOff>
                    <xdr:row>226</xdr:row>
                    <xdr:rowOff>1076325</xdr:rowOff>
                  </to>
                </anchor>
              </controlPr>
            </control>
          </mc:Choice>
        </mc:AlternateContent>
        <mc:AlternateContent xmlns:mc="http://schemas.openxmlformats.org/markup-compatibility/2006">
          <mc:Choice Requires="x14">
            <control shapeId="1378" r:id="rId322" name="Check Box 354">
              <controlPr defaultSize="0" autoFill="0" autoLine="0" autoPict="0">
                <anchor moveWithCells="1">
                  <from>
                    <xdr:col>3</xdr:col>
                    <xdr:colOff>28575</xdr:colOff>
                    <xdr:row>227</xdr:row>
                    <xdr:rowOff>142875</xdr:rowOff>
                  </from>
                  <to>
                    <xdr:col>3</xdr:col>
                    <xdr:colOff>419100</xdr:colOff>
                    <xdr:row>227</xdr:row>
                    <xdr:rowOff>457200</xdr:rowOff>
                  </to>
                </anchor>
              </controlPr>
            </control>
          </mc:Choice>
        </mc:AlternateContent>
        <mc:AlternateContent xmlns:mc="http://schemas.openxmlformats.org/markup-compatibility/2006">
          <mc:Choice Requires="x14">
            <control shapeId="1379" r:id="rId323" name="Check Box 355">
              <controlPr defaultSize="0" autoFill="0" autoLine="0" autoPict="0">
                <anchor moveWithCells="1">
                  <from>
                    <xdr:col>3</xdr:col>
                    <xdr:colOff>28575</xdr:colOff>
                    <xdr:row>227</xdr:row>
                    <xdr:rowOff>438150</xdr:rowOff>
                  </from>
                  <to>
                    <xdr:col>3</xdr:col>
                    <xdr:colOff>466725</xdr:colOff>
                    <xdr:row>227</xdr:row>
                    <xdr:rowOff>742950</xdr:rowOff>
                  </to>
                </anchor>
              </controlPr>
            </control>
          </mc:Choice>
        </mc:AlternateContent>
        <mc:AlternateContent xmlns:mc="http://schemas.openxmlformats.org/markup-compatibility/2006">
          <mc:Choice Requires="x14">
            <control shapeId="1380" r:id="rId324" name="Check Box 356">
              <controlPr defaultSize="0" autoFill="0" autoLine="0" autoPict="0">
                <anchor moveWithCells="1">
                  <from>
                    <xdr:col>3</xdr:col>
                    <xdr:colOff>28575</xdr:colOff>
                    <xdr:row>227</xdr:row>
                    <xdr:rowOff>771525</xdr:rowOff>
                  </from>
                  <to>
                    <xdr:col>3</xdr:col>
                    <xdr:colOff>466725</xdr:colOff>
                    <xdr:row>227</xdr:row>
                    <xdr:rowOff>1076325</xdr:rowOff>
                  </to>
                </anchor>
              </controlPr>
            </control>
          </mc:Choice>
        </mc:AlternateContent>
        <mc:AlternateContent xmlns:mc="http://schemas.openxmlformats.org/markup-compatibility/2006">
          <mc:Choice Requires="x14">
            <control shapeId="1381" r:id="rId325" name="Check Box 357">
              <controlPr defaultSize="0" autoFill="0" autoLine="0" autoPict="0">
                <anchor moveWithCells="1">
                  <from>
                    <xdr:col>3</xdr:col>
                    <xdr:colOff>28575</xdr:colOff>
                    <xdr:row>228</xdr:row>
                    <xdr:rowOff>142875</xdr:rowOff>
                  </from>
                  <to>
                    <xdr:col>3</xdr:col>
                    <xdr:colOff>419100</xdr:colOff>
                    <xdr:row>228</xdr:row>
                    <xdr:rowOff>457200</xdr:rowOff>
                  </to>
                </anchor>
              </controlPr>
            </control>
          </mc:Choice>
        </mc:AlternateContent>
        <mc:AlternateContent xmlns:mc="http://schemas.openxmlformats.org/markup-compatibility/2006">
          <mc:Choice Requires="x14">
            <control shapeId="1382" r:id="rId326" name="Check Box 358">
              <controlPr defaultSize="0" autoFill="0" autoLine="0" autoPict="0">
                <anchor moveWithCells="1">
                  <from>
                    <xdr:col>3</xdr:col>
                    <xdr:colOff>28575</xdr:colOff>
                    <xdr:row>228</xdr:row>
                    <xdr:rowOff>438150</xdr:rowOff>
                  </from>
                  <to>
                    <xdr:col>3</xdr:col>
                    <xdr:colOff>466725</xdr:colOff>
                    <xdr:row>228</xdr:row>
                    <xdr:rowOff>742950</xdr:rowOff>
                  </to>
                </anchor>
              </controlPr>
            </control>
          </mc:Choice>
        </mc:AlternateContent>
        <mc:AlternateContent xmlns:mc="http://schemas.openxmlformats.org/markup-compatibility/2006">
          <mc:Choice Requires="x14">
            <control shapeId="1383" r:id="rId327" name="Check Box 359">
              <controlPr defaultSize="0" autoFill="0" autoLine="0" autoPict="0">
                <anchor moveWithCells="1">
                  <from>
                    <xdr:col>3</xdr:col>
                    <xdr:colOff>28575</xdr:colOff>
                    <xdr:row>228</xdr:row>
                    <xdr:rowOff>771525</xdr:rowOff>
                  </from>
                  <to>
                    <xdr:col>3</xdr:col>
                    <xdr:colOff>466725</xdr:colOff>
                    <xdr:row>228</xdr:row>
                    <xdr:rowOff>1076325</xdr:rowOff>
                  </to>
                </anchor>
              </controlPr>
            </control>
          </mc:Choice>
        </mc:AlternateContent>
        <mc:AlternateContent xmlns:mc="http://schemas.openxmlformats.org/markup-compatibility/2006">
          <mc:Choice Requires="x14">
            <control shapeId="1384" r:id="rId328" name="Check Box 360">
              <controlPr defaultSize="0" autoFill="0" autoLine="0" autoPict="0">
                <anchor moveWithCells="1">
                  <from>
                    <xdr:col>3</xdr:col>
                    <xdr:colOff>28575</xdr:colOff>
                    <xdr:row>229</xdr:row>
                    <xdr:rowOff>142875</xdr:rowOff>
                  </from>
                  <to>
                    <xdr:col>3</xdr:col>
                    <xdr:colOff>419100</xdr:colOff>
                    <xdr:row>229</xdr:row>
                    <xdr:rowOff>457200</xdr:rowOff>
                  </to>
                </anchor>
              </controlPr>
            </control>
          </mc:Choice>
        </mc:AlternateContent>
        <mc:AlternateContent xmlns:mc="http://schemas.openxmlformats.org/markup-compatibility/2006">
          <mc:Choice Requires="x14">
            <control shapeId="1385" r:id="rId329" name="Check Box 361">
              <controlPr defaultSize="0" autoFill="0" autoLine="0" autoPict="0">
                <anchor moveWithCells="1">
                  <from>
                    <xdr:col>3</xdr:col>
                    <xdr:colOff>28575</xdr:colOff>
                    <xdr:row>229</xdr:row>
                    <xdr:rowOff>438150</xdr:rowOff>
                  </from>
                  <to>
                    <xdr:col>3</xdr:col>
                    <xdr:colOff>466725</xdr:colOff>
                    <xdr:row>229</xdr:row>
                    <xdr:rowOff>742950</xdr:rowOff>
                  </to>
                </anchor>
              </controlPr>
            </control>
          </mc:Choice>
        </mc:AlternateContent>
        <mc:AlternateContent xmlns:mc="http://schemas.openxmlformats.org/markup-compatibility/2006">
          <mc:Choice Requires="x14">
            <control shapeId="1386" r:id="rId330" name="Check Box 362">
              <controlPr defaultSize="0" autoFill="0" autoLine="0" autoPict="0">
                <anchor moveWithCells="1">
                  <from>
                    <xdr:col>3</xdr:col>
                    <xdr:colOff>28575</xdr:colOff>
                    <xdr:row>229</xdr:row>
                    <xdr:rowOff>771525</xdr:rowOff>
                  </from>
                  <to>
                    <xdr:col>3</xdr:col>
                    <xdr:colOff>466725</xdr:colOff>
                    <xdr:row>229</xdr:row>
                    <xdr:rowOff>1076325</xdr:rowOff>
                  </to>
                </anchor>
              </controlPr>
            </control>
          </mc:Choice>
        </mc:AlternateContent>
        <mc:AlternateContent xmlns:mc="http://schemas.openxmlformats.org/markup-compatibility/2006">
          <mc:Choice Requires="x14">
            <control shapeId="1387" r:id="rId331" name="Check Box 363">
              <controlPr defaultSize="0" autoFill="0" autoLine="0" autoPict="0">
                <anchor moveWithCells="1">
                  <from>
                    <xdr:col>3</xdr:col>
                    <xdr:colOff>28575</xdr:colOff>
                    <xdr:row>230</xdr:row>
                    <xdr:rowOff>142875</xdr:rowOff>
                  </from>
                  <to>
                    <xdr:col>3</xdr:col>
                    <xdr:colOff>419100</xdr:colOff>
                    <xdr:row>230</xdr:row>
                    <xdr:rowOff>457200</xdr:rowOff>
                  </to>
                </anchor>
              </controlPr>
            </control>
          </mc:Choice>
        </mc:AlternateContent>
        <mc:AlternateContent xmlns:mc="http://schemas.openxmlformats.org/markup-compatibility/2006">
          <mc:Choice Requires="x14">
            <control shapeId="1388" r:id="rId332" name="Check Box 364">
              <controlPr defaultSize="0" autoFill="0" autoLine="0" autoPict="0">
                <anchor moveWithCells="1">
                  <from>
                    <xdr:col>3</xdr:col>
                    <xdr:colOff>28575</xdr:colOff>
                    <xdr:row>230</xdr:row>
                    <xdr:rowOff>438150</xdr:rowOff>
                  </from>
                  <to>
                    <xdr:col>3</xdr:col>
                    <xdr:colOff>466725</xdr:colOff>
                    <xdr:row>230</xdr:row>
                    <xdr:rowOff>742950</xdr:rowOff>
                  </to>
                </anchor>
              </controlPr>
            </control>
          </mc:Choice>
        </mc:AlternateContent>
        <mc:AlternateContent xmlns:mc="http://schemas.openxmlformats.org/markup-compatibility/2006">
          <mc:Choice Requires="x14">
            <control shapeId="1389" r:id="rId333" name="Check Box 365">
              <controlPr defaultSize="0" autoFill="0" autoLine="0" autoPict="0">
                <anchor moveWithCells="1">
                  <from>
                    <xdr:col>3</xdr:col>
                    <xdr:colOff>28575</xdr:colOff>
                    <xdr:row>230</xdr:row>
                    <xdr:rowOff>771525</xdr:rowOff>
                  </from>
                  <to>
                    <xdr:col>3</xdr:col>
                    <xdr:colOff>466725</xdr:colOff>
                    <xdr:row>230</xdr:row>
                    <xdr:rowOff>1076325</xdr:rowOff>
                  </to>
                </anchor>
              </controlPr>
            </control>
          </mc:Choice>
        </mc:AlternateContent>
        <mc:AlternateContent xmlns:mc="http://schemas.openxmlformats.org/markup-compatibility/2006">
          <mc:Choice Requires="x14">
            <control shapeId="1392" r:id="rId334" name="Check Box 368">
              <controlPr defaultSize="0" autoFill="0" autoLine="0" autoPict="0">
                <anchor moveWithCells="1">
                  <from>
                    <xdr:col>3</xdr:col>
                    <xdr:colOff>28575</xdr:colOff>
                    <xdr:row>233</xdr:row>
                    <xdr:rowOff>142875</xdr:rowOff>
                  </from>
                  <to>
                    <xdr:col>3</xdr:col>
                    <xdr:colOff>419100</xdr:colOff>
                    <xdr:row>233</xdr:row>
                    <xdr:rowOff>457200</xdr:rowOff>
                  </to>
                </anchor>
              </controlPr>
            </control>
          </mc:Choice>
        </mc:AlternateContent>
        <mc:AlternateContent xmlns:mc="http://schemas.openxmlformats.org/markup-compatibility/2006">
          <mc:Choice Requires="x14">
            <control shapeId="1393" r:id="rId335" name="Check Box 369">
              <controlPr defaultSize="0" autoFill="0" autoLine="0" autoPict="0">
                <anchor moveWithCells="1">
                  <from>
                    <xdr:col>3</xdr:col>
                    <xdr:colOff>28575</xdr:colOff>
                    <xdr:row>233</xdr:row>
                    <xdr:rowOff>438150</xdr:rowOff>
                  </from>
                  <to>
                    <xdr:col>3</xdr:col>
                    <xdr:colOff>466725</xdr:colOff>
                    <xdr:row>233</xdr:row>
                    <xdr:rowOff>742950</xdr:rowOff>
                  </to>
                </anchor>
              </controlPr>
            </control>
          </mc:Choice>
        </mc:AlternateContent>
        <mc:AlternateContent xmlns:mc="http://schemas.openxmlformats.org/markup-compatibility/2006">
          <mc:Choice Requires="x14">
            <control shapeId="1394" r:id="rId336" name="Check Box 370">
              <controlPr defaultSize="0" autoFill="0" autoLine="0" autoPict="0">
                <anchor moveWithCells="1">
                  <from>
                    <xdr:col>3</xdr:col>
                    <xdr:colOff>28575</xdr:colOff>
                    <xdr:row>233</xdr:row>
                    <xdr:rowOff>771525</xdr:rowOff>
                  </from>
                  <to>
                    <xdr:col>3</xdr:col>
                    <xdr:colOff>466725</xdr:colOff>
                    <xdr:row>233</xdr:row>
                    <xdr:rowOff>1076325</xdr:rowOff>
                  </to>
                </anchor>
              </controlPr>
            </control>
          </mc:Choice>
        </mc:AlternateContent>
        <mc:AlternateContent xmlns:mc="http://schemas.openxmlformats.org/markup-compatibility/2006">
          <mc:Choice Requires="x14">
            <control shapeId="1395" r:id="rId337" name="Check Box 371">
              <controlPr defaultSize="0" autoFill="0" autoLine="0" autoPict="0">
                <anchor moveWithCells="1">
                  <from>
                    <xdr:col>3</xdr:col>
                    <xdr:colOff>28575</xdr:colOff>
                    <xdr:row>235</xdr:row>
                    <xdr:rowOff>142875</xdr:rowOff>
                  </from>
                  <to>
                    <xdr:col>3</xdr:col>
                    <xdr:colOff>419100</xdr:colOff>
                    <xdr:row>235</xdr:row>
                    <xdr:rowOff>457200</xdr:rowOff>
                  </to>
                </anchor>
              </controlPr>
            </control>
          </mc:Choice>
        </mc:AlternateContent>
        <mc:AlternateContent xmlns:mc="http://schemas.openxmlformats.org/markup-compatibility/2006">
          <mc:Choice Requires="x14">
            <control shapeId="1396" r:id="rId338" name="Check Box 372">
              <controlPr defaultSize="0" autoFill="0" autoLine="0" autoPict="0">
                <anchor moveWithCells="1">
                  <from>
                    <xdr:col>3</xdr:col>
                    <xdr:colOff>28575</xdr:colOff>
                    <xdr:row>235</xdr:row>
                    <xdr:rowOff>438150</xdr:rowOff>
                  </from>
                  <to>
                    <xdr:col>3</xdr:col>
                    <xdr:colOff>466725</xdr:colOff>
                    <xdr:row>235</xdr:row>
                    <xdr:rowOff>742950</xdr:rowOff>
                  </to>
                </anchor>
              </controlPr>
            </control>
          </mc:Choice>
        </mc:AlternateContent>
        <mc:AlternateContent xmlns:mc="http://schemas.openxmlformats.org/markup-compatibility/2006">
          <mc:Choice Requires="x14">
            <control shapeId="1397" r:id="rId339" name="Check Box 373">
              <controlPr defaultSize="0" autoFill="0" autoLine="0" autoPict="0">
                <anchor moveWithCells="1">
                  <from>
                    <xdr:col>3</xdr:col>
                    <xdr:colOff>28575</xdr:colOff>
                    <xdr:row>237</xdr:row>
                    <xdr:rowOff>142875</xdr:rowOff>
                  </from>
                  <to>
                    <xdr:col>3</xdr:col>
                    <xdr:colOff>419100</xdr:colOff>
                    <xdr:row>237</xdr:row>
                    <xdr:rowOff>457200</xdr:rowOff>
                  </to>
                </anchor>
              </controlPr>
            </control>
          </mc:Choice>
        </mc:AlternateContent>
        <mc:AlternateContent xmlns:mc="http://schemas.openxmlformats.org/markup-compatibility/2006">
          <mc:Choice Requires="x14">
            <control shapeId="1398" r:id="rId340" name="Check Box 374">
              <controlPr defaultSize="0" autoFill="0" autoLine="0" autoPict="0">
                <anchor moveWithCells="1">
                  <from>
                    <xdr:col>3</xdr:col>
                    <xdr:colOff>28575</xdr:colOff>
                    <xdr:row>237</xdr:row>
                    <xdr:rowOff>438150</xdr:rowOff>
                  </from>
                  <to>
                    <xdr:col>3</xdr:col>
                    <xdr:colOff>466725</xdr:colOff>
                    <xdr:row>237</xdr:row>
                    <xdr:rowOff>742950</xdr:rowOff>
                  </to>
                </anchor>
              </controlPr>
            </control>
          </mc:Choice>
        </mc:AlternateContent>
        <mc:AlternateContent xmlns:mc="http://schemas.openxmlformats.org/markup-compatibility/2006">
          <mc:Choice Requires="x14">
            <control shapeId="1401" r:id="rId341" name="Check Box 377">
              <controlPr defaultSize="0" autoFill="0" autoLine="0" autoPict="0">
                <anchor moveWithCells="1">
                  <from>
                    <xdr:col>3</xdr:col>
                    <xdr:colOff>28575</xdr:colOff>
                    <xdr:row>239</xdr:row>
                    <xdr:rowOff>142875</xdr:rowOff>
                  </from>
                  <to>
                    <xdr:col>3</xdr:col>
                    <xdr:colOff>419100</xdr:colOff>
                    <xdr:row>239</xdr:row>
                    <xdr:rowOff>457200</xdr:rowOff>
                  </to>
                </anchor>
              </controlPr>
            </control>
          </mc:Choice>
        </mc:AlternateContent>
        <mc:AlternateContent xmlns:mc="http://schemas.openxmlformats.org/markup-compatibility/2006">
          <mc:Choice Requires="x14">
            <control shapeId="1402" r:id="rId342" name="Check Box 378">
              <controlPr defaultSize="0" autoFill="0" autoLine="0" autoPict="0">
                <anchor moveWithCells="1">
                  <from>
                    <xdr:col>3</xdr:col>
                    <xdr:colOff>28575</xdr:colOff>
                    <xdr:row>239</xdr:row>
                    <xdr:rowOff>438150</xdr:rowOff>
                  </from>
                  <to>
                    <xdr:col>3</xdr:col>
                    <xdr:colOff>466725</xdr:colOff>
                    <xdr:row>239</xdr:row>
                    <xdr:rowOff>742950</xdr:rowOff>
                  </to>
                </anchor>
              </controlPr>
            </control>
          </mc:Choice>
        </mc:AlternateContent>
        <mc:AlternateContent xmlns:mc="http://schemas.openxmlformats.org/markup-compatibility/2006">
          <mc:Choice Requires="x14">
            <control shapeId="1411" r:id="rId343" name="Check Box 387">
              <controlPr defaultSize="0" autoFill="0" autoLine="0" autoPict="0">
                <anchor moveWithCells="1">
                  <from>
                    <xdr:col>3</xdr:col>
                    <xdr:colOff>28575</xdr:colOff>
                    <xdr:row>239</xdr:row>
                    <xdr:rowOff>781050</xdr:rowOff>
                  </from>
                  <to>
                    <xdr:col>3</xdr:col>
                    <xdr:colOff>466725</xdr:colOff>
                    <xdr:row>239</xdr:row>
                    <xdr:rowOff>1085850</xdr:rowOff>
                  </to>
                </anchor>
              </controlPr>
            </control>
          </mc:Choice>
        </mc:AlternateContent>
        <mc:AlternateContent xmlns:mc="http://schemas.openxmlformats.org/markup-compatibility/2006">
          <mc:Choice Requires="x14">
            <control shapeId="1412" r:id="rId344" name="Check Box 388">
              <controlPr defaultSize="0" autoFill="0" autoLine="0" autoPict="0">
                <anchor moveWithCells="1">
                  <from>
                    <xdr:col>3</xdr:col>
                    <xdr:colOff>28575</xdr:colOff>
                    <xdr:row>240</xdr:row>
                    <xdr:rowOff>142875</xdr:rowOff>
                  </from>
                  <to>
                    <xdr:col>3</xdr:col>
                    <xdr:colOff>419100</xdr:colOff>
                    <xdr:row>240</xdr:row>
                    <xdr:rowOff>457200</xdr:rowOff>
                  </to>
                </anchor>
              </controlPr>
            </control>
          </mc:Choice>
        </mc:AlternateContent>
        <mc:AlternateContent xmlns:mc="http://schemas.openxmlformats.org/markup-compatibility/2006">
          <mc:Choice Requires="x14">
            <control shapeId="1413" r:id="rId345" name="Check Box 389">
              <controlPr defaultSize="0" autoFill="0" autoLine="0" autoPict="0">
                <anchor moveWithCells="1">
                  <from>
                    <xdr:col>3</xdr:col>
                    <xdr:colOff>28575</xdr:colOff>
                    <xdr:row>240</xdr:row>
                    <xdr:rowOff>438150</xdr:rowOff>
                  </from>
                  <to>
                    <xdr:col>3</xdr:col>
                    <xdr:colOff>466725</xdr:colOff>
                    <xdr:row>240</xdr:row>
                    <xdr:rowOff>742950</xdr:rowOff>
                  </to>
                </anchor>
              </controlPr>
            </control>
          </mc:Choice>
        </mc:AlternateContent>
        <mc:AlternateContent xmlns:mc="http://schemas.openxmlformats.org/markup-compatibility/2006">
          <mc:Choice Requires="x14">
            <control shapeId="1414" r:id="rId346" name="Check Box 390">
              <controlPr defaultSize="0" autoFill="0" autoLine="0" autoPict="0">
                <anchor moveWithCells="1">
                  <from>
                    <xdr:col>3</xdr:col>
                    <xdr:colOff>28575</xdr:colOff>
                    <xdr:row>240</xdr:row>
                    <xdr:rowOff>781050</xdr:rowOff>
                  </from>
                  <to>
                    <xdr:col>3</xdr:col>
                    <xdr:colOff>466725</xdr:colOff>
                    <xdr:row>240</xdr:row>
                    <xdr:rowOff>1085850</xdr:rowOff>
                  </to>
                </anchor>
              </controlPr>
            </control>
          </mc:Choice>
        </mc:AlternateContent>
        <mc:AlternateContent xmlns:mc="http://schemas.openxmlformats.org/markup-compatibility/2006">
          <mc:Choice Requires="x14">
            <control shapeId="1415" r:id="rId347" name="Check Box 391">
              <controlPr defaultSize="0" autoFill="0" autoLine="0" autoPict="0">
                <anchor moveWithCells="1">
                  <from>
                    <xdr:col>3</xdr:col>
                    <xdr:colOff>28575</xdr:colOff>
                    <xdr:row>241</xdr:row>
                    <xdr:rowOff>142875</xdr:rowOff>
                  </from>
                  <to>
                    <xdr:col>3</xdr:col>
                    <xdr:colOff>419100</xdr:colOff>
                    <xdr:row>241</xdr:row>
                    <xdr:rowOff>457200</xdr:rowOff>
                  </to>
                </anchor>
              </controlPr>
            </control>
          </mc:Choice>
        </mc:AlternateContent>
        <mc:AlternateContent xmlns:mc="http://schemas.openxmlformats.org/markup-compatibility/2006">
          <mc:Choice Requires="x14">
            <control shapeId="1416" r:id="rId348" name="Check Box 392">
              <controlPr defaultSize="0" autoFill="0" autoLine="0" autoPict="0">
                <anchor moveWithCells="1">
                  <from>
                    <xdr:col>3</xdr:col>
                    <xdr:colOff>28575</xdr:colOff>
                    <xdr:row>241</xdr:row>
                    <xdr:rowOff>438150</xdr:rowOff>
                  </from>
                  <to>
                    <xdr:col>3</xdr:col>
                    <xdr:colOff>466725</xdr:colOff>
                    <xdr:row>241</xdr:row>
                    <xdr:rowOff>742950</xdr:rowOff>
                  </to>
                </anchor>
              </controlPr>
            </control>
          </mc:Choice>
        </mc:AlternateContent>
        <mc:AlternateContent xmlns:mc="http://schemas.openxmlformats.org/markup-compatibility/2006">
          <mc:Choice Requires="x14">
            <control shapeId="1417" r:id="rId349" name="Check Box 393">
              <controlPr defaultSize="0" autoFill="0" autoLine="0" autoPict="0">
                <anchor moveWithCells="1">
                  <from>
                    <xdr:col>3</xdr:col>
                    <xdr:colOff>28575</xdr:colOff>
                    <xdr:row>241</xdr:row>
                    <xdr:rowOff>781050</xdr:rowOff>
                  </from>
                  <to>
                    <xdr:col>3</xdr:col>
                    <xdr:colOff>466725</xdr:colOff>
                    <xdr:row>241</xdr:row>
                    <xdr:rowOff>1085850</xdr:rowOff>
                  </to>
                </anchor>
              </controlPr>
            </control>
          </mc:Choice>
        </mc:AlternateContent>
        <mc:AlternateContent xmlns:mc="http://schemas.openxmlformats.org/markup-compatibility/2006">
          <mc:Choice Requires="x14">
            <control shapeId="1418" r:id="rId350" name="Check Box 394">
              <controlPr defaultSize="0" autoFill="0" autoLine="0" autoPict="0">
                <anchor moveWithCells="1">
                  <from>
                    <xdr:col>3</xdr:col>
                    <xdr:colOff>28575</xdr:colOff>
                    <xdr:row>242</xdr:row>
                    <xdr:rowOff>142875</xdr:rowOff>
                  </from>
                  <to>
                    <xdr:col>3</xdr:col>
                    <xdr:colOff>419100</xdr:colOff>
                    <xdr:row>242</xdr:row>
                    <xdr:rowOff>457200</xdr:rowOff>
                  </to>
                </anchor>
              </controlPr>
            </control>
          </mc:Choice>
        </mc:AlternateContent>
        <mc:AlternateContent xmlns:mc="http://schemas.openxmlformats.org/markup-compatibility/2006">
          <mc:Choice Requires="x14">
            <control shapeId="1419" r:id="rId351" name="Check Box 395">
              <controlPr defaultSize="0" autoFill="0" autoLine="0" autoPict="0">
                <anchor moveWithCells="1">
                  <from>
                    <xdr:col>3</xdr:col>
                    <xdr:colOff>28575</xdr:colOff>
                    <xdr:row>242</xdr:row>
                    <xdr:rowOff>438150</xdr:rowOff>
                  </from>
                  <to>
                    <xdr:col>3</xdr:col>
                    <xdr:colOff>466725</xdr:colOff>
                    <xdr:row>242</xdr:row>
                    <xdr:rowOff>742950</xdr:rowOff>
                  </to>
                </anchor>
              </controlPr>
            </control>
          </mc:Choice>
        </mc:AlternateContent>
        <mc:AlternateContent xmlns:mc="http://schemas.openxmlformats.org/markup-compatibility/2006">
          <mc:Choice Requires="x14">
            <control shapeId="1420" r:id="rId352" name="Check Box 396">
              <controlPr defaultSize="0" autoFill="0" autoLine="0" autoPict="0">
                <anchor moveWithCells="1">
                  <from>
                    <xdr:col>3</xdr:col>
                    <xdr:colOff>28575</xdr:colOff>
                    <xdr:row>242</xdr:row>
                    <xdr:rowOff>781050</xdr:rowOff>
                  </from>
                  <to>
                    <xdr:col>3</xdr:col>
                    <xdr:colOff>466725</xdr:colOff>
                    <xdr:row>242</xdr:row>
                    <xdr:rowOff>1085850</xdr:rowOff>
                  </to>
                </anchor>
              </controlPr>
            </control>
          </mc:Choice>
        </mc:AlternateContent>
        <mc:AlternateContent xmlns:mc="http://schemas.openxmlformats.org/markup-compatibility/2006">
          <mc:Choice Requires="x14">
            <control shapeId="1421" r:id="rId353" name="Check Box 397">
              <controlPr defaultSize="0" autoFill="0" autoLine="0" autoPict="0">
                <anchor moveWithCells="1">
                  <from>
                    <xdr:col>3</xdr:col>
                    <xdr:colOff>28575</xdr:colOff>
                    <xdr:row>243</xdr:row>
                    <xdr:rowOff>142875</xdr:rowOff>
                  </from>
                  <to>
                    <xdr:col>3</xdr:col>
                    <xdr:colOff>419100</xdr:colOff>
                    <xdr:row>243</xdr:row>
                    <xdr:rowOff>457200</xdr:rowOff>
                  </to>
                </anchor>
              </controlPr>
            </control>
          </mc:Choice>
        </mc:AlternateContent>
        <mc:AlternateContent xmlns:mc="http://schemas.openxmlformats.org/markup-compatibility/2006">
          <mc:Choice Requires="x14">
            <control shapeId="1422" r:id="rId354" name="Check Box 398">
              <controlPr defaultSize="0" autoFill="0" autoLine="0" autoPict="0">
                <anchor moveWithCells="1">
                  <from>
                    <xdr:col>3</xdr:col>
                    <xdr:colOff>28575</xdr:colOff>
                    <xdr:row>243</xdr:row>
                    <xdr:rowOff>438150</xdr:rowOff>
                  </from>
                  <to>
                    <xdr:col>3</xdr:col>
                    <xdr:colOff>466725</xdr:colOff>
                    <xdr:row>243</xdr:row>
                    <xdr:rowOff>742950</xdr:rowOff>
                  </to>
                </anchor>
              </controlPr>
            </control>
          </mc:Choice>
        </mc:AlternateContent>
        <mc:AlternateContent xmlns:mc="http://schemas.openxmlformats.org/markup-compatibility/2006">
          <mc:Choice Requires="x14">
            <control shapeId="1423" r:id="rId355" name="Check Box 399">
              <controlPr defaultSize="0" autoFill="0" autoLine="0" autoPict="0">
                <anchor moveWithCells="1">
                  <from>
                    <xdr:col>3</xdr:col>
                    <xdr:colOff>28575</xdr:colOff>
                    <xdr:row>243</xdr:row>
                    <xdr:rowOff>781050</xdr:rowOff>
                  </from>
                  <to>
                    <xdr:col>3</xdr:col>
                    <xdr:colOff>466725</xdr:colOff>
                    <xdr:row>243</xdr:row>
                    <xdr:rowOff>1085850</xdr:rowOff>
                  </to>
                </anchor>
              </controlPr>
            </control>
          </mc:Choice>
        </mc:AlternateContent>
        <mc:AlternateContent xmlns:mc="http://schemas.openxmlformats.org/markup-compatibility/2006">
          <mc:Choice Requires="x14">
            <control shapeId="1427" r:id="rId356" name="Check Box 403">
              <controlPr defaultSize="0" autoFill="0" autoLine="0" autoPict="0">
                <anchor moveWithCells="1">
                  <from>
                    <xdr:col>3</xdr:col>
                    <xdr:colOff>28575</xdr:colOff>
                    <xdr:row>245</xdr:row>
                    <xdr:rowOff>142875</xdr:rowOff>
                  </from>
                  <to>
                    <xdr:col>3</xdr:col>
                    <xdr:colOff>419100</xdr:colOff>
                    <xdr:row>245</xdr:row>
                    <xdr:rowOff>457200</xdr:rowOff>
                  </to>
                </anchor>
              </controlPr>
            </control>
          </mc:Choice>
        </mc:AlternateContent>
        <mc:AlternateContent xmlns:mc="http://schemas.openxmlformats.org/markup-compatibility/2006">
          <mc:Choice Requires="x14">
            <control shapeId="1428" r:id="rId357" name="Check Box 404">
              <controlPr defaultSize="0" autoFill="0" autoLine="0" autoPict="0">
                <anchor moveWithCells="1">
                  <from>
                    <xdr:col>3</xdr:col>
                    <xdr:colOff>28575</xdr:colOff>
                    <xdr:row>245</xdr:row>
                    <xdr:rowOff>438150</xdr:rowOff>
                  </from>
                  <to>
                    <xdr:col>3</xdr:col>
                    <xdr:colOff>466725</xdr:colOff>
                    <xdr:row>245</xdr:row>
                    <xdr:rowOff>742950</xdr:rowOff>
                  </to>
                </anchor>
              </controlPr>
            </control>
          </mc:Choice>
        </mc:AlternateContent>
        <mc:AlternateContent xmlns:mc="http://schemas.openxmlformats.org/markup-compatibility/2006">
          <mc:Choice Requires="x14">
            <control shapeId="1429" r:id="rId358" name="Check Box 405">
              <controlPr defaultSize="0" autoFill="0" autoLine="0" autoPict="0">
                <anchor moveWithCells="1">
                  <from>
                    <xdr:col>3</xdr:col>
                    <xdr:colOff>28575</xdr:colOff>
                    <xdr:row>245</xdr:row>
                    <xdr:rowOff>781050</xdr:rowOff>
                  </from>
                  <to>
                    <xdr:col>3</xdr:col>
                    <xdr:colOff>466725</xdr:colOff>
                    <xdr:row>245</xdr:row>
                    <xdr:rowOff>1076325</xdr:rowOff>
                  </to>
                </anchor>
              </controlPr>
            </control>
          </mc:Choice>
        </mc:AlternateContent>
        <mc:AlternateContent xmlns:mc="http://schemas.openxmlformats.org/markup-compatibility/2006">
          <mc:Choice Requires="x14">
            <control shapeId="1424" r:id="rId359" name="Check Box 400">
              <controlPr defaultSize="0" autoFill="0" autoLine="0" autoPict="0">
                <anchor moveWithCells="1">
                  <from>
                    <xdr:col>3</xdr:col>
                    <xdr:colOff>28575</xdr:colOff>
                    <xdr:row>244</xdr:row>
                    <xdr:rowOff>142875</xdr:rowOff>
                  </from>
                  <to>
                    <xdr:col>3</xdr:col>
                    <xdr:colOff>419100</xdr:colOff>
                    <xdr:row>244</xdr:row>
                    <xdr:rowOff>457200</xdr:rowOff>
                  </to>
                </anchor>
              </controlPr>
            </control>
          </mc:Choice>
        </mc:AlternateContent>
        <mc:AlternateContent xmlns:mc="http://schemas.openxmlformats.org/markup-compatibility/2006">
          <mc:Choice Requires="x14">
            <control shapeId="1425" r:id="rId360" name="Check Box 401">
              <controlPr defaultSize="0" autoFill="0" autoLine="0" autoPict="0">
                <anchor moveWithCells="1">
                  <from>
                    <xdr:col>3</xdr:col>
                    <xdr:colOff>28575</xdr:colOff>
                    <xdr:row>244</xdr:row>
                    <xdr:rowOff>438150</xdr:rowOff>
                  </from>
                  <to>
                    <xdr:col>3</xdr:col>
                    <xdr:colOff>466725</xdr:colOff>
                    <xdr:row>244</xdr:row>
                    <xdr:rowOff>742950</xdr:rowOff>
                  </to>
                </anchor>
              </controlPr>
            </control>
          </mc:Choice>
        </mc:AlternateContent>
        <mc:AlternateContent xmlns:mc="http://schemas.openxmlformats.org/markup-compatibility/2006">
          <mc:Choice Requires="x14">
            <control shapeId="1426" r:id="rId361" name="Check Box 402">
              <controlPr defaultSize="0" autoFill="0" autoLine="0" autoPict="0">
                <anchor moveWithCells="1">
                  <from>
                    <xdr:col>3</xdr:col>
                    <xdr:colOff>28575</xdr:colOff>
                    <xdr:row>244</xdr:row>
                    <xdr:rowOff>781050</xdr:rowOff>
                  </from>
                  <to>
                    <xdr:col>3</xdr:col>
                    <xdr:colOff>466725</xdr:colOff>
                    <xdr:row>244</xdr:row>
                    <xdr:rowOff>1085850</xdr:rowOff>
                  </to>
                </anchor>
              </controlPr>
            </control>
          </mc:Choice>
        </mc:AlternateContent>
        <mc:AlternateContent xmlns:mc="http://schemas.openxmlformats.org/markup-compatibility/2006">
          <mc:Choice Requires="x14">
            <control shapeId="1430" r:id="rId362" name="Check Box 406">
              <controlPr defaultSize="0" autoFill="0" autoLine="0" autoPict="0">
                <anchor moveWithCells="1">
                  <from>
                    <xdr:col>3</xdr:col>
                    <xdr:colOff>28575</xdr:colOff>
                    <xdr:row>246</xdr:row>
                    <xdr:rowOff>142875</xdr:rowOff>
                  </from>
                  <to>
                    <xdr:col>3</xdr:col>
                    <xdr:colOff>419100</xdr:colOff>
                    <xdr:row>246</xdr:row>
                    <xdr:rowOff>457200</xdr:rowOff>
                  </to>
                </anchor>
              </controlPr>
            </control>
          </mc:Choice>
        </mc:AlternateContent>
        <mc:AlternateContent xmlns:mc="http://schemas.openxmlformats.org/markup-compatibility/2006">
          <mc:Choice Requires="x14">
            <control shapeId="1431" r:id="rId363" name="Check Box 407">
              <controlPr defaultSize="0" autoFill="0" autoLine="0" autoPict="0">
                <anchor moveWithCells="1">
                  <from>
                    <xdr:col>3</xdr:col>
                    <xdr:colOff>28575</xdr:colOff>
                    <xdr:row>246</xdr:row>
                    <xdr:rowOff>438150</xdr:rowOff>
                  </from>
                  <to>
                    <xdr:col>3</xdr:col>
                    <xdr:colOff>466725</xdr:colOff>
                    <xdr:row>246</xdr:row>
                    <xdr:rowOff>742950</xdr:rowOff>
                  </to>
                </anchor>
              </controlPr>
            </control>
          </mc:Choice>
        </mc:AlternateContent>
        <mc:AlternateContent xmlns:mc="http://schemas.openxmlformats.org/markup-compatibility/2006">
          <mc:Choice Requires="x14">
            <control shapeId="1432" r:id="rId364" name="Check Box 408">
              <controlPr defaultSize="0" autoFill="0" autoLine="0" autoPict="0">
                <anchor moveWithCells="1">
                  <from>
                    <xdr:col>3</xdr:col>
                    <xdr:colOff>28575</xdr:colOff>
                    <xdr:row>246</xdr:row>
                    <xdr:rowOff>781050</xdr:rowOff>
                  </from>
                  <to>
                    <xdr:col>3</xdr:col>
                    <xdr:colOff>466725</xdr:colOff>
                    <xdr:row>246</xdr:row>
                    <xdr:rowOff>1085850</xdr:rowOff>
                  </to>
                </anchor>
              </controlPr>
            </control>
          </mc:Choice>
        </mc:AlternateContent>
        <mc:AlternateContent xmlns:mc="http://schemas.openxmlformats.org/markup-compatibility/2006">
          <mc:Choice Requires="x14">
            <control shapeId="1433" r:id="rId365" name="Check Box 409">
              <controlPr defaultSize="0" autoFill="0" autoLine="0" autoPict="0">
                <anchor moveWithCells="1">
                  <from>
                    <xdr:col>3</xdr:col>
                    <xdr:colOff>28575</xdr:colOff>
                    <xdr:row>247</xdr:row>
                    <xdr:rowOff>142875</xdr:rowOff>
                  </from>
                  <to>
                    <xdr:col>3</xdr:col>
                    <xdr:colOff>419100</xdr:colOff>
                    <xdr:row>247</xdr:row>
                    <xdr:rowOff>457200</xdr:rowOff>
                  </to>
                </anchor>
              </controlPr>
            </control>
          </mc:Choice>
        </mc:AlternateContent>
        <mc:AlternateContent xmlns:mc="http://schemas.openxmlformats.org/markup-compatibility/2006">
          <mc:Choice Requires="x14">
            <control shapeId="1434" r:id="rId366" name="Check Box 410">
              <controlPr defaultSize="0" autoFill="0" autoLine="0" autoPict="0">
                <anchor moveWithCells="1">
                  <from>
                    <xdr:col>3</xdr:col>
                    <xdr:colOff>28575</xdr:colOff>
                    <xdr:row>247</xdr:row>
                    <xdr:rowOff>438150</xdr:rowOff>
                  </from>
                  <to>
                    <xdr:col>3</xdr:col>
                    <xdr:colOff>466725</xdr:colOff>
                    <xdr:row>247</xdr:row>
                    <xdr:rowOff>742950</xdr:rowOff>
                  </to>
                </anchor>
              </controlPr>
            </control>
          </mc:Choice>
        </mc:AlternateContent>
        <mc:AlternateContent xmlns:mc="http://schemas.openxmlformats.org/markup-compatibility/2006">
          <mc:Choice Requires="x14">
            <control shapeId="1435" r:id="rId367" name="Check Box 411">
              <controlPr defaultSize="0" autoFill="0" autoLine="0" autoPict="0">
                <anchor moveWithCells="1">
                  <from>
                    <xdr:col>3</xdr:col>
                    <xdr:colOff>28575</xdr:colOff>
                    <xdr:row>247</xdr:row>
                    <xdr:rowOff>781050</xdr:rowOff>
                  </from>
                  <to>
                    <xdr:col>3</xdr:col>
                    <xdr:colOff>466725</xdr:colOff>
                    <xdr:row>247</xdr:row>
                    <xdr:rowOff>1085850</xdr:rowOff>
                  </to>
                </anchor>
              </controlPr>
            </control>
          </mc:Choice>
        </mc:AlternateContent>
        <mc:AlternateContent xmlns:mc="http://schemas.openxmlformats.org/markup-compatibility/2006">
          <mc:Choice Requires="x14">
            <control shapeId="1436" r:id="rId368" name="Check Box 412">
              <controlPr defaultSize="0" autoFill="0" autoLine="0" autoPict="0">
                <anchor moveWithCells="1">
                  <from>
                    <xdr:col>3</xdr:col>
                    <xdr:colOff>28575</xdr:colOff>
                    <xdr:row>248</xdr:row>
                    <xdr:rowOff>142875</xdr:rowOff>
                  </from>
                  <to>
                    <xdr:col>3</xdr:col>
                    <xdr:colOff>419100</xdr:colOff>
                    <xdr:row>248</xdr:row>
                    <xdr:rowOff>457200</xdr:rowOff>
                  </to>
                </anchor>
              </controlPr>
            </control>
          </mc:Choice>
        </mc:AlternateContent>
        <mc:AlternateContent xmlns:mc="http://schemas.openxmlformats.org/markup-compatibility/2006">
          <mc:Choice Requires="x14">
            <control shapeId="1437" r:id="rId369" name="Check Box 413">
              <controlPr defaultSize="0" autoFill="0" autoLine="0" autoPict="0">
                <anchor moveWithCells="1">
                  <from>
                    <xdr:col>3</xdr:col>
                    <xdr:colOff>28575</xdr:colOff>
                    <xdr:row>248</xdr:row>
                    <xdr:rowOff>438150</xdr:rowOff>
                  </from>
                  <to>
                    <xdr:col>3</xdr:col>
                    <xdr:colOff>466725</xdr:colOff>
                    <xdr:row>248</xdr:row>
                    <xdr:rowOff>742950</xdr:rowOff>
                  </to>
                </anchor>
              </controlPr>
            </control>
          </mc:Choice>
        </mc:AlternateContent>
        <mc:AlternateContent xmlns:mc="http://schemas.openxmlformats.org/markup-compatibility/2006">
          <mc:Choice Requires="x14">
            <control shapeId="1438" r:id="rId370" name="Check Box 414">
              <controlPr defaultSize="0" autoFill="0" autoLine="0" autoPict="0">
                <anchor moveWithCells="1">
                  <from>
                    <xdr:col>3</xdr:col>
                    <xdr:colOff>28575</xdr:colOff>
                    <xdr:row>248</xdr:row>
                    <xdr:rowOff>781050</xdr:rowOff>
                  </from>
                  <to>
                    <xdr:col>3</xdr:col>
                    <xdr:colOff>466725</xdr:colOff>
                    <xdr:row>248</xdr:row>
                    <xdr:rowOff>1085850</xdr:rowOff>
                  </to>
                </anchor>
              </controlPr>
            </control>
          </mc:Choice>
        </mc:AlternateContent>
        <mc:AlternateContent xmlns:mc="http://schemas.openxmlformats.org/markup-compatibility/2006">
          <mc:Choice Requires="x14">
            <control shapeId="1439" r:id="rId371" name="Check Box 415">
              <controlPr defaultSize="0" autoFill="0" autoLine="0" autoPict="0">
                <anchor moveWithCells="1">
                  <from>
                    <xdr:col>3</xdr:col>
                    <xdr:colOff>28575</xdr:colOff>
                    <xdr:row>249</xdr:row>
                    <xdr:rowOff>142875</xdr:rowOff>
                  </from>
                  <to>
                    <xdr:col>3</xdr:col>
                    <xdr:colOff>419100</xdr:colOff>
                    <xdr:row>249</xdr:row>
                    <xdr:rowOff>457200</xdr:rowOff>
                  </to>
                </anchor>
              </controlPr>
            </control>
          </mc:Choice>
        </mc:AlternateContent>
        <mc:AlternateContent xmlns:mc="http://schemas.openxmlformats.org/markup-compatibility/2006">
          <mc:Choice Requires="x14">
            <control shapeId="1440" r:id="rId372" name="Check Box 416">
              <controlPr defaultSize="0" autoFill="0" autoLine="0" autoPict="0">
                <anchor moveWithCells="1">
                  <from>
                    <xdr:col>3</xdr:col>
                    <xdr:colOff>28575</xdr:colOff>
                    <xdr:row>249</xdr:row>
                    <xdr:rowOff>438150</xdr:rowOff>
                  </from>
                  <to>
                    <xdr:col>3</xdr:col>
                    <xdr:colOff>466725</xdr:colOff>
                    <xdr:row>249</xdr:row>
                    <xdr:rowOff>742950</xdr:rowOff>
                  </to>
                </anchor>
              </controlPr>
            </control>
          </mc:Choice>
        </mc:AlternateContent>
        <mc:AlternateContent xmlns:mc="http://schemas.openxmlformats.org/markup-compatibility/2006">
          <mc:Choice Requires="x14">
            <control shapeId="1441" r:id="rId373" name="Check Box 417">
              <controlPr defaultSize="0" autoFill="0" autoLine="0" autoPict="0">
                <anchor moveWithCells="1">
                  <from>
                    <xdr:col>3</xdr:col>
                    <xdr:colOff>28575</xdr:colOff>
                    <xdr:row>249</xdr:row>
                    <xdr:rowOff>781050</xdr:rowOff>
                  </from>
                  <to>
                    <xdr:col>3</xdr:col>
                    <xdr:colOff>466725</xdr:colOff>
                    <xdr:row>249</xdr:row>
                    <xdr:rowOff>1085850</xdr:rowOff>
                  </to>
                </anchor>
              </controlPr>
            </control>
          </mc:Choice>
        </mc:AlternateContent>
        <mc:AlternateContent xmlns:mc="http://schemas.openxmlformats.org/markup-compatibility/2006">
          <mc:Choice Requires="x14">
            <control shapeId="1442" r:id="rId374" name="Check Box 418">
              <controlPr defaultSize="0" autoFill="0" autoLine="0" autoPict="0">
                <anchor moveWithCells="1">
                  <from>
                    <xdr:col>3</xdr:col>
                    <xdr:colOff>28575</xdr:colOff>
                    <xdr:row>250</xdr:row>
                    <xdr:rowOff>142875</xdr:rowOff>
                  </from>
                  <to>
                    <xdr:col>3</xdr:col>
                    <xdr:colOff>419100</xdr:colOff>
                    <xdr:row>250</xdr:row>
                    <xdr:rowOff>457200</xdr:rowOff>
                  </to>
                </anchor>
              </controlPr>
            </control>
          </mc:Choice>
        </mc:AlternateContent>
        <mc:AlternateContent xmlns:mc="http://schemas.openxmlformats.org/markup-compatibility/2006">
          <mc:Choice Requires="x14">
            <control shapeId="1443" r:id="rId375" name="Check Box 419">
              <controlPr defaultSize="0" autoFill="0" autoLine="0" autoPict="0">
                <anchor moveWithCells="1">
                  <from>
                    <xdr:col>3</xdr:col>
                    <xdr:colOff>28575</xdr:colOff>
                    <xdr:row>250</xdr:row>
                    <xdr:rowOff>438150</xdr:rowOff>
                  </from>
                  <to>
                    <xdr:col>3</xdr:col>
                    <xdr:colOff>466725</xdr:colOff>
                    <xdr:row>250</xdr:row>
                    <xdr:rowOff>742950</xdr:rowOff>
                  </to>
                </anchor>
              </controlPr>
            </control>
          </mc:Choice>
        </mc:AlternateContent>
        <mc:AlternateContent xmlns:mc="http://schemas.openxmlformats.org/markup-compatibility/2006">
          <mc:Choice Requires="x14">
            <control shapeId="1444" r:id="rId376" name="Check Box 420">
              <controlPr defaultSize="0" autoFill="0" autoLine="0" autoPict="0">
                <anchor moveWithCells="1">
                  <from>
                    <xdr:col>3</xdr:col>
                    <xdr:colOff>28575</xdr:colOff>
                    <xdr:row>250</xdr:row>
                    <xdr:rowOff>781050</xdr:rowOff>
                  </from>
                  <to>
                    <xdr:col>3</xdr:col>
                    <xdr:colOff>466725</xdr:colOff>
                    <xdr:row>250</xdr:row>
                    <xdr:rowOff>1085850</xdr:rowOff>
                  </to>
                </anchor>
              </controlPr>
            </control>
          </mc:Choice>
        </mc:AlternateContent>
        <mc:AlternateContent xmlns:mc="http://schemas.openxmlformats.org/markup-compatibility/2006">
          <mc:Choice Requires="x14">
            <control shapeId="1445" r:id="rId377" name="Check Box 421">
              <controlPr defaultSize="0" autoFill="0" autoLine="0" autoPict="0">
                <anchor moveWithCells="1">
                  <from>
                    <xdr:col>3</xdr:col>
                    <xdr:colOff>28575</xdr:colOff>
                    <xdr:row>251</xdr:row>
                    <xdr:rowOff>142875</xdr:rowOff>
                  </from>
                  <to>
                    <xdr:col>3</xdr:col>
                    <xdr:colOff>419100</xdr:colOff>
                    <xdr:row>251</xdr:row>
                    <xdr:rowOff>457200</xdr:rowOff>
                  </to>
                </anchor>
              </controlPr>
            </control>
          </mc:Choice>
        </mc:AlternateContent>
        <mc:AlternateContent xmlns:mc="http://schemas.openxmlformats.org/markup-compatibility/2006">
          <mc:Choice Requires="x14">
            <control shapeId="1446" r:id="rId378" name="Check Box 422">
              <controlPr defaultSize="0" autoFill="0" autoLine="0" autoPict="0">
                <anchor moveWithCells="1">
                  <from>
                    <xdr:col>3</xdr:col>
                    <xdr:colOff>28575</xdr:colOff>
                    <xdr:row>251</xdr:row>
                    <xdr:rowOff>438150</xdr:rowOff>
                  </from>
                  <to>
                    <xdr:col>3</xdr:col>
                    <xdr:colOff>466725</xdr:colOff>
                    <xdr:row>251</xdr:row>
                    <xdr:rowOff>742950</xdr:rowOff>
                  </to>
                </anchor>
              </controlPr>
            </control>
          </mc:Choice>
        </mc:AlternateContent>
        <mc:AlternateContent xmlns:mc="http://schemas.openxmlformats.org/markup-compatibility/2006">
          <mc:Choice Requires="x14">
            <control shapeId="1447" r:id="rId379" name="Check Box 423">
              <controlPr defaultSize="0" autoFill="0" autoLine="0" autoPict="0">
                <anchor moveWithCells="1">
                  <from>
                    <xdr:col>3</xdr:col>
                    <xdr:colOff>28575</xdr:colOff>
                    <xdr:row>251</xdr:row>
                    <xdr:rowOff>781050</xdr:rowOff>
                  </from>
                  <to>
                    <xdr:col>3</xdr:col>
                    <xdr:colOff>466725</xdr:colOff>
                    <xdr:row>251</xdr:row>
                    <xdr:rowOff>1085850</xdr:rowOff>
                  </to>
                </anchor>
              </controlPr>
            </control>
          </mc:Choice>
        </mc:AlternateContent>
        <mc:AlternateContent xmlns:mc="http://schemas.openxmlformats.org/markup-compatibility/2006">
          <mc:Choice Requires="x14">
            <control shapeId="1399" r:id="rId380" name="Check Box 375">
              <controlPr defaultSize="0" autoFill="0" autoLine="0" autoPict="0">
                <anchor moveWithCells="1">
                  <from>
                    <xdr:col>3</xdr:col>
                    <xdr:colOff>28575</xdr:colOff>
                    <xdr:row>238</xdr:row>
                    <xdr:rowOff>142875</xdr:rowOff>
                  </from>
                  <to>
                    <xdr:col>3</xdr:col>
                    <xdr:colOff>419100</xdr:colOff>
                    <xdr:row>238</xdr:row>
                    <xdr:rowOff>457200</xdr:rowOff>
                  </to>
                </anchor>
              </controlPr>
            </control>
          </mc:Choice>
        </mc:AlternateContent>
        <mc:AlternateContent xmlns:mc="http://schemas.openxmlformats.org/markup-compatibility/2006">
          <mc:Choice Requires="x14">
            <control shapeId="1400" r:id="rId381" name="Check Box 376">
              <controlPr defaultSize="0" autoFill="0" autoLine="0" autoPict="0">
                <anchor moveWithCells="1">
                  <from>
                    <xdr:col>3</xdr:col>
                    <xdr:colOff>28575</xdr:colOff>
                    <xdr:row>238</xdr:row>
                    <xdr:rowOff>438150</xdr:rowOff>
                  </from>
                  <to>
                    <xdr:col>3</xdr:col>
                    <xdr:colOff>466725</xdr:colOff>
                    <xdr:row>238</xdr:row>
                    <xdr:rowOff>742950</xdr:rowOff>
                  </to>
                </anchor>
              </controlPr>
            </control>
          </mc:Choice>
        </mc:AlternateContent>
        <mc:AlternateContent xmlns:mc="http://schemas.openxmlformats.org/markup-compatibility/2006">
          <mc:Choice Requires="x14">
            <control shapeId="1451" r:id="rId382" name="Check Box 427">
              <controlPr defaultSize="0" autoFill="0" autoLine="0" autoPict="0">
                <anchor moveWithCells="1">
                  <from>
                    <xdr:col>3</xdr:col>
                    <xdr:colOff>28575</xdr:colOff>
                    <xdr:row>253</xdr:row>
                    <xdr:rowOff>142875</xdr:rowOff>
                  </from>
                  <to>
                    <xdr:col>3</xdr:col>
                    <xdr:colOff>419100</xdr:colOff>
                    <xdr:row>253</xdr:row>
                    <xdr:rowOff>457200</xdr:rowOff>
                  </to>
                </anchor>
              </controlPr>
            </control>
          </mc:Choice>
        </mc:AlternateContent>
        <mc:AlternateContent xmlns:mc="http://schemas.openxmlformats.org/markup-compatibility/2006">
          <mc:Choice Requires="x14">
            <control shapeId="1452" r:id="rId383" name="Check Box 428">
              <controlPr defaultSize="0" autoFill="0" autoLine="0" autoPict="0">
                <anchor moveWithCells="1">
                  <from>
                    <xdr:col>3</xdr:col>
                    <xdr:colOff>28575</xdr:colOff>
                    <xdr:row>253</xdr:row>
                    <xdr:rowOff>438150</xdr:rowOff>
                  </from>
                  <to>
                    <xdr:col>3</xdr:col>
                    <xdr:colOff>466725</xdr:colOff>
                    <xdr:row>253</xdr:row>
                    <xdr:rowOff>742950</xdr:rowOff>
                  </to>
                </anchor>
              </controlPr>
            </control>
          </mc:Choice>
        </mc:AlternateContent>
        <mc:AlternateContent xmlns:mc="http://schemas.openxmlformats.org/markup-compatibility/2006">
          <mc:Choice Requires="x14">
            <control shapeId="1453" r:id="rId384" name="Check Box 429">
              <controlPr defaultSize="0" autoFill="0" autoLine="0" autoPict="0">
                <anchor moveWithCells="1">
                  <from>
                    <xdr:col>3</xdr:col>
                    <xdr:colOff>28575</xdr:colOff>
                    <xdr:row>298</xdr:row>
                    <xdr:rowOff>95250</xdr:rowOff>
                  </from>
                  <to>
                    <xdr:col>3</xdr:col>
                    <xdr:colOff>419100</xdr:colOff>
                    <xdr:row>298</xdr:row>
                    <xdr:rowOff>409575</xdr:rowOff>
                  </to>
                </anchor>
              </controlPr>
            </control>
          </mc:Choice>
        </mc:AlternateContent>
        <mc:AlternateContent xmlns:mc="http://schemas.openxmlformats.org/markup-compatibility/2006">
          <mc:Choice Requires="x14">
            <control shapeId="1454" r:id="rId385" name="Check Box 430">
              <controlPr defaultSize="0" autoFill="0" autoLine="0" autoPict="0">
                <anchor moveWithCells="1">
                  <from>
                    <xdr:col>3</xdr:col>
                    <xdr:colOff>28575</xdr:colOff>
                    <xdr:row>298</xdr:row>
                    <xdr:rowOff>438150</xdr:rowOff>
                  </from>
                  <to>
                    <xdr:col>3</xdr:col>
                    <xdr:colOff>419100</xdr:colOff>
                    <xdr:row>298</xdr:row>
                    <xdr:rowOff>752475</xdr:rowOff>
                  </to>
                </anchor>
              </controlPr>
            </control>
          </mc:Choice>
        </mc:AlternateContent>
        <mc:AlternateContent xmlns:mc="http://schemas.openxmlformats.org/markup-compatibility/2006">
          <mc:Choice Requires="x14">
            <control shapeId="1448" r:id="rId386" name="Check Box 424">
              <controlPr defaultSize="0" autoFill="0" autoLine="0" autoPict="0">
                <anchor moveWithCells="1">
                  <from>
                    <xdr:col>3</xdr:col>
                    <xdr:colOff>28575</xdr:colOff>
                    <xdr:row>252</xdr:row>
                    <xdr:rowOff>142875</xdr:rowOff>
                  </from>
                  <to>
                    <xdr:col>3</xdr:col>
                    <xdr:colOff>419100</xdr:colOff>
                    <xdr:row>252</xdr:row>
                    <xdr:rowOff>457200</xdr:rowOff>
                  </to>
                </anchor>
              </controlPr>
            </control>
          </mc:Choice>
        </mc:AlternateContent>
        <mc:AlternateContent xmlns:mc="http://schemas.openxmlformats.org/markup-compatibility/2006">
          <mc:Choice Requires="x14">
            <control shapeId="1449" r:id="rId387" name="Check Box 425">
              <controlPr defaultSize="0" autoFill="0" autoLine="0" autoPict="0">
                <anchor moveWithCells="1">
                  <from>
                    <xdr:col>3</xdr:col>
                    <xdr:colOff>28575</xdr:colOff>
                    <xdr:row>252</xdr:row>
                    <xdr:rowOff>438150</xdr:rowOff>
                  </from>
                  <to>
                    <xdr:col>3</xdr:col>
                    <xdr:colOff>466725</xdr:colOff>
                    <xdr:row>252</xdr:row>
                    <xdr:rowOff>742950</xdr:rowOff>
                  </to>
                </anchor>
              </controlPr>
            </control>
          </mc:Choice>
        </mc:AlternateContent>
        <mc:AlternateContent xmlns:mc="http://schemas.openxmlformats.org/markup-compatibility/2006">
          <mc:Choice Requires="x14">
            <control shapeId="1450" r:id="rId388" name="Check Box 426">
              <controlPr defaultSize="0" autoFill="0" autoLine="0" autoPict="0">
                <anchor moveWithCells="1">
                  <from>
                    <xdr:col>3</xdr:col>
                    <xdr:colOff>28575</xdr:colOff>
                    <xdr:row>252</xdr:row>
                    <xdr:rowOff>781050</xdr:rowOff>
                  </from>
                  <to>
                    <xdr:col>3</xdr:col>
                    <xdr:colOff>466725</xdr:colOff>
                    <xdr:row>252</xdr:row>
                    <xdr:rowOff>1085850</xdr:rowOff>
                  </to>
                </anchor>
              </controlPr>
            </control>
          </mc:Choice>
        </mc:AlternateContent>
        <mc:AlternateContent xmlns:mc="http://schemas.openxmlformats.org/markup-compatibility/2006">
          <mc:Choice Requires="x14">
            <control shapeId="1455" r:id="rId389" name="Check Box 431">
              <controlPr defaultSize="0" autoFill="0" autoLine="0" autoPict="0">
                <anchor moveWithCells="1">
                  <from>
                    <xdr:col>3</xdr:col>
                    <xdr:colOff>28575</xdr:colOff>
                    <xdr:row>254</xdr:row>
                    <xdr:rowOff>142875</xdr:rowOff>
                  </from>
                  <to>
                    <xdr:col>3</xdr:col>
                    <xdr:colOff>419100</xdr:colOff>
                    <xdr:row>254</xdr:row>
                    <xdr:rowOff>457200</xdr:rowOff>
                  </to>
                </anchor>
              </controlPr>
            </control>
          </mc:Choice>
        </mc:AlternateContent>
        <mc:AlternateContent xmlns:mc="http://schemas.openxmlformats.org/markup-compatibility/2006">
          <mc:Choice Requires="x14">
            <control shapeId="1456" r:id="rId390" name="Check Box 432">
              <controlPr defaultSize="0" autoFill="0" autoLine="0" autoPict="0">
                <anchor moveWithCells="1">
                  <from>
                    <xdr:col>3</xdr:col>
                    <xdr:colOff>28575</xdr:colOff>
                    <xdr:row>254</xdr:row>
                    <xdr:rowOff>438150</xdr:rowOff>
                  </from>
                  <to>
                    <xdr:col>3</xdr:col>
                    <xdr:colOff>466725</xdr:colOff>
                    <xdr:row>254</xdr:row>
                    <xdr:rowOff>742950</xdr:rowOff>
                  </to>
                </anchor>
              </controlPr>
            </control>
          </mc:Choice>
        </mc:AlternateContent>
        <mc:AlternateContent xmlns:mc="http://schemas.openxmlformats.org/markup-compatibility/2006">
          <mc:Choice Requires="x14">
            <control shapeId="1457" r:id="rId391" name="Check Box 433">
              <controlPr defaultSize="0" autoFill="0" autoLine="0" autoPict="0">
                <anchor moveWithCells="1">
                  <from>
                    <xdr:col>3</xdr:col>
                    <xdr:colOff>28575</xdr:colOff>
                    <xdr:row>254</xdr:row>
                    <xdr:rowOff>781050</xdr:rowOff>
                  </from>
                  <to>
                    <xdr:col>3</xdr:col>
                    <xdr:colOff>466725</xdr:colOff>
                    <xdr:row>254</xdr:row>
                    <xdr:rowOff>1085850</xdr:rowOff>
                  </to>
                </anchor>
              </controlPr>
            </control>
          </mc:Choice>
        </mc:AlternateContent>
        <mc:AlternateContent xmlns:mc="http://schemas.openxmlformats.org/markup-compatibility/2006">
          <mc:Choice Requires="x14">
            <control shapeId="1458" r:id="rId392" name="Check Box 434">
              <controlPr defaultSize="0" autoFill="0" autoLine="0" autoPict="0">
                <anchor moveWithCells="1">
                  <from>
                    <xdr:col>3</xdr:col>
                    <xdr:colOff>28575</xdr:colOff>
                    <xdr:row>255</xdr:row>
                    <xdr:rowOff>142875</xdr:rowOff>
                  </from>
                  <to>
                    <xdr:col>3</xdr:col>
                    <xdr:colOff>419100</xdr:colOff>
                    <xdr:row>255</xdr:row>
                    <xdr:rowOff>457200</xdr:rowOff>
                  </to>
                </anchor>
              </controlPr>
            </control>
          </mc:Choice>
        </mc:AlternateContent>
        <mc:AlternateContent xmlns:mc="http://schemas.openxmlformats.org/markup-compatibility/2006">
          <mc:Choice Requires="x14">
            <control shapeId="1459" r:id="rId393" name="Check Box 435">
              <controlPr defaultSize="0" autoFill="0" autoLine="0" autoPict="0">
                <anchor moveWithCells="1">
                  <from>
                    <xdr:col>3</xdr:col>
                    <xdr:colOff>28575</xdr:colOff>
                    <xdr:row>255</xdr:row>
                    <xdr:rowOff>438150</xdr:rowOff>
                  </from>
                  <to>
                    <xdr:col>3</xdr:col>
                    <xdr:colOff>466725</xdr:colOff>
                    <xdr:row>255</xdr:row>
                    <xdr:rowOff>742950</xdr:rowOff>
                  </to>
                </anchor>
              </controlPr>
            </control>
          </mc:Choice>
        </mc:AlternateContent>
        <mc:AlternateContent xmlns:mc="http://schemas.openxmlformats.org/markup-compatibility/2006">
          <mc:Choice Requires="x14">
            <control shapeId="1460" r:id="rId394" name="Check Box 436">
              <controlPr defaultSize="0" autoFill="0" autoLine="0" autoPict="0">
                <anchor moveWithCells="1">
                  <from>
                    <xdr:col>3</xdr:col>
                    <xdr:colOff>28575</xdr:colOff>
                    <xdr:row>255</xdr:row>
                    <xdr:rowOff>781050</xdr:rowOff>
                  </from>
                  <to>
                    <xdr:col>3</xdr:col>
                    <xdr:colOff>466725</xdr:colOff>
                    <xdr:row>255</xdr:row>
                    <xdr:rowOff>1085850</xdr:rowOff>
                  </to>
                </anchor>
              </controlPr>
            </control>
          </mc:Choice>
        </mc:AlternateContent>
        <mc:AlternateContent xmlns:mc="http://schemas.openxmlformats.org/markup-compatibility/2006">
          <mc:Choice Requires="x14">
            <control shapeId="1461" r:id="rId395" name="Check Box 437">
              <controlPr defaultSize="0" autoFill="0" autoLine="0" autoPict="0">
                <anchor moveWithCells="1">
                  <from>
                    <xdr:col>3</xdr:col>
                    <xdr:colOff>28575</xdr:colOff>
                    <xdr:row>256</xdr:row>
                    <xdr:rowOff>142875</xdr:rowOff>
                  </from>
                  <to>
                    <xdr:col>3</xdr:col>
                    <xdr:colOff>419100</xdr:colOff>
                    <xdr:row>256</xdr:row>
                    <xdr:rowOff>457200</xdr:rowOff>
                  </to>
                </anchor>
              </controlPr>
            </control>
          </mc:Choice>
        </mc:AlternateContent>
        <mc:AlternateContent xmlns:mc="http://schemas.openxmlformats.org/markup-compatibility/2006">
          <mc:Choice Requires="x14">
            <control shapeId="1462" r:id="rId396" name="Check Box 438">
              <controlPr defaultSize="0" autoFill="0" autoLine="0" autoPict="0">
                <anchor moveWithCells="1">
                  <from>
                    <xdr:col>3</xdr:col>
                    <xdr:colOff>28575</xdr:colOff>
                    <xdr:row>256</xdr:row>
                    <xdr:rowOff>438150</xdr:rowOff>
                  </from>
                  <to>
                    <xdr:col>3</xdr:col>
                    <xdr:colOff>466725</xdr:colOff>
                    <xdr:row>256</xdr:row>
                    <xdr:rowOff>742950</xdr:rowOff>
                  </to>
                </anchor>
              </controlPr>
            </control>
          </mc:Choice>
        </mc:AlternateContent>
        <mc:AlternateContent xmlns:mc="http://schemas.openxmlformats.org/markup-compatibility/2006">
          <mc:Choice Requires="x14">
            <control shapeId="1463" r:id="rId397" name="Check Box 439">
              <controlPr defaultSize="0" autoFill="0" autoLine="0" autoPict="0">
                <anchor moveWithCells="1">
                  <from>
                    <xdr:col>3</xdr:col>
                    <xdr:colOff>28575</xdr:colOff>
                    <xdr:row>256</xdr:row>
                    <xdr:rowOff>781050</xdr:rowOff>
                  </from>
                  <to>
                    <xdr:col>3</xdr:col>
                    <xdr:colOff>466725</xdr:colOff>
                    <xdr:row>256</xdr:row>
                    <xdr:rowOff>1085850</xdr:rowOff>
                  </to>
                </anchor>
              </controlPr>
            </control>
          </mc:Choice>
        </mc:AlternateContent>
        <mc:AlternateContent xmlns:mc="http://schemas.openxmlformats.org/markup-compatibility/2006">
          <mc:Choice Requires="x14">
            <control shapeId="1464" r:id="rId398" name="Check Box 440">
              <controlPr defaultSize="0" autoFill="0" autoLine="0" autoPict="0">
                <anchor moveWithCells="1">
                  <from>
                    <xdr:col>3</xdr:col>
                    <xdr:colOff>28575</xdr:colOff>
                    <xdr:row>257</xdr:row>
                    <xdr:rowOff>142875</xdr:rowOff>
                  </from>
                  <to>
                    <xdr:col>3</xdr:col>
                    <xdr:colOff>419100</xdr:colOff>
                    <xdr:row>257</xdr:row>
                    <xdr:rowOff>457200</xdr:rowOff>
                  </to>
                </anchor>
              </controlPr>
            </control>
          </mc:Choice>
        </mc:AlternateContent>
        <mc:AlternateContent xmlns:mc="http://schemas.openxmlformats.org/markup-compatibility/2006">
          <mc:Choice Requires="x14">
            <control shapeId="1465" r:id="rId399" name="Check Box 441">
              <controlPr defaultSize="0" autoFill="0" autoLine="0" autoPict="0">
                <anchor moveWithCells="1">
                  <from>
                    <xdr:col>3</xdr:col>
                    <xdr:colOff>28575</xdr:colOff>
                    <xdr:row>257</xdr:row>
                    <xdr:rowOff>438150</xdr:rowOff>
                  </from>
                  <to>
                    <xdr:col>3</xdr:col>
                    <xdr:colOff>466725</xdr:colOff>
                    <xdr:row>257</xdr:row>
                    <xdr:rowOff>742950</xdr:rowOff>
                  </to>
                </anchor>
              </controlPr>
            </control>
          </mc:Choice>
        </mc:AlternateContent>
        <mc:AlternateContent xmlns:mc="http://schemas.openxmlformats.org/markup-compatibility/2006">
          <mc:Choice Requires="x14">
            <control shapeId="1466" r:id="rId400" name="Check Box 442">
              <controlPr defaultSize="0" autoFill="0" autoLine="0" autoPict="0">
                <anchor moveWithCells="1">
                  <from>
                    <xdr:col>3</xdr:col>
                    <xdr:colOff>28575</xdr:colOff>
                    <xdr:row>257</xdr:row>
                    <xdr:rowOff>781050</xdr:rowOff>
                  </from>
                  <to>
                    <xdr:col>3</xdr:col>
                    <xdr:colOff>466725</xdr:colOff>
                    <xdr:row>257</xdr:row>
                    <xdr:rowOff>1085850</xdr:rowOff>
                  </to>
                </anchor>
              </controlPr>
            </control>
          </mc:Choice>
        </mc:AlternateContent>
        <mc:AlternateContent xmlns:mc="http://schemas.openxmlformats.org/markup-compatibility/2006">
          <mc:Choice Requires="x14">
            <control shapeId="1467" r:id="rId401" name="Check Box 443">
              <controlPr defaultSize="0" autoFill="0" autoLine="0" autoPict="0">
                <anchor moveWithCells="1">
                  <from>
                    <xdr:col>3</xdr:col>
                    <xdr:colOff>28575</xdr:colOff>
                    <xdr:row>259</xdr:row>
                    <xdr:rowOff>142875</xdr:rowOff>
                  </from>
                  <to>
                    <xdr:col>3</xdr:col>
                    <xdr:colOff>419100</xdr:colOff>
                    <xdr:row>259</xdr:row>
                    <xdr:rowOff>457200</xdr:rowOff>
                  </to>
                </anchor>
              </controlPr>
            </control>
          </mc:Choice>
        </mc:AlternateContent>
        <mc:AlternateContent xmlns:mc="http://schemas.openxmlformats.org/markup-compatibility/2006">
          <mc:Choice Requires="x14">
            <control shapeId="1468" r:id="rId402" name="Check Box 444">
              <controlPr defaultSize="0" autoFill="0" autoLine="0" autoPict="0">
                <anchor moveWithCells="1">
                  <from>
                    <xdr:col>3</xdr:col>
                    <xdr:colOff>28575</xdr:colOff>
                    <xdr:row>259</xdr:row>
                    <xdr:rowOff>438150</xdr:rowOff>
                  </from>
                  <to>
                    <xdr:col>3</xdr:col>
                    <xdr:colOff>466725</xdr:colOff>
                    <xdr:row>259</xdr:row>
                    <xdr:rowOff>742950</xdr:rowOff>
                  </to>
                </anchor>
              </controlPr>
            </control>
          </mc:Choice>
        </mc:AlternateContent>
        <mc:AlternateContent xmlns:mc="http://schemas.openxmlformats.org/markup-compatibility/2006">
          <mc:Choice Requires="x14">
            <control shapeId="1469" r:id="rId403" name="Check Box 445">
              <controlPr defaultSize="0" autoFill="0" autoLine="0" autoPict="0">
                <anchor moveWithCells="1">
                  <from>
                    <xdr:col>3</xdr:col>
                    <xdr:colOff>28575</xdr:colOff>
                    <xdr:row>259</xdr:row>
                    <xdr:rowOff>781050</xdr:rowOff>
                  </from>
                  <to>
                    <xdr:col>3</xdr:col>
                    <xdr:colOff>466725</xdr:colOff>
                    <xdr:row>259</xdr:row>
                    <xdr:rowOff>1085850</xdr:rowOff>
                  </to>
                </anchor>
              </controlPr>
            </control>
          </mc:Choice>
        </mc:AlternateContent>
        <mc:AlternateContent xmlns:mc="http://schemas.openxmlformats.org/markup-compatibility/2006">
          <mc:Choice Requires="x14">
            <control shapeId="1470" r:id="rId404" name="Check Box 446">
              <controlPr defaultSize="0" autoFill="0" autoLine="0" autoPict="0">
                <anchor moveWithCells="1">
                  <from>
                    <xdr:col>3</xdr:col>
                    <xdr:colOff>28575</xdr:colOff>
                    <xdr:row>260</xdr:row>
                    <xdr:rowOff>142875</xdr:rowOff>
                  </from>
                  <to>
                    <xdr:col>3</xdr:col>
                    <xdr:colOff>419100</xdr:colOff>
                    <xdr:row>260</xdr:row>
                    <xdr:rowOff>457200</xdr:rowOff>
                  </to>
                </anchor>
              </controlPr>
            </control>
          </mc:Choice>
        </mc:AlternateContent>
        <mc:AlternateContent xmlns:mc="http://schemas.openxmlformats.org/markup-compatibility/2006">
          <mc:Choice Requires="x14">
            <control shapeId="1471" r:id="rId405" name="Check Box 447">
              <controlPr defaultSize="0" autoFill="0" autoLine="0" autoPict="0">
                <anchor moveWithCells="1">
                  <from>
                    <xdr:col>3</xdr:col>
                    <xdr:colOff>28575</xdr:colOff>
                    <xdr:row>260</xdr:row>
                    <xdr:rowOff>438150</xdr:rowOff>
                  </from>
                  <to>
                    <xdr:col>3</xdr:col>
                    <xdr:colOff>466725</xdr:colOff>
                    <xdr:row>260</xdr:row>
                    <xdr:rowOff>742950</xdr:rowOff>
                  </to>
                </anchor>
              </controlPr>
            </control>
          </mc:Choice>
        </mc:AlternateContent>
        <mc:AlternateContent xmlns:mc="http://schemas.openxmlformats.org/markup-compatibility/2006">
          <mc:Choice Requires="x14">
            <control shapeId="1472" r:id="rId406" name="Check Box 448">
              <controlPr defaultSize="0" autoFill="0" autoLine="0" autoPict="0">
                <anchor moveWithCells="1">
                  <from>
                    <xdr:col>3</xdr:col>
                    <xdr:colOff>28575</xdr:colOff>
                    <xdr:row>260</xdr:row>
                    <xdr:rowOff>781050</xdr:rowOff>
                  </from>
                  <to>
                    <xdr:col>3</xdr:col>
                    <xdr:colOff>466725</xdr:colOff>
                    <xdr:row>260</xdr:row>
                    <xdr:rowOff>1085850</xdr:rowOff>
                  </to>
                </anchor>
              </controlPr>
            </control>
          </mc:Choice>
        </mc:AlternateContent>
        <mc:AlternateContent xmlns:mc="http://schemas.openxmlformats.org/markup-compatibility/2006">
          <mc:Choice Requires="x14">
            <control shapeId="1473" r:id="rId407" name="Check Box 449">
              <controlPr defaultSize="0" autoFill="0" autoLine="0" autoPict="0">
                <anchor moveWithCells="1">
                  <from>
                    <xdr:col>3</xdr:col>
                    <xdr:colOff>28575</xdr:colOff>
                    <xdr:row>261</xdr:row>
                    <xdr:rowOff>142875</xdr:rowOff>
                  </from>
                  <to>
                    <xdr:col>3</xdr:col>
                    <xdr:colOff>419100</xdr:colOff>
                    <xdr:row>261</xdr:row>
                    <xdr:rowOff>457200</xdr:rowOff>
                  </to>
                </anchor>
              </controlPr>
            </control>
          </mc:Choice>
        </mc:AlternateContent>
        <mc:AlternateContent xmlns:mc="http://schemas.openxmlformats.org/markup-compatibility/2006">
          <mc:Choice Requires="x14">
            <control shapeId="1474" r:id="rId408" name="Check Box 450">
              <controlPr defaultSize="0" autoFill="0" autoLine="0" autoPict="0">
                <anchor moveWithCells="1">
                  <from>
                    <xdr:col>3</xdr:col>
                    <xdr:colOff>28575</xdr:colOff>
                    <xdr:row>261</xdr:row>
                    <xdr:rowOff>438150</xdr:rowOff>
                  </from>
                  <to>
                    <xdr:col>3</xdr:col>
                    <xdr:colOff>466725</xdr:colOff>
                    <xdr:row>261</xdr:row>
                    <xdr:rowOff>742950</xdr:rowOff>
                  </to>
                </anchor>
              </controlPr>
            </control>
          </mc:Choice>
        </mc:AlternateContent>
        <mc:AlternateContent xmlns:mc="http://schemas.openxmlformats.org/markup-compatibility/2006">
          <mc:Choice Requires="x14">
            <control shapeId="1475" r:id="rId409" name="Check Box 451">
              <controlPr defaultSize="0" autoFill="0" autoLine="0" autoPict="0">
                <anchor moveWithCells="1">
                  <from>
                    <xdr:col>3</xdr:col>
                    <xdr:colOff>28575</xdr:colOff>
                    <xdr:row>261</xdr:row>
                    <xdr:rowOff>781050</xdr:rowOff>
                  </from>
                  <to>
                    <xdr:col>3</xdr:col>
                    <xdr:colOff>466725</xdr:colOff>
                    <xdr:row>261</xdr:row>
                    <xdr:rowOff>1085850</xdr:rowOff>
                  </to>
                </anchor>
              </controlPr>
            </control>
          </mc:Choice>
        </mc:AlternateContent>
        <mc:AlternateContent xmlns:mc="http://schemas.openxmlformats.org/markup-compatibility/2006">
          <mc:Choice Requires="x14">
            <control shapeId="1476" r:id="rId410" name="Check Box 452">
              <controlPr defaultSize="0" autoFill="0" autoLine="0" autoPict="0">
                <anchor moveWithCells="1">
                  <from>
                    <xdr:col>3</xdr:col>
                    <xdr:colOff>28575</xdr:colOff>
                    <xdr:row>262</xdr:row>
                    <xdr:rowOff>142875</xdr:rowOff>
                  </from>
                  <to>
                    <xdr:col>3</xdr:col>
                    <xdr:colOff>419100</xdr:colOff>
                    <xdr:row>262</xdr:row>
                    <xdr:rowOff>457200</xdr:rowOff>
                  </to>
                </anchor>
              </controlPr>
            </control>
          </mc:Choice>
        </mc:AlternateContent>
        <mc:AlternateContent xmlns:mc="http://schemas.openxmlformats.org/markup-compatibility/2006">
          <mc:Choice Requires="x14">
            <control shapeId="1477" r:id="rId411" name="Check Box 453">
              <controlPr defaultSize="0" autoFill="0" autoLine="0" autoPict="0">
                <anchor moveWithCells="1">
                  <from>
                    <xdr:col>3</xdr:col>
                    <xdr:colOff>28575</xdr:colOff>
                    <xdr:row>262</xdr:row>
                    <xdr:rowOff>438150</xdr:rowOff>
                  </from>
                  <to>
                    <xdr:col>3</xdr:col>
                    <xdr:colOff>466725</xdr:colOff>
                    <xdr:row>262</xdr:row>
                    <xdr:rowOff>742950</xdr:rowOff>
                  </to>
                </anchor>
              </controlPr>
            </control>
          </mc:Choice>
        </mc:AlternateContent>
        <mc:AlternateContent xmlns:mc="http://schemas.openxmlformats.org/markup-compatibility/2006">
          <mc:Choice Requires="x14">
            <control shapeId="1478" r:id="rId412" name="Check Box 454">
              <controlPr defaultSize="0" autoFill="0" autoLine="0" autoPict="0">
                <anchor moveWithCells="1">
                  <from>
                    <xdr:col>3</xdr:col>
                    <xdr:colOff>28575</xdr:colOff>
                    <xdr:row>262</xdr:row>
                    <xdr:rowOff>781050</xdr:rowOff>
                  </from>
                  <to>
                    <xdr:col>3</xdr:col>
                    <xdr:colOff>466725</xdr:colOff>
                    <xdr:row>262</xdr:row>
                    <xdr:rowOff>1085850</xdr:rowOff>
                  </to>
                </anchor>
              </controlPr>
            </control>
          </mc:Choice>
        </mc:AlternateContent>
        <mc:AlternateContent xmlns:mc="http://schemas.openxmlformats.org/markup-compatibility/2006">
          <mc:Choice Requires="x14">
            <control shapeId="1479" r:id="rId413" name="Check Box 455">
              <controlPr defaultSize="0" autoFill="0" autoLine="0" autoPict="0">
                <anchor moveWithCells="1">
                  <from>
                    <xdr:col>3</xdr:col>
                    <xdr:colOff>28575</xdr:colOff>
                    <xdr:row>263</xdr:row>
                    <xdr:rowOff>142875</xdr:rowOff>
                  </from>
                  <to>
                    <xdr:col>3</xdr:col>
                    <xdr:colOff>419100</xdr:colOff>
                    <xdr:row>263</xdr:row>
                    <xdr:rowOff>457200</xdr:rowOff>
                  </to>
                </anchor>
              </controlPr>
            </control>
          </mc:Choice>
        </mc:AlternateContent>
        <mc:AlternateContent xmlns:mc="http://schemas.openxmlformats.org/markup-compatibility/2006">
          <mc:Choice Requires="x14">
            <control shapeId="1480" r:id="rId414" name="Check Box 456">
              <controlPr defaultSize="0" autoFill="0" autoLine="0" autoPict="0">
                <anchor moveWithCells="1">
                  <from>
                    <xdr:col>3</xdr:col>
                    <xdr:colOff>28575</xdr:colOff>
                    <xdr:row>263</xdr:row>
                    <xdr:rowOff>438150</xdr:rowOff>
                  </from>
                  <to>
                    <xdr:col>3</xdr:col>
                    <xdr:colOff>466725</xdr:colOff>
                    <xdr:row>263</xdr:row>
                    <xdr:rowOff>742950</xdr:rowOff>
                  </to>
                </anchor>
              </controlPr>
            </control>
          </mc:Choice>
        </mc:AlternateContent>
        <mc:AlternateContent xmlns:mc="http://schemas.openxmlformats.org/markup-compatibility/2006">
          <mc:Choice Requires="x14">
            <control shapeId="1481" r:id="rId415" name="Check Box 457">
              <controlPr defaultSize="0" autoFill="0" autoLine="0" autoPict="0">
                <anchor moveWithCells="1">
                  <from>
                    <xdr:col>3</xdr:col>
                    <xdr:colOff>28575</xdr:colOff>
                    <xdr:row>263</xdr:row>
                    <xdr:rowOff>781050</xdr:rowOff>
                  </from>
                  <to>
                    <xdr:col>3</xdr:col>
                    <xdr:colOff>466725</xdr:colOff>
                    <xdr:row>263</xdr:row>
                    <xdr:rowOff>1085850</xdr:rowOff>
                  </to>
                </anchor>
              </controlPr>
            </control>
          </mc:Choice>
        </mc:AlternateContent>
        <mc:AlternateContent xmlns:mc="http://schemas.openxmlformats.org/markup-compatibility/2006">
          <mc:Choice Requires="x14">
            <control shapeId="1482" r:id="rId416" name="Check Box 458">
              <controlPr defaultSize="0" autoFill="0" autoLine="0" autoPict="0">
                <anchor moveWithCells="1">
                  <from>
                    <xdr:col>3</xdr:col>
                    <xdr:colOff>28575</xdr:colOff>
                    <xdr:row>264</xdr:row>
                    <xdr:rowOff>142875</xdr:rowOff>
                  </from>
                  <to>
                    <xdr:col>3</xdr:col>
                    <xdr:colOff>419100</xdr:colOff>
                    <xdr:row>264</xdr:row>
                    <xdr:rowOff>457200</xdr:rowOff>
                  </to>
                </anchor>
              </controlPr>
            </control>
          </mc:Choice>
        </mc:AlternateContent>
        <mc:AlternateContent xmlns:mc="http://schemas.openxmlformats.org/markup-compatibility/2006">
          <mc:Choice Requires="x14">
            <control shapeId="1483" r:id="rId417" name="Check Box 459">
              <controlPr defaultSize="0" autoFill="0" autoLine="0" autoPict="0">
                <anchor moveWithCells="1">
                  <from>
                    <xdr:col>3</xdr:col>
                    <xdr:colOff>28575</xdr:colOff>
                    <xdr:row>264</xdr:row>
                    <xdr:rowOff>438150</xdr:rowOff>
                  </from>
                  <to>
                    <xdr:col>3</xdr:col>
                    <xdr:colOff>466725</xdr:colOff>
                    <xdr:row>264</xdr:row>
                    <xdr:rowOff>742950</xdr:rowOff>
                  </to>
                </anchor>
              </controlPr>
            </control>
          </mc:Choice>
        </mc:AlternateContent>
        <mc:AlternateContent xmlns:mc="http://schemas.openxmlformats.org/markup-compatibility/2006">
          <mc:Choice Requires="x14">
            <control shapeId="1484" r:id="rId418" name="Check Box 460">
              <controlPr defaultSize="0" autoFill="0" autoLine="0" autoPict="0">
                <anchor moveWithCells="1">
                  <from>
                    <xdr:col>3</xdr:col>
                    <xdr:colOff>28575</xdr:colOff>
                    <xdr:row>264</xdr:row>
                    <xdr:rowOff>781050</xdr:rowOff>
                  </from>
                  <to>
                    <xdr:col>3</xdr:col>
                    <xdr:colOff>466725</xdr:colOff>
                    <xdr:row>264</xdr:row>
                    <xdr:rowOff>1085850</xdr:rowOff>
                  </to>
                </anchor>
              </controlPr>
            </control>
          </mc:Choice>
        </mc:AlternateContent>
        <mc:AlternateContent xmlns:mc="http://schemas.openxmlformats.org/markup-compatibility/2006">
          <mc:Choice Requires="x14">
            <control shapeId="1485" r:id="rId419" name="Check Box 461">
              <controlPr defaultSize="0" autoFill="0" autoLine="0" autoPict="0">
                <anchor moveWithCells="1">
                  <from>
                    <xdr:col>3</xdr:col>
                    <xdr:colOff>28575</xdr:colOff>
                    <xdr:row>265</xdr:row>
                    <xdr:rowOff>142875</xdr:rowOff>
                  </from>
                  <to>
                    <xdr:col>3</xdr:col>
                    <xdr:colOff>419100</xdr:colOff>
                    <xdr:row>265</xdr:row>
                    <xdr:rowOff>457200</xdr:rowOff>
                  </to>
                </anchor>
              </controlPr>
            </control>
          </mc:Choice>
        </mc:AlternateContent>
        <mc:AlternateContent xmlns:mc="http://schemas.openxmlformats.org/markup-compatibility/2006">
          <mc:Choice Requires="x14">
            <control shapeId="1486" r:id="rId420" name="Check Box 462">
              <controlPr defaultSize="0" autoFill="0" autoLine="0" autoPict="0">
                <anchor moveWithCells="1">
                  <from>
                    <xdr:col>3</xdr:col>
                    <xdr:colOff>28575</xdr:colOff>
                    <xdr:row>265</xdr:row>
                    <xdr:rowOff>438150</xdr:rowOff>
                  </from>
                  <to>
                    <xdr:col>3</xdr:col>
                    <xdr:colOff>466725</xdr:colOff>
                    <xdr:row>265</xdr:row>
                    <xdr:rowOff>742950</xdr:rowOff>
                  </to>
                </anchor>
              </controlPr>
            </control>
          </mc:Choice>
        </mc:AlternateContent>
        <mc:AlternateContent xmlns:mc="http://schemas.openxmlformats.org/markup-compatibility/2006">
          <mc:Choice Requires="x14">
            <control shapeId="1487" r:id="rId421" name="Check Box 463">
              <controlPr defaultSize="0" autoFill="0" autoLine="0" autoPict="0">
                <anchor moveWithCells="1">
                  <from>
                    <xdr:col>3</xdr:col>
                    <xdr:colOff>28575</xdr:colOff>
                    <xdr:row>265</xdr:row>
                    <xdr:rowOff>781050</xdr:rowOff>
                  </from>
                  <to>
                    <xdr:col>3</xdr:col>
                    <xdr:colOff>466725</xdr:colOff>
                    <xdr:row>265</xdr:row>
                    <xdr:rowOff>1076325</xdr:rowOff>
                  </to>
                </anchor>
              </controlPr>
            </control>
          </mc:Choice>
        </mc:AlternateContent>
        <mc:AlternateContent xmlns:mc="http://schemas.openxmlformats.org/markup-compatibility/2006">
          <mc:Choice Requires="x14">
            <control shapeId="1488" r:id="rId422" name="Check Box 464">
              <controlPr defaultSize="0" autoFill="0" autoLine="0" autoPict="0">
                <anchor moveWithCells="1">
                  <from>
                    <xdr:col>3</xdr:col>
                    <xdr:colOff>28575</xdr:colOff>
                    <xdr:row>266</xdr:row>
                    <xdr:rowOff>142875</xdr:rowOff>
                  </from>
                  <to>
                    <xdr:col>3</xdr:col>
                    <xdr:colOff>419100</xdr:colOff>
                    <xdr:row>266</xdr:row>
                    <xdr:rowOff>457200</xdr:rowOff>
                  </to>
                </anchor>
              </controlPr>
            </control>
          </mc:Choice>
        </mc:AlternateContent>
        <mc:AlternateContent xmlns:mc="http://schemas.openxmlformats.org/markup-compatibility/2006">
          <mc:Choice Requires="x14">
            <control shapeId="1489" r:id="rId423" name="Check Box 465">
              <controlPr defaultSize="0" autoFill="0" autoLine="0" autoPict="0">
                <anchor moveWithCells="1">
                  <from>
                    <xdr:col>3</xdr:col>
                    <xdr:colOff>28575</xdr:colOff>
                    <xdr:row>266</xdr:row>
                    <xdr:rowOff>438150</xdr:rowOff>
                  </from>
                  <to>
                    <xdr:col>3</xdr:col>
                    <xdr:colOff>466725</xdr:colOff>
                    <xdr:row>266</xdr:row>
                    <xdr:rowOff>742950</xdr:rowOff>
                  </to>
                </anchor>
              </controlPr>
            </control>
          </mc:Choice>
        </mc:AlternateContent>
        <mc:AlternateContent xmlns:mc="http://schemas.openxmlformats.org/markup-compatibility/2006">
          <mc:Choice Requires="x14">
            <control shapeId="1490" r:id="rId424" name="Check Box 466">
              <controlPr defaultSize="0" autoFill="0" autoLine="0" autoPict="0">
                <anchor moveWithCells="1">
                  <from>
                    <xdr:col>3</xdr:col>
                    <xdr:colOff>28575</xdr:colOff>
                    <xdr:row>266</xdr:row>
                    <xdr:rowOff>781050</xdr:rowOff>
                  </from>
                  <to>
                    <xdr:col>3</xdr:col>
                    <xdr:colOff>466725</xdr:colOff>
                    <xdr:row>266</xdr:row>
                    <xdr:rowOff>1085850</xdr:rowOff>
                  </to>
                </anchor>
              </controlPr>
            </control>
          </mc:Choice>
        </mc:AlternateContent>
        <mc:AlternateContent xmlns:mc="http://schemas.openxmlformats.org/markup-compatibility/2006">
          <mc:Choice Requires="x14">
            <control shapeId="1491" r:id="rId425" name="Check Box 467">
              <controlPr defaultSize="0" autoFill="0" autoLine="0" autoPict="0">
                <anchor moveWithCells="1">
                  <from>
                    <xdr:col>3</xdr:col>
                    <xdr:colOff>28575</xdr:colOff>
                    <xdr:row>267</xdr:row>
                    <xdr:rowOff>142875</xdr:rowOff>
                  </from>
                  <to>
                    <xdr:col>3</xdr:col>
                    <xdr:colOff>419100</xdr:colOff>
                    <xdr:row>267</xdr:row>
                    <xdr:rowOff>457200</xdr:rowOff>
                  </to>
                </anchor>
              </controlPr>
            </control>
          </mc:Choice>
        </mc:AlternateContent>
        <mc:AlternateContent xmlns:mc="http://schemas.openxmlformats.org/markup-compatibility/2006">
          <mc:Choice Requires="x14">
            <control shapeId="1492" r:id="rId426" name="Check Box 468">
              <controlPr defaultSize="0" autoFill="0" autoLine="0" autoPict="0">
                <anchor moveWithCells="1">
                  <from>
                    <xdr:col>3</xdr:col>
                    <xdr:colOff>28575</xdr:colOff>
                    <xdr:row>267</xdr:row>
                    <xdr:rowOff>438150</xdr:rowOff>
                  </from>
                  <to>
                    <xdr:col>3</xdr:col>
                    <xdr:colOff>466725</xdr:colOff>
                    <xdr:row>267</xdr:row>
                    <xdr:rowOff>742950</xdr:rowOff>
                  </to>
                </anchor>
              </controlPr>
            </control>
          </mc:Choice>
        </mc:AlternateContent>
        <mc:AlternateContent xmlns:mc="http://schemas.openxmlformats.org/markup-compatibility/2006">
          <mc:Choice Requires="x14">
            <control shapeId="1493" r:id="rId427" name="Check Box 469">
              <controlPr defaultSize="0" autoFill="0" autoLine="0" autoPict="0">
                <anchor moveWithCells="1">
                  <from>
                    <xdr:col>3</xdr:col>
                    <xdr:colOff>28575</xdr:colOff>
                    <xdr:row>267</xdr:row>
                    <xdr:rowOff>781050</xdr:rowOff>
                  </from>
                  <to>
                    <xdr:col>3</xdr:col>
                    <xdr:colOff>466725</xdr:colOff>
                    <xdr:row>267</xdr:row>
                    <xdr:rowOff>1085850</xdr:rowOff>
                  </to>
                </anchor>
              </controlPr>
            </control>
          </mc:Choice>
        </mc:AlternateContent>
        <mc:AlternateContent xmlns:mc="http://schemas.openxmlformats.org/markup-compatibility/2006">
          <mc:Choice Requires="x14">
            <control shapeId="1494" r:id="rId428" name="Check Box 470">
              <controlPr defaultSize="0" autoFill="0" autoLine="0" autoPict="0">
                <anchor moveWithCells="1">
                  <from>
                    <xdr:col>3</xdr:col>
                    <xdr:colOff>28575</xdr:colOff>
                    <xdr:row>268</xdr:row>
                    <xdr:rowOff>142875</xdr:rowOff>
                  </from>
                  <to>
                    <xdr:col>3</xdr:col>
                    <xdr:colOff>419100</xdr:colOff>
                    <xdr:row>268</xdr:row>
                    <xdr:rowOff>457200</xdr:rowOff>
                  </to>
                </anchor>
              </controlPr>
            </control>
          </mc:Choice>
        </mc:AlternateContent>
        <mc:AlternateContent xmlns:mc="http://schemas.openxmlformats.org/markup-compatibility/2006">
          <mc:Choice Requires="x14">
            <control shapeId="1495" r:id="rId429" name="Check Box 471">
              <controlPr defaultSize="0" autoFill="0" autoLine="0" autoPict="0">
                <anchor moveWithCells="1">
                  <from>
                    <xdr:col>3</xdr:col>
                    <xdr:colOff>28575</xdr:colOff>
                    <xdr:row>268</xdr:row>
                    <xdr:rowOff>438150</xdr:rowOff>
                  </from>
                  <to>
                    <xdr:col>3</xdr:col>
                    <xdr:colOff>466725</xdr:colOff>
                    <xdr:row>268</xdr:row>
                    <xdr:rowOff>742950</xdr:rowOff>
                  </to>
                </anchor>
              </controlPr>
            </control>
          </mc:Choice>
        </mc:AlternateContent>
        <mc:AlternateContent xmlns:mc="http://schemas.openxmlformats.org/markup-compatibility/2006">
          <mc:Choice Requires="x14">
            <control shapeId="1496" r:id="rId430" name="Check Box 472">
              <controlPr defaultSize="0" autoFill="0" autoLine="0" autoPict="0">
                <anchor moveWithCells="1">
                  <from>
                    <xdr:col>3</xdr:col>
                    <xdr:colOff>28575</xdr:colOff>
                    <xdr:row>268</xdr:row>
                    <xdr:rowOff>781050</xdr:rowOff>
                  </from>
                  <to>
                    <xdr:col>3</xdr:col>
                    <xdr:colOff>466725</xdr:colOff>
                    <xdr:row>268</xdr:row>
                    <xdr:rowOff>1085850</xdr:rowOff>
                  </to>
                </anchor>
              </controlPr>
            </control>
          </mc:Choice>
        </mc:AlternateContent>
        <mc:AlternateContent xmlns:mc="http://schemas.openxmlformats.org/markup-compatibility/2006">
          <mc:Choice Requires="x14">
            <control shapeId="1497" r:id="rId431" name="Check Box 473">
              <controlPr defaultSize="0" autoFill="0" autoLine="0" autoPict="0">
                <anchor moveWithCells="1">
                  <from>
                    <xdr:col>3</xdr:col>
                    <xdr:colOff>28575</xdr:colOff>
                    <xdr:row>269</xdr:row>
                    <xdr:rowOff>142875</xdr:rowOff>
                  </from>
                  <to>
                    <xdr:col>3</xdr:col>
                    <xdr:colOff>419100</xdr:colOff>
                    <xdr:row>269</xdr:row>
                    <xdr:rowOff>457200</xdr:rowOff>
                  </to>
                </anchor>
              </controlPr>
            </control>
          </mc:Choice>
        </mc:AlternateContent>
        <mc:AlternateContent xmlns:mc="http://schemas.openxmlformats.org/markup-compatibility/2006">
          <mc:Choice Requires="x14">
            <control shapeId="1498" r:id="rId432" name="Check Box 474">
              <controlPr defaultSize="0" autoFill="0" autoLine="0" autoPict="0">
                <anchor moveWithCells="1">
                  <from>
                    <xdr:col>3</xdr:col>
                    <xdr:colOff>28575</xdr:colOff>
                    <xdr:row>269</xdr:row>
                    <xdr:rowOff>438150</xdr:rowOff>
                  </from>
                  <to>
                    <xdr:col>3</xdr:col>
                    <xdr:colOff>466725</xdr:colOff>
                    <xdr:row>269</xdr:row>
                    <xdr:rowOff>742950</xdr:rowOff>
                  </to>
                </anchor>
              </controlPr>
            </control>
          </mc:Choice>
        </mc:AlternateContent>
        <mc:AlternateContent xmlns:mc="http://schemas.openxmlformats.org/markup-compatibility/2006">
          <mc:Choice Requires="x14">
            <control shapeId="1499" r:id="rId433" name="Check Box 475">
              <controlPr defaultSize="0" autoFill="0" autoLine="0" autoPict="0">
                <anchor moveWithCells="1">
                  <from>
                    <xdr:col>3</xdr:col>
                    <xdr:colOff>28575</xdr:colOff>
                    <xdr:row>269</xdr:row>
                    <xdr:rowOff>781050</xdr:rowOff>
                  </from>
                  <to>
                    <xdr:col>3</xdr:col>
                    <xdr:colOff>466725</xdr:colOff>
                    <xdr:row>269</xdr:row>
                    <xdr:rowOff>1085850</xdr:rowOff>
                  </to>
                </anchor>
              </controlPr>
            </control>
          </mc:Choice>
        </mc:AlternateContent>
        <mc:AlternateContent xmlns:mc="http://schemas.openxmlformats.org/markup-compatibility/2006">
          <mc:Choice Requires="x14">
            <control shapeId="1500" r:id="rId434" name="Check Box 476">
              <controlPr defaultSize="0" autoFill="0" autoLine="0" autoPict="0">
                <anchor moveWithCells="1">
                  <from>
                    <xdr:col>3</xdr:col>
                    <xdr:colOff>28575</xdr:colOff>
                    <xdr:row>270</xdr:row>
                    <xdr:rowOff>142875</xdr:rowOff>
                  </from>
                  <to>
                    <xdr:col>3</xdr:col>
                    <xdr:colOff>419100</xdr:colOff>
                    <xdr:row>270</xdr:row>
                    <xdr:rowOff>457200</xdr:rowOff>
                  </to>
                </anchor>
              </controlPr>
            </control>
          </mc:Choice>
        </mc:AlternateContent>
        <mc:AlternateContent xmlns:mc="http://schemas.openxmlformats.org/markup-compatibility/2006">
          <mc:Choice Requires="x14">
            <control shapeId="1501" r:id="rId435" name="Check Box 477">
              <controlPr defaultSize="0" autoFill="0" autoLine="0" autoPict="0">
                <anchor moveWithCells="1">
                  <from>
                    <xdr:col>3</xdr:col>
                    <xdr:colOff>28575</xdr:colOff>
                    <xdr:row>270</xdr:row>
                    <xdr:rowOff>438150</xdr:rowOff>
                  </from>
                  <to>
                    <xdr:col>3</xdr:col>
                    <xdr:colOff>466725</xdr:colOff>
                    <xdr:row>270</xdr:row>
                    <xdr:rowOff>742950</xdr:rowOff>
                  </to>
                </anchor>
              </controlPr>
            </control>
          </mc:Choice>
        </mc:AlternateContent>
        <mc:AlternateContent xmlns:mc="http://schemas.openxmlformats.org/markup-compatibility/2006">
          <mc:Choice Requires="x14">
            <control shapeId="1502" r:id="rId436" name="Check Box 478">
              <controlPr defaultSize="0" autoFill="0" autoLine="0" autoPict="0">
                <anchor moveWithCells="1">
                  <from>
                    <xdr:col>3</xdr:col>
                    <xdr:colOff>28575</xdr:colOff>
                    <xdr:row>270</xdr:row>
                    <xdr:rowOff>781050</xdr:rowOff>
                  </from>
                  <to>
                    <xdr:col>3</xdr:col>
                    <xdr:colOff>466725</xdr:colOff>
                    <xdr:row>270</xdr:row>
                    <xdr:rowOff>1085850</xdr:rowOff>
                  </to>
                </anchor>
              </controlPr>
            </control>
          </mc:Choice>
        </mc:AlternateContent>
        <mc:AlternateContent xmlns:mc="http://schemas.openxmlformats.org/markup-compatibility/2006">
          <mc:Choice Requires="x14">
            <control shapeId="1503" r:id="rId437" name="Check Box 479">
              <controlPr defaultSize="0" autoFill="0" autoLine="0" autoPict="0">
                <anchor moveWithCells="1">
                  <from>
                    <xdr:col>3</xdr:col>
                    <xdr:colOff>28575</xdr:colOff>
                    <xdr:row>271</xdr:row>
                    <xdr:rowOff>142875</xdr:rowOff>
                  </from>
                  <to>
                    <xdr:col>3</xdr:col>
                    <xdr:colOff>419100</xdr:colOff>
                    <xdr:row>271</xdr:row>
                    <xdr:rowOff>457200</xdr:rowOff>
                  </to>
                </anchor>
              </controlPr>
            </control>
          </mc:Choice>
        </mc:AlternateContent>
        <mc:AlternateContent xmlns:mc="http://schemas.openxmlformats.org/markup-compatibility/2006">
          <mc:Choice Requires="x14">
            <control shapeId="1504" r:id="rId438" name="Check Box 480">
              <controlPr defaultSize="0" autoFill="0" autoLine="0" autoPict="0">
                <anchor moveWithCells="1">
                  <from>
                    <xdr:col>3</xdr:col>
                    <xdr:colOff>28575</xdr:colOff>
                    <xdr:row>271</xdr:row>
                    <xdr:rowOff>438150</xdr:rowOff>
                  </from>
                  <to>
                    <xdr:col>3</xdr:col>
                    <xdr:colOff>466725</xdr:colOff>
                    <xdr:row>271</xdr:row>
                    <xdr:rowOff>742950</xdr:rowOff>
                  </to>
                </anchor>
              </controlPr>
            </control>
          </mc:Choice>
        </mc:AlternateContent>
        <mc:AlternateContent xmlns:mc="http://schemas.openxmlformats.org/markup-compatibility/2006">
          <mc:Choice Requires="x14">
            <control shapeId="1505" r:id="rId439" name="Check Box 481">
              <controlPr defaultSize="0" autoFill="0" autoLine="0" autoPict="0">
                <anchor moveWithCells="1">
                  <from>
                    <xdr:col>3</xdr:col>
                    <xdr:colOff>28575</xdr:colOff>
                    <xdr:row>271</xdr:row>
                    <xdr:rowOff>781050</xdr:rowOff>
                  </from>
                  <to>
                    <xdr:col>3</xdr:col>
                    <xdr:colOff>466725</xdr:colOff>
                    <xdr:row>271</xdr:row>
                    <xdr:rowOff>1085850</xdr:rowOff>
                  </to>
                </anchor>
              </controlPr>
            </control>
          </mc:Choice>
        </mc:AlternateContent>
        <mc:AlternateContent xmlns:mc="http://schemas.openxmlformats.org/markup-compatibility/2006">
          <mc:Choice Requires="x14">
            <control shapeId="1506" r:id="rId440" name="Check Box 482">
              <controlPr defaultSize="0" autoFill="0" autoLine="0" autoPict="0">
                <anchor moveWithCells="1">
                  <from>
                    <xdr:col>3</xdr:col>
                    <xdr:colOff>28575</xdr:colOff>
                    <xdr:row>272</xdr:row>
                    <xdr:rowOff>142875</xdr:rowOff>
                  </from>
                  <to>
                    <xdr:col>3</xdr:col>
                    <xdr:colOff>419100</xdr:colOff>
                    <xdr:row>272</xdr:row>
                    <xdr:rowOff>457200</xdr:rowOff>
                  </to>
                </anchor>
              </controlPr>
            </control>
          </mc:Choice>
        </mc:AlternateContent>
        <mc:AlternateContent xmlns:mc="http://schemas.openxmlformats.org/markup-compatibility/2006">
          <mc:Choice Requires="x14">
            <control shapeId="1507" r:id="rId441" name="Check Box 483">
              <controlPr defaultSize="0" autoFill="0" autoLine="0" autoPict="0">
                <anchor moveWithCells="1">
                  <from>
                    <xdr:col>3</xdr:col>
                    <xdr:colOff>28575</xdr:colOff>
                    <xdr:row>272</xdr:row>
                    <xdr:rowOff>438150</xdr:rowOff>
                  </from>
                  <to>
                    <xdr:col>3</xdr:col>
                    <xdr:colOff>466725</xdr:colOff>
                    <xdr:row>272</xdr:row>
                    <xdr:rowOff>742950</xdr:rowOff>
                  </to>
                </anchor>
              </controlPr>
            </control>
          </mc:Choice>
        </mc:AlternateContent>
        <mc:AlternateContent xmlns:mc="http://schemas.openxmlformats.org/markup-compatibility/2006">
          <mc:Choice Requires="x14">
            <control shapeId="1508" r:id="rId442" name="Check Box 484">
              <controlPr defaultSize="0" autoFill="0" autoLine="0" autoPict="0">
                <anchor moveWithCells="1">
                  <from>
                    <xdr:col>3</xdr:col>
                    <xdr:colOff>28575</xdr:colOff>
                    <xdr:row>272</xdr:row>
                    <xdr:rowOff>781050</xdr:rowOff>
                  </from>
                  <to>
                    <xdr:col>3</xdr:col>
                    <xdr:colOff>466725</xdr:colOff>
                    <xdr:row>272</xdr:row>
                    <xdr:rowOff>1085850</xdr:rowOff>
                  </to>
                </anchor>
              </controlPr>
            </control>
          </mc:Choice>
        </mc:AlternateContent>
        <mc:AlternateContent xmlns:mc="http://schemas.openxmlformats.org/markup-compatibility/2006">
          <mc:Choice Requires="x14">
            <control shapeId="1509" r:id="rId443" name="Check Box 485">
              <controlPr defaultSize="0" autoFill="0" autoLine="0" autoPict="0">
                <anchor moveWithCells="1">
                  <from>
                    <xdr:col>3</xdr:col>
                    <xdr:colOff>28575</xdr:colOff>
                    <xdr:row>273</xdr:row>
                    <xdr:rowOff>142875</xdr:rowOff>
                  </from>
                  <to>
                    <xdr:col>3</xdr:col>
                    <xdr:colOff>419100</xdr:colOff>
                    <xdr:row>273</xdr:row>
                    <xdr:rowOff>457200</xdr:rowOff>
                  </to>
                </anchor>
              </controlPr>
            </control>
          </mc:Choice>
        </mc:AlternateContent>
        <mc:AlternateContent xmlns:mc="http://schemas.openxmlformats.org/markup-compatibility/2006">
          <mc:Choice Requires="x14">
            <control shapeId="1510" r:id="rId444" name="Check Box 486">
              <controlPr defaultSize="0" autoFill="0" autoLine="0" autoPict="0">
                <anchor moveWithCells="1">
                  <from>
                    <xdr:col>3</xdr:col>
                    <xdr:colOff>28575</xdr:colOff>
                    <xdr:row>273</xdr:row>
                    <xdr:rowOff>438150</xdr:rowOff>
                  </from>
                  <to>
                    <xdr:col>3</xdr:col>
                    <xdr:colOff>466725</xdr:colOff>
                    <xdr:row>273</xdr:row>
                    <xdr:rowOff>742950</xdr:rowOff>
                  </to>
                </anchor>
              </controlPr>
            </control>
          </mc:Choice>
        </mc:AlternateContent>
        <mc:AlternateContent xmlns:mc="http://schemas.openxmlformats.org/markup-compatibility/2006">
          <mc:Choice Requires="x14">
            <control shapeId="1511" r:id="rId445" name="Check Box 487">
              <controlPr defaultSize="0" autoFill="0" autoLine="0" autoPict="0">
                <anchor moveWithCells="1">
                  <from>
                    <xdr:col>3</xdr:col>
                    <xdr:colOff>28575</xdr:colOff>
                    <xdr:row>273</xdr:row>
                    <xdr:rowOff>781050</xdr:rowOff>
                  </from>
                  <to>
                    <xdr:col>3</xdr:col>
                    <xdr:colOff>466725</xdr:colOff>
                    <xdr:row>273</xdr:row>
                    <xdr:rowOff>1085850</xdr:rowOff>
                  </to>
                </anchor>
              </controlPr>
            </control>
          </mc:Choice>
        </mc:AlternateContent>
        <mc:AlternateContent xmlns:mc="http://schemas.openxmlformats.org/markup-compatibility/2006">
          <mc:Choice Requires="x14">
            <control shapeId="1512" r:id="rId446" name="Check Box 488">
              <controlPr defaultSize="0" autoFill="0" autoLine="0" autoPict="0">
                <anchor moveWithCells="1">
                  <from>
                    <xdr:col>3</xdr:col>
                    <xdr:colOff>28575</xdr:colOff>
                    <xdr:row>274</xdr:row>
                    <xdr:rowOff>142875</xdr:rowOff>
                  </from>
                  <to>
                    <xdr:col>3</xdr:col>
                    <xdr:colOff>419100</xdr:colOff>
                    <xdr:row>274</xdr:row>
                    <xdr:rowOff>457200</xdr:rowOff>
                  </to>
                </anchor>
              </controlPr>
            </control>
          </mc:Choice>
        </mc:AlternateContent>
        <mc:AlternateContent xmlns:mc="http://schemas.openxmlformats.org/markup-compatibility/2006">
          <mc:Choice Requires="x14">
            <control shapeId="1513" r:id="rId447" name="Check Box 489">
              <controlPr defaultSize="0" autoFill="0" autoLine="0" autoPict="0">
                <anchor moveWithCells="1">
                  <from>
                    <xdr:col>3</xdr:col>
                    <xdr:colOff>28575</xdr:colOff>
                    <xdr:row>274</xdr:row>
                    <xdr:rowOff>438150</xdr:rowOff>
                  </from>
                  <to>
                    <xdr:col>3</xdr:col>
                    <xdr:colOff>466725</xdr:colOff>
                    <xdr:row>274</xdr:row>
                    <xdr:rowOff>742950</xdr:rowOff>
                  </to>
                </anchor>
              </controlPr>
            </control>
          </mc:Choice>
        </mc:AlternateContent>
        <mc:AlternateContent xmlns:mc="http://schemas.openxmlformats.org/markup-compatibility/2006">
          <mc:Choice Requires="x14">
            <control shapeId="1514" r:id="rId448" name="Check Box 490">
              <controlPr defaultSize="0" autoFill="0" autoLine="0" autoPict="0">
                <anchor moveWithCells="1">
                  <from>
                    <xdr:col>3</xdr:col>
                    <xdr:colOff>28575</xdr:colOff>
                    <xdr:row>274</xdr:row>
                    <xdr:rowOff>781050</xdr:rowOff>
                  </from>
                  <to>
                    <xdr:col>3</xdr:col>
                    <xdr:colOff>466725</xdr:colOff>
                    <xdr:row>274</xdr:row>
                    <xdr:rowOff>1085850</xdr:rowOff>
                  </to>
                </anchor>
              </controlPr>
            </control>
          </mc:Choice>
        </mc:AlternateContent>
        <mc:AlternateContent xmlns:mc="http://schemas.openxmlformats.org/markup-compatibility/2006">
          <mc:Choice Requires="x14">
            <control shapeId="1515" r:id="rId449" name="Check Box 491">
              <controlPr defaultSize="0" autoFill="0" autoLine="0" autoPict="0">
                <anchor moveWithCells="1">
                  <from>
                    <xdr:col>3</xdr:col>
                    <xdr:colOff>28575</xdr:colOff>
                    <xdr:row>275</xdr:row>
                    <xdr:rowOff>142875</xdr:rowOff>
                  </from>
                  <to>
                    <xdr:col>3</xdr:col>
                    <xdr:colOff>419100</xdr:colOff>
                    <xdr:row>275</xdr:row>
                    <xdr:rowOff>457200</xdr:rowOff>
                  </to>
                </anchor>
              </controlPr>
            </control>
          </mc:Choice>
        </mc:AlternateContent>
        <mc:AlternateContent xmlns:mc="http://schemas.openxmlformats.org/markup-compatibility/2006">
          <mc:Choice Requires="x14">
            <control shapeId="1516" r:id="rId450" name="Check Box 492">
              <controlPr defaultSize="0" autoFill="0" autoLine="0" autoPict="0">
                <anchor moveWithCells="1">
                  <from>
                    <xdr:col>3</xdr:col>
                    <xdr:colOff>28575</xdr:colOff>
                    <xdr:row>275</xdr:row>
                    <xdr:rowOff>438150</xdr:rowOff>
                  </from>
                  <to>
                    <xdr:col>3</xdr:col>
                    <xdr:colOff>466725</xdr:colOff>
                    <xdr:row>275</xdr:row>
                    <xdr:rowOff>742950</xdr:rowOff>
                  </to>
                </anchor>
              </controlPr>
            </control>
          </mc:Choice>
        </mc:AlternateContent>
        <mc:AlternateContent xmlns:mc="http://schemas.openxmlformats.org/markup-compatibility/2006">
          <mc:Choice Requires="x14">
            <control shapeId="1517" r:id="rId451" name="Check Box 493">
              <controlPr defaultSize="0" autoFill="0" autoLine="0" autoPict="0">
                <anchor moveWithCells="1">
                  <from>
                    <xdr:col>3</xdr:col>
                    <xdr:colOff>28575</xdr:colOff>
                    <xdr:row>275</xdr:row>
                    <xdr:rowOff>781050</xdr:rowOff>
                  </from>
                  <to>
                    <xdr:col>3</xdr:col>
                    <xdr:colOff>466725</xdr:colOff>
                    <xdr:row>275</xdr:row>
                    <xdr:rowOff>1085850</xdr:rowOff>
                  </to>
                </anchor>
              </controlPr>
            </control>
          </mc:Choice>
        </mc:AlternateContent>
        <mc:AlternateContent xmlns:mc="http://schemas.openxmlformats.org/markup-compatibility/2006">
          <mc:Choice Requires="x14">
            <control shapeId="1518" r:id="rId452" name="Check Box 494">
              <controlPr defaultSize="0" autoFill="0" autoLine="0" autoPict="0">
                <anchor moveWithCells="1">
                  <from>
                    <xdr:col>3</xdr:col>
                    <xdr:colOff>28575</xdr:colOff>
                    <xdr:row>276</xdr:row>
                    <xdr:rowOff>142875</xdr:rowOff>
                  </from>
                  <to>
                    <xdr:col>3</xdr:col>
                    <xdr:colOff>419100</xdr:colOff>
                    <xdr:row>276</xdr:row>
                    <xdr:rowOff>457200</xdr:rowOff>
                  </to>
                </anchor>
              </controlPr>
            </control>
          </mc:Choice>
        </mc:AlternateContent>
        <mc:AlternateContent xmlns:mc="http://schemas.openxmlformats.org/markup-compatibility/2006">
          <mc:Choice Requires="x14">
            <control shapeId="1519" r:id="rId453" name="Check Box 495">
              <controlPr defaultSize="0" autoFill="0" autoLine="0" autoPict="0">
                <anchor moveWithCells="1">
                  <from>
                    <xdr:col>3</xdr:col>
                    <xdr:colOff>28575</xdr:colOff>
                    <xdr:row>276</xdr:row>
                    <xdr:rowOff>438150</xdr:rowOff>
                  </from>
                  <to>
                    <xdr:col>3</xdr:col>
                    <xdr:colOff>466725</xdr:colOff>
                    <xdr:row>276</xdr:row>
                    <xdr:rowOff>742950</xdr:rowOff>
                  </to>
                </anchor>
              </controlPr>
            </control>
          </mc:Choice>
        </mc:AlternateContent>
        <mc:AlternateContent xmlns:mc="http://schemas.openxmlformats.org/markup-compatibility/2006">
          <mc:Choice Requires="x14">
            <control shapeId="1520" r:id="rId454" name="Check Box 496">
              <controlPr defaultSize="0" autoFill="0" autoLine="0" autoPict="0">
                <anchor moveWithCells="1">
                  <from>
                    <xdr:col>3</xdr:col>
                    <xdr:colOff>28575</xdr:colOff>
                    <xdr:row>276</xdr:row>
                    <xdr:rowOff>781050</xdr:rowOff>
                  </from>
                  <to>
                    <xdr:col>3</xdr:col>
                    <xdr:colOff>466725</xdr:colOff>
                    <xdr:row>276</xdr:row>
                    <xdr:rowOff>1085850</xdr:rowOff>
                  </to>
                </anchor>
              </controlPr>
            </control>
          </mc:Choice>
        </mc:AlternateContent>
        <mc:AlternateContent xmlns:mc="http://schemas.openxmlformats.org/markup-compatibility/2006">
          <mc:Choice Requires="x14">
            <control shapeId="1521" r:id="rId455" name="Check Box 497">
              <controlPr defaultSize="0" autoFill="0" autoLine="0" autoPict="0">
                <anchor moveWithCells="1">
                  <from>
                    <xdr:col>3</xdr:col>
                    <xdr:colOff>28575</xdr:colOff>
                    <xdr:row>277</xdr:row>
                    <xdr:rowOff>142875</xdr:rowOff>
                  </from>
                  <to>
                    <xdr:col>3</xdr:col>
                    <xdr:colOff>419100</xdr:colOff>
                    <xdr:row>277</xdr:row>
                    <xdr:rowOff>457200</xdr:rowOff>
                  </to>
                </anchor>
              </controlPr>
            </control>
          </mc:Choice>
        </mc:AlternateContent>
        <mc:AlternateContent xmlns:mc="http://schemas.openxmlformats.org/markup-compatibility/2006">
          <mc:Choice Requires="x14">
            <control shapeId="1522" r:id="rId456" name="Check Box 498">
              <controlPr defaultSize="0" autoFill="0" autoLine="0" autoPict="0">
                <anchor moveWithCells="1">
                  <from>
                    <xdr:col>3</xdr:col>
                    <xdr:colOff>28575</xdr:colOff>
                    <xdr:row>277</xdr:row>
                    <xdr:rowOff>438150</xdr:rowOff>
                  </from>
                  <to>
                    <xdr:col>3</xdr:col>
                    <xdr:colOff>466725</xdr:colOff>
                    <xdr:row>277</xdr:row>
                    <xdr:rowOff>742950</xdr:rowOff>
                  </to>
                </anchor>
              </controlPr>
            </control>
          </mc:Choice>
        </mc:AlternateContent>
        <mc:AlternateContent xmlns:mc="http://schemas.openxmlformats.org/markup-compatibility/2006">
          <mc:Choice Requires="x14">
            <control shapeId="1523" r:id="rId457" name="Check Box 499">
              <controlPr defaultSize="0" autoFill="0" autoLine="0" autoPict="0">
                <anchor moveWithCells="1">
                  <from>
                    <xdr:col>3</xdr:col>
                    <xdr:colOff>28575</xdr:colOff>
                    <xdr:row>277</xdr:row>
                    <xdr:rowOff>781050</xdr:rowOff>
                  </from>
                  <to>
                    <xdr:col>3</xdr:col>
                    <xdr:colOff>466725</xdr:colOff>
                    <xdr:row>277</xdr:row>
                    <xdr:rowOff>1085850</xdr:rowOff>
                  </to>
                </anchor>
              </controlPr>
            </control>
          </mc:Choice>
        </mc:AlternateContent>
        <mc:AlternateContent xmlns:mc="http://schemas.openxmlformats.org/markup-compatibility/2006">
          <mc:Choice Requires="x14">
            <control shapeId="1524" r:id="rId458" name="Check Box 500">
              <controlPr defaultSize="0" autoFill="0" autoLine="0" autoPict="0">
                <anchor moveWithCells="1">
                  <from>
                    <xdr:col>3</xdr:col>
                    <xdr:colOff>28575</xdr:colOff>
                    <xdr:row>278</xdr:row>
                    <xdr:rowOff>142875</xdr:rowOff>
                  </from>
                  <to>
                    <xdr:col>3</xdr:col>
                    <xdr:colOff>419100</xdr:colOff>
                    <xdr:row>278</xdr:row>
                    <xdr:rowOff>457200</xdr:rowOff>
                  </to>
                </anchor>
              </controlPr>
            </control>
          </mc:Choice>
        </mc:AlternateContent>
        <mc:AlternateContent xmlns:mc="http://schemas.openxmlformats.org/markup-compatibility/2006">
          <mc:Choice Requires="x14">
            <control shapeId="1525" r:id="rId459" name="Check Box 501">
              <controlPr defaultSize="0" autoFill="0" autoLine="0" autoPict="0">
                <anchor moveWithCells="1">
                  <from>
                    <xdr:col>3</xdr:col>
                    <xdr:colOff>28575</xdr:colOff>
                    <xdr:row>278</xdr:row>
                    <xdr:rowOff>438150</xdr:rowOff>
                  </from>
                  <to>
                    <xdr:col>3</xdr:col>
                    <xdr:colOff>466725</xdr:colOff>
                    <xdr:row>278</xdr:row>
                    <xdr:rowOff>742950</xdr:rowOff>
                  </to>
                </anchor>
              </controlPr>
            </control>
          </mc:Choice>
        </mc:AlternateContent>
        <mc:AlternateContent xmlns:mc="http://schemas.openxmlformats.org/markup-compatibility/2006">
          <mc:Choice Requires="x14">
            <control shapeId="1526" r:id="rId460" name="Check Box 502">
              <controlPr defaultSize="0" autoFill="0" autoLine="0" autoPict="0">
                <anchor moveWithCells="1">
                  <from>
                    <xdr:col>3</xdr:col>
                    <xdr:colOff>28575</xdr:colOff>
                    <xdr:row>278</xdr:row>
                    <xdr:rowOff>781050</xdr:rowOff>
                  </from>
                  <to>
                    <xdr:col>3</xdr:col>
                    <xdr:colOff>466725</xdr:colOff>
                    <xdr:row>278</xdr:row>
                    <xdr:rowOff>1085850</xdr:rowOff>
                  </to>
                </anchor>
              </controlPr>
            </control>
          </mc:Choice>
        </mc:AlternateContent>
        <mc:AlternateContent xmlns:mc="http://schemas.openxmlformats.org/markup-compatibility/2006">
          <mc:Choice Requires="x14">
            <control shapeId="1527" r:id="rId461" name="Check Box 503">
              <controlPr defaultSize="0" autoFill="0" autoLine="0" autoPict="0">
                <anchor moveWithCells="1">
                  <from>
                    <xdr:col>3</xdr:col>
                    <xdr:colOff>28575</xdr:colOff>
                    <xdr:row>279</xdr:row>
                    <xdr:rowOff>142875</xdr:rowOff>
                  </from>
                  <to>
                    <xdr:col>3</xdr:col>
                    <xdr:colOff>419100</xdr:colOff>
                    <xdr:row>279</xdr:row>
                    <xdr:rowOff>457200</xdr:rowOff>
                  </to>
                </anchor>
              </controlPr>
            </control>
          </mc:Choice>
        </mc:AlternateContent>
        <mc:AlternateContent xmlns:mc="http://schemas.openxmlformats.org/markup-compatibility/2006">
          <mc:Choice Requires="x14">
            <control shapeId="1528" r:id="rId462" name="Check Box 504">
              <controlPr defaultSize="0" autoFill="0" autoLine="0" autoPict="0">
                <anchor moveWithCells="1">
                  <from>
                    <xdr:col>3</xdr:col>
                    <xdr:colOff>28575</xdr:colOff>
                    <xdr:row>279</xdr:row>
                    <xdr:rowOff>438150</xdr:rowOff>
                  </from>
                  <to>
                    <xdr:col>3</xdr:col>
                    <xdr:colOff>466725</xdr:colOff>
                    <xdr:row>279</xdr:row>
                    <xdr:rowOff>742950</xdr:rowOff>
                  </to>
                </anchor>
              </controlPr>
            </control>
          </mc:Choice>
        </mc:AlternateContent>
        <mc:AlternateContent xmlns:mc="http://schemas.openxmlformats.org/markup-compatibility/2006">
          <mc:Choice Requires="x14">
            <control shapeId="1529" r:id="rId463" name="Check Box 505">
              <controlPr defaultSize="0" autoFill="0" autoLine="0" autoPict="0">
                <anchor moveWithCells="1">
                  <from>
                    <xdr:col>3</xdr:col>
                    <xdr:colOff>28575</xdr:colOff>
                    <xdr:row>279</xdr:row>
                    <xdr:rowOff>781050</xdr:rowOff>
                  </from>
                  <to>
                    <xdr:col>3</xdr:col>
                    <xdr:colOff>466725</xdr:colOff>
                    <xdr:row>279</xdr:row>
                    <xdr:rowOff>1085850</xdr:rowOff>
                  </to>
                </anchor>
              </controlPr>
            </control>
          </mc:Choice>
        </mc:AlternateContent>
        <mc:AlternateContent xmlns:mc="http://schemas.openxmlformats.org/markup-compatibility/2006">
          <mc:Choice Requires="x14">
            <control shapeId="1530" r:id="rId464" name="Check Box 506">
              <controlPr defaultSize="0" autoFill="0" autoLine="0" autoPict="0">
                <anchor moveWithCells="1">
                  <from>
                    <xdr:col>3</xdr:col>
                    <xdr:colOff>28575</xdr:colOff>
                    <xdr:row>280</xdr:row>
                    <xdr:rowOff>142875</xdr:rowOff>
                  </from>
                  <to>
                    <xdr:col>3</xdr:col>
                    <xdr:colOff>419100</xdr:colOff>
                    <xdr:row>280</xdr:row>
                    <xdr:rowOff>457200</xdr:rowOff>
                  </to>
                </anchor>
              </controlPr>
            </control>
          </mc:Choice>
        </mc:AlternateContent>
        <mc:AlternateContent xmlns:mc="http://schemas.openxmlformats.org/markup-compatibility/2006">
          <mc:Choice Requires="x14">
            <control shapeId="1531" r:id="rId465" name="Check Box 507">
              <controlPr defaultSize="0" autoFill="0" autoLine="0" autoPict="0">
                <anchor moveWithCells="1">
                  <from>
                    <xdr:col>3</xdr:col>
                    <xdr:colOff>28575</xdr:colOff>
                    <xdr:row>280</xdr:row>
                    <xdr:rowOff>438150</xdr:rowOff>
                  </from>
                  <to>
                    <xdr:col>3</xdr:col>
                    <xdr:colOff>466725</xdr:colOff>
                    <xdr:row>280</xdr:row>
                    <xdr:rowOff>742950</xdr:rowOff>
                  </to>
                </anchor>
              </controlPr>
            </control>
          </mc:Choice>
        </mc:AlternateContent>
        <mc:AlternateContent xmlns:mc="http://schemas.openxmlformats.org/markup-compatibility/2006">
          <mc:Choice Requires="x14">
            <control shapeId="1532" r:id="rId466" name="Check Box 508">
              <controlPr defaultSize="0" autoFill="0" autoLine="0" autoPict="0">
                <anchor moveWithCells="1">
                  <from>
                    <xdr:col>3</xdr:col>
                    <xdr:colOff>28575</xdr:colOff>
                    <xdr:row>280</xdr:row>
                    <xdr:rowOff>781050</xdr:rowOff>
                  </from>
                  <to>
                    <xdr:col>3</xdr:col>
                    <xdr:colOff>466725</xdr:colOff>
                    <xdr:row>280</xdr:row>
                    <xdr:rowOff>1085850</xdr:rowOff>
                  </to>
                </anchor>
              </controlPr>
            </control>
          </mc:Choice>
        </mc:AlternateContent>
        <mc:AlternateContent xmlns:mc="http://schemas.openxmlformats.org/markup-compatibility/2006">
          <mc:Choice Requires="x14">
            <control shapeId="1533" r:id="rId467" name="Check Box 509">
              <controlPr defaultSize="0" autoFill="0" autoLine="0" autoPict="0">
                <anchor moveWithCells="1">
                  <from>
                    <xdr:col>3</xdr:col>
                    <xdr:colOff>28575</xdr:colOff>
                    <xdr:row>281</xdr:row>
                    <xdr:rowOff>142875</xdr:rowOff>
                  </from>
                  <to>
                    <xdr:col>3</xdr:col>
                    <xdr:colOff>419100</xdr:colOff>
                    <xdr:row>281</xdr:row>
                    <xdr:rowOff>457200</xdr:rowOff>
                  </to>
                </anchor>
              </controlPr>
            </control>
          </mc:Choice>
        </mc:AlternateContent>
        <mc:AlternateContent xmlns:mc="http://schemas.openxmlformats.org/markup-compatibility/2006">
          <mc:Choice Requires="x14">
            <control shapeId="1534" r:id="rId468" name="Check Box 510">
              <controlPr defaultSize="0" autoFill="0" autoLine="0" autoPict="0">
                <anchor moveWithCells="1">
                  <from>
                    <xdr:col>3</xdr:col>
                    <xdr:colOff>28575</xdr:colOff>
                    <xdr:row>281</xdr:row>
                    <xdr:rowOff>438150</xdr:rowOff>
                  </from>
                  <to>
                    <xdr:col>3</xdr:col>
                    <xdr:colOff>466725</xdr:colOff>
                    <xdr:row>281</xdr:row>
                    <xdr:rowOff>742950</xdr:rowOff>
                  </to>
                </anchor>
              </controlPr>
            </control>
          </mc:Choice>
        </mc:AlternateContent>
        <mc:AlternateContent xmlns:mc="http://schemas.openxmlformats.org/markup-compatibility/2006">
          <mc:Choice Requires="x14">
            <control shapeId="1535" r:id="rId469" name="Check Box 511">
              <controlPr defaultSize="0" autoFill="0" autoLine="0" autoPict="0">
                <anchor moveWithCells="1">
                  <from>
                    <xdr:col>3</xdr:col>
                    <xdr:colOff>28575</xdr:colOff>
                    <xdr:row>281</xdr:row>
                    <xdr:rowOff>781050</xdr:rowOff>
                  </from>
                  <to>
                    <xdr:col>3</xdr:col>
                    <xdr:colOff>466725</xdr:colOff>
                    <xdr:row>281</xdr:row>
                    <xdr:rowOff>1085850</xdr:rowOff>
                  </to>
                </anchor>
              </controlPr>
            </control>
          </mc:Choice>
        </mc:AlternateContent>
        <mc:AlternateContent xmlns:mc="http://schemas.openxmlformats.org/markup-compatibility/2006">
          <mc:Choice Requires="x14">
            <control shapeId="1536" r:id="rId470" name="Check Box 512">
              <controlPr defaultSize="0" autoFill="0" autoLine="0" autoPict="0">
                <anchor moveWithCells="1">
                  <from>
                    <xdr:col>3</xdr:col>
                    <xdr:colOff>28575</xdr:colOff>
                    <xdr:row>282</xdr:row>
                    <xdr:rowOff>142875</xdr:rowOff>
                  </from>
                  <to>
                    <xdr:col>3</xdr:col>
                    <xdr:colOff>419100</xdr:colOff>
                    <xdr:row>282</xdr:row>
                    <xdr:rowOff>457200</xdr:rowOff>
                  </to>
                </anchor>
              </controlPr>
            </control>
          </mc:Choice>
        </mc:AlternateContent>
        <mc:AlternateContent xmlns:mc="http://schemas.openxmlformats.org/markup-compatibility/2006">
          <mc:Choice Requires="x14">
            <control shapeId="1537" r:id="rId471" name="Check Box 513">
              <controlPr defaultSize="0" autoFill="0" autoLine="0" autoPict="0">
                <anchor moveWithCells="1">
                  <from>
                    <xdr:col>3</xdr:col>
                    <xdr:colOff>28575</xdr:colOff>
                    <xdr:row>282</xdr:row>
                    <xdr:rowOff>438150</xdr:rowOff>
                  </from>
                  <to>
                    <xdr:col>3</xdr:col>
                    <xdr:colOff>466725</xdr:colOff>
                    <xdr:row>282</xdr:row>
                    <xdr:rowOff>742950</xdr:rowOff>
                  </to>
                </anchor>
              </controlPr>
            </control>
          </mc:Choice>
        </mc:AlternateContent>
        <mc:AlternateContent xmlns:mc="http://schemas.openxmlformats.org/markup-compatibility/2006">
          <mc:Choice Requires="x14">
            <control shapeId="1538" r:id="rId472" name="Check Box 514">
              <controlPr defaultSize="0" autoFill="0" autoLine="0" autoPict="0">
                <anchor moveWithCells="1">
                  <from>
                    <xdr:col>3</xdr:col>
                    <xdr:colOff>28575</xdr:colOff>
                    <xdr:row>282</xdr:row>
                    <xdr:rowOff>781050</xdr:rowOff>
                  </from>
                  <to>
                    <xdr:col>3</xdr:col>
                    <xdr:colOff>466725</xdr:colOff>
                    <xdr:row>282</xdr:row>
                    <xdr:rowOff>1085850</xdr:rowOff>
                  </to>
                </anchor>
              </controlPr>
            </control>
          </mc:Choice>
        </mc:AlternateContent>
        <mc:AlternateContent xmlns:mc="http://schemas.openxmlformats.org/markup-compatibility/2006">
          <mc:Choice Requires="x14">
            <control shapeId="1539" r:id="rId473" name="Check Box 515">
              <controlPr defaultSize="0" autoFill="0" autoLine="0" autoPict="0">
                <anchor moveWithCells="1">
                  <from>
                    <xdr:col>3</xdr:col>
                    <xdr:colOff>28575</xdr:colOff>
                    <xdr:row>283</xdr:row>
                    <xdr:rowOff>142875</xdr:rowOff>
                  </from>
                  <to>
                    <xdr:col>3</xdr:col>
                    <xdr:colOff>419100</xdr:colOff>
                    <xdr:row>283</xdr:row>
                    <xdr:rowOff>457200</xdr:rowOff>
                  </to>
                </anchor>
              </controlPr>
            </control>
          </mc:Choice>
        </mc:AlternateContent>
        <mc:AlternateContent xmlns:mc="http://schemas.openxmlformats.org/markup-compatibility/2006">
          <mc:Choice Requires="x14">
            <control shapeId="1540" r:id="rId474" name="Check Box 516">
              <controlPr defaultSize="0" autoFill="0" autoLine="0" autoPict="0">
                <anchor moveWithCells="1">
                  <from>
                    <xdr:col>3</xdr:col>
                    <xdr:colOff>28575</xdr:colOff>
                    <xdr:row>283</xdr:row>
                    <xdr:rowOff>438150</xdr:rowOff>
                  </from>
                  <to>
                    <xdr:col>3</xdr:col>
                    <xdr:colOff>466725</xdr:colOff>
                    <xdr:row>283</xdr:row>
                    <xdr:rowOff>742950</xdr:rowOff>
                  </to>
                </anchor>
              </controlPr>
            </control>
          </mc:Choice>
        </mc:AlternateContent>
        <mc:AlternateContent xmlns:mc="http://schemas.openxmlformats.org/markup-compatibility/2006">
          <mc:Choice Requires="x14">
            <control shapeId="1541" r:id="rId475" name="Check Box 517">
              <controlPr defaultSize="0" autoFill="0" autoLine="0" autoPict="0">
                <anchor moveWithCells="1">
                  <from>
                    <xdr:col>3</xdr:col>
                    <xdr:colOff>28575</xdr:colOff>
                    <xdr:row>283</xdr:row>
                    <xdr:rowOff>781050</xdr:rowOff>
                  </from>
                  <to>
                    <xdr:col>3</xdr:col>
                    <xdr:colOff>466725</xdr:colOff>
                    <xdr:row>283</xdr:row>
                    <xdr:rowOff>1085850</xdr:rowOff>
                  </to>
                </anchor>
              </controlPr>
            </control>
          </mc:Choice>
        </mc:AlternateContent>
        <mc:AlternateContent xmlns:mc="http://schemas.openxmlformats.org/markup-compatibility/2006">
          <mc:Choice Requires="x14">
            <control shapeId="1542" r:id="rId476" name="Check Box 518">
              <controlPr defaultSize="0" autoFill="0" autoLine="0" autoPict="0">
                <anchor moveWithCells="1">
                  <from>
                    <xdr:col>3</xdr:col>
                    <xdr:colOff>28575</xdr:colOff>
                    <xdr:row>285</xdr:row>
                    <xdr:rowOff>142875</xdr:rowOff>
                  </from>
                  <to>
                    <xdr:col>3</xdr:col>
                    <xdr:colOff>419100</xdr:colOff>
                    <xdr:row>285</xdr:row>
                    <xdr:rowOff>457200</xdr:rowOff>
                  </to>
                </anchor>
              </controlPr>
            </control>
          </mc:Choice>
        </mc:AlternateContent>
        <mc:AlternateContent xmlns:mc="http://schemas.openxmlformats.org/markup-compatibility/2006">
          <mc:Choice Requires="x14">
            <control shapeId="1543" r:id="rId477" name="Check Box 519">
              <controlPr defaultSize="0" autoFill="0" autoLine="0" autoPict="0">
                <anchor moveWithCells="1">
                  <from>
                    <xdr:col>3</xdr:col>
                    <xdr:colOff>28575</xdr:colOff>
                    <xdr:row>285</xdr:row>
                    <xdr:rowOff>438150</xdr:rowOff>
                  </from>
                  <to>
                    <xdr:col>3</xdr:col>
                    <xdr:colOff>466725</xdr:colOff>
                    <xdr:row>285</xdr:row>
                    <xdr:rowOff>742950</xdr:rowOff>
                  </to>
                </anchor>
              </controlPr>
            </control>
          </mc:Choice>
        </mc:AlternateContent>
        <mc:AlternateContent xmlns:mc="http://schemas.openxmlformats.org/markup-compatibility/2006">
          <mc:Choice Requires="x14">
            <control shapeId="1544" r:id="rId478" name="Check Box 520">
              <controlPr defaultSize="0" autoFill="0" autoLine="0" autoPict="0">
                <anchor moveWithCells="1">
                  <from>
                    <xdr:col>3</xdr:col>
                    <xdr:colOff>28575</xdr:colOff>
                    <xdr:row>285</xdr:row>
                    <xdr:rowOff>781050</xdr:rowOff>
                  </from>
                  <to>
                    <xdr:col>3</xdr:col>
                    <xdr:colOff>466725</xdr:colOff>
                    <xdr:row>285</xdr:row>
                    <xdr:rowOff>1085850</xdr:rowOff>
                  </to>
                </anchor>
              </controlPr>
            </control>
          </mc:Choice>
        </mc:AlternateContent>
        <mc:AlternateContent xmlns:mc="http://schemas.openxmlformats.org/markup-compatibility/2006">
          <mc:Choice Requires="x14">
            <control shapeId="1545" r:id="rId479" name="Check Box 521">
              <controlPr defaultSize="0" autoFill="0" autoLine="0" autoPict="0">
                <anchor moveWithCells="1">
                  <from>
                    <xdr:col>3</xdr:col>
                    <xdr:colOff>28575</xdr:colOff>
                    <xdr:row>289</xdr:row>
                    <xdr:rowOff>142875</xdr:rowOff>
                  </from>
                  <to>
                    <xdr:col>3</xdr:col>
                    <xdr:colOff>419100</xdr:colOff>
                    <xdr:row>289</xdr:row>
                    <xdr:rowOff>457200</xdr:rowOff>
                  </to>
                </anchor>
              </controlPr>
            </control>
          </mc:Choice>
        </mc:AlternateContent>
        <mc:AlternateContent xmlns:mc="http://schemas.openxmlformats.org/markup-compatibility/2006">
          <mc:Choice Requires="x14">
            <control shapeId="1546" r:id="rId480" name="Check Box 522">
              <controlPr defaultSize="0" autoFill="0" autoLine="0" autoPict="0">
                <anchor moveWithCells="1">
                  <from>
                    <xdr:col>3</xdr:col>
                    <xdr:colOff>28575</xdr:colOff>
                    <xdr:row>289</xdr:row>
                    <xdr:rowOff>438150</xdr:rowOff>
                  </from>
                  <to>
                    <xdr:col>3</xdr:col>
                    <xdr:colOff>466725</xdr:colOff>
                    <xdr:row>289</xdr:row>
                    <xdr:rowOff>742950</xdr:rowOff>
                  </to>
                </anchor>
              </controlPr>
            </control>
          </mc:Choice>
        </mc:AlternateContent>
        <mc:AlternateContent xmlns:mc="http://schemas.openxmlformats.org/markup-compatibility/2006">
          <mc:Choice Requires="x14">
            <control shapeId="1547" r:id="rId481" name="Check Box 523">
              <controlPr defaultSize="0" autoFill="0" autoLine="0" autoPict="0">
                <anchor moveWithCells="1">
                  <from>
                    <xdr:col>3</xdr:col>
                    <xdr:colOff>28575</xdr:colOff>
                    <xdr:row>289</xdr:row>
                    <xdr:rowOff>781050</xdr:rowOff>
                  </from>
                  <to>
                    <xdr:col>3</xdr:col>
                    <xdr:colOff>466725</xdr:colOff>
                    <xdr:row>289</xdr:row>
                    <xdr:rowOff>1085850</xdr:rowOff>
                  </to>
                </anchor>
              </controlPr>
            </control>
          </mc:Choice>
        </mc:AlternateContent>
        <mc:AlternateContent xmlns:mc="http://schemas.openxmlformats.org/markup-compatibility/2006">
          <mc:Choice Requires="x14">
            <control shapeId="1548" r:id="rId482" name="Check Box 524">
              <controlPr defaultSize="0" autoFill="0" autoLine="0" autoPict="0">
                <anchor moveWithCells="1">
                  <from>
                    <xdr:col>3</xdr:col>
                    <xdr:colOff>28575</xdr:colOff>
                    <xdr:row>290</xdr:row>
                    <xdr:rowOff>142875</xdr:rowOff>
                  </from>
                  <to>
                    <xdr:col>3</xdr:col>
                    <xdr:colOff>419100</xdr:colOff>
                    <xdr:row>290</xdr:row>
                    <xdr:rowOff>457200</xdr:rowOff>
                  </to>
                </anchor>
              </controlPr>
            </control>
          </mc:Choice>
        </mc:AlternateContent>
        <mc:AlternateContent xmlns:mc="http://schemas.openxmlformats.org/markup-compatibility/2006">
          <mc:Choice Requires="x14">
            <control shapeId="1549" r:id="rId483" name="Check Box 525">
              <controlPr defaultSize="0" autoFill="0" autoLine="0" autoPict="0">
                <anchor moveWithCells="1">
                  <from>
                    <xdr:col>3</xdr:col>
                    <xdr:colOff>28575</xdr:colOff>
                    <xdr:row>290</xdr:row>
                    <xdr:rowOff>438150</xdr:rowOff>
                  </from>
                  <to>
                    <xdr:col>3</xdr:col>
                    <xdr:colOff>466725</xdr:colOff>
                    <xdr:row>290</xdr:row>
                    <xdr:rowOff>742950</xdr:rowOff>
                  </to>
                </anchor>
              </controlPr>
            </control>
          </mc:Choice>
        </mc:AlternateContent>
        <mc:AlternateContent xmlns:mc="http://schemas.openxmlformats.org/markup-compatibility/2006">
          <mc:Choice Requires="x14">
            <control shapeId="1550" r:id="rId484" name="Check Box 526">
              <controlPr defaultSize="0" autoFill="0" autoLine="0" autoPict="0">
                <anchor moveWithCells="1">
                  <from>
                    <xdr:col>3</xdr:col>
                    <xdr:colOff>28575</xdr:colOff>
                    <xdr:row>290</xdr:row>
                    <xdr:rowOff>781050</xdr:rowOff>
                  </from>
                  <to>
                    <xdr:col>3</xdr:col>
                    <xdr:colOff>466725</xdr:colOff>
                    <xdr:row>290</xdr:row>
                    <xdr:rowOff>1085850</xdr:rowOff>
                  </to>
                </anchor>
              </controlPr>
            </control>
          </mc:Choice>
        </mc:AlternateContent>
        <mc:AlternateContent xmlns:mc="http://schemas.openxmlformats.org/markup-compatibility/2006">
          <mc:Choice Requires="x14">
            <control shapeId="1551" r:id="rId485" name="Check Box 527">
              <controlPr defaultSize="0" autoFill="0" autoLine="0" autoPict="0">
                <anchor moveWithCells="1">
                  <from>
                    <xdr:col>3</xdr:col>
                    <xdr:colOff>28575</xdr:colOff>
                    <xdr:row>291</xdr:row>
                    <xdr:rowOff>142875</xdr:rowOff>
                  </from>
                  <to>
                    <xdr:col>3</xdr:col>
                    <xdr:colOff>419100</xdr:colOff>
                    <xdr:row>291</xdr:row>
                    <xdr:rowOff>457200</xdr:rowOff>
                  </to>
                </anchor>
              </controlPr>
            </control>
          </mc:Choice>
        </mc:AlternateContent>
        <mc:AlternateContent xmlns:mc="http://schemas.openxmlformats.org/markup-compatibility/2006">
          <mc:Choice Requires="x14">
            <control shapeId="1552" r:id="rId486" name="Check Box 528">
              <controlPr defaultSize="0" autoFill="0" autoLine="0" autoPict="0">
                <anchor moveWithCells="1">
                  <from>
                    <xdr:col>3</xdr:col>
                    <xdr:colOff>28575</xdr:colOff>
                    <xdr:row>291</xdr:row>
                    <xdr:rowOff>438150</xdr:rowOff>
                  </from>
                  <to>
                    <xdr:col>3</xdr:col>
                    <xdr:colOff>466725</xdr:colOff>
                    <xdr:row>291</xdr:row>
                    <xdr:rowOff>742950</xdr:rowOff>
                  </to>
                </anchor>
              </controlPr>
            </control>
          </mc:Choice>
        </mc:AlternateContent>
        <mc:AlternateContent xmlns:mc="http://schemas.openxmlformats.org/markup-compatibility/2006">
          <mc:Choice Requires="x14">
            <control shapeId="1553" r:id="rId487" name="Check Box 529">
              <controlPr defaultSize="0" autoFill="0" autoLine="0" autoPict="0">
                <anchor moveWithCells="1">
                  <from>
                    <xdr:col>3</xdr:col>
                    <xdr:colOff>28575</xdr:colOff>
                    <xdr:row>291</xdr:row>
                    <xdr:rowOff>781050</xdr:rowOff>
                  </from>
                  <to>
                    <xdr:col>3</xdr:col>
                    <xdr:colOff>466725</xdr:colOff>
                    <xdr:row>291</xdr:row>
                    <xdr:rowOff>1085850</xdr:rowOff>
                  </to>
                </anchor>
              </controlPr>
            </control>
          </mc:Choice>
        </mc:AlternateContent>
        <mc:AlternateContent xmlns:mc="http://schemas.openxmlformats.org/markup-compatibility/2006">
          <mc:Choice Requires="x14">
            <control shapeId="1554" r:id="rId488" name="Check Box 530">
              <controlPr defaultSize="0" autoFill="0" autoLine="0" autoPict="0">
                <anchor moveWithCells="1">
                  <from>
                    <xdr:col>3</xdr:col>
                    <xdr:colOff>28575</xdr:colOff>
                    <xdr:row>292</xdr:row>
                    <xdr:rowOff>142875</xdr:rowOff>
                  </from>
                  <to>
                    <xdr:col>3</xdr:col>
                    <xdr:colOff>419100</xdr:colOff>
                    <xdr:row>292</xdr:row>
                    <xdr:rowOff>457200</xdr:rowOff>
                  </to>
                </anchor>
              </controlPr>
            </control>
          </mc:Choice>
        </mc:AlternateContent>
        <mc:AlternateContent xmlns:mc="http://schemas.openxmlformats.org/markup-compatibility/2006">
          <mc:Choice Requires="x14">
            <control shapeId="1555" r:id="rId489" name="Check Box 531">
              <controlPr defaultSize="0" autoFill="0" autoLine="0" autoPict="0">
                <anchor moveWithCells="1">
                  <from>
                    <xdr:col>3</xdr:col>
                    <xdr:colOff>28575</xdr:colOff>
                    <xdr:row>292</xdr:row>
                    <xdr:rowOff>438150</xdr:rowOff>
                  </from>
                  <to>
                    <xdr:col>3</xdr:col>
                    <xdr:colOff>466725</xdr:colOff>
                    <xdr:row>292</xdr:row>
                    <xdr:rowOff>742950</xdr:rowOff>
                  </to>
                </anchor>
              </controlPr>
            </control>
          </mc:Choice>
        </mc:AlternateContent>
        <mc:AlternateContent xmlns:mc="http://schemas.openxmlformats.org/markup-compatibility/2006">
          <mc:Choice Requires="x14">
            <control shapeId="1556" r:id="rId490" name="Check Box 532">
              <controlPr defaultSize="0" autoFill="0" autoLine="0" autoPict="0">
                <anchor moveWithCells="1">
                  <from>
                    <xdr:col>3</xdr:col>
                    <xdr:colOff>28575</xdr:colOff>
                    <xdr:row>292</xdr:row>
                    <xdr:rowOff>781050</xdr:rowOff>
                  </from>
                  <to>
                    <xdr:col>3</xdr:col>
                    <xdr:colOff>466725</xdr:colOff>
                    <xdr:row>292</xdr:row>
                    <xdr:rowOff>1085850</xdr:rowOff>
                  </to>
                </anchor>
              </controlPr>
            </control>
          </mc:Choice>
        </mc:AlternateContent>
        <mc:AlternateContent xmlns:mc="http://schemas.openxmlformats.org/markup-compatibility/2006">
          <mc:Choice Requires="x14">
            <control shapeId="1557" r:id="rId491" name="Check Box 533">
              <controlPr defaultSize="0" autoFill="0" autoLine="0" autoPict="0">
                <anchor moveWithCells="1">
                  <from>
                    <xdr:col>3</xdr:col>
                    <xdr:colOff>28575</xdr:colOff>
                    <xdr:row>293</xdr:row>
                    <xdr:rowOff>142875</xdr:rowOff>
                  </from>
                  <to>
                    <xdr:col>3</xdr:col>
                    <xdr:colOff>419100</xdr:colOff>
                    <xdr:row>293</xdr:row>
                    <xdr:rowOff>457200</xdr:rowOff>
                  </to>
                </anchor>
              </controlPr>
            </control>
          </mc:Choice>
        </mc:AlternateContent>
        <mc:AlternateContent xmlns:mc="http://schemas.openxmlformats.org/markup-compatibility/2006">
          <mc:Choice Requires="x14">
            <control shapeId="1558" r:id="rId492" name="Check Box 534">
              <controlPr defaultSize="0" autoFill="0" autoLine="0" autoPict="0">
                <anchor moveWithCells="1">
                  <from>
                    <xdr:col>3</xdr:col>
                    <xdr:colOff>28575</xdr:colOff>
                    <xdr:row>293</xdr:row>
                    <xdr:rowOff>438150</xdr:rowOff>
                  </from>
                  <to>
                    <xdr:col>3</xdr:col>
                    <xdr:colOff>466725</xdr:colOff>
                    <xdr:row>293</xdr:row>
                    <xdr:rowOff>742950</xdr:rowOff>
                  </to>
                </anchor>
              </controlPr>
            </control>
          </mc:Choice>
        </mc:AlternateContent>
        <mc:AlternateContent xmlns:mc="http://schemas.openxmlformats.org/markup-compatibility/2006">
          <mc:Choice Requires="x14">
            <control shapeId="1559" r:id="rId493" name="Check Box 535">
              <controlPr defaultSize="0" autoFill="0" autoLine="0" autoPict="0">
                <anchor moveWithCells="1">
                  <from>
                    <xdr:col>3</xdr:col>
                    <xdr:colOff>28575</xdr:colOff>
                    <xdr:row>293</xdr:row>
                    <xdr:rowOff>781050</xdr:rowOff>
                  </from>
                  <to>
                    <xdr:col>3</xdr:col>
                    <xdr:colOff>466725</xdr:colOff>
                    <xdr:row>293</xdr:row>
                    <xdr:rowOff>1085850</xdr:rowOff>
                  </to>
                </anchor>
              </controlPr>
            </control>
          </mc:Choice>
        </mc:AlternateContent>
        <mc:AlternateContent xmlns:mc="http://schemas.openxmlformats.org/markup-compatibility/2006">
          <mc:Choice Requires="x14">
            <control shapeId="1560" r:id="rId494" name="Check Box 536">
              <controlPr defaultSize="0" autoFill="0" autoLine="0" autoPict="0">
                <anchor moveWithCells="1">
                  <from>
                    <xdr:col>3</xdr:col>
                    <xdr:colOff>28575</xdr:colOff>
                    <xdr:row>294</xdr:row>
                    <xdr:rowOff>142875</xdr:rowOff>
                  </from>
                  <to>
                    <xdr:col>3</xdr:col>
                    <xdr:colOff>419100</xdr:colOff>
                    <xdr:row>294</xdr:row>
                    <xdr:rowOff>457200</xdr:rowOff>
                  </to>
                </anchor>
              </controlPr>
            </control>
          </mc:Choice>
        </mc:AlternateContent>
        <mc:AlternateContent xmlns:mc="http://schemas.openxmlformats.org/markup-compatibility/2006">
          <mc:Choice Requires="x14">
            <control shapeId="1561" r:id="rId495" name="Check Box 537">
              <controlPr defaultSize="0" autoFill="0" autoLine="0" autoPict="0">
                <anchor moveWithCells="1">
                  <from>
                    <xdr:col>3</xdr:col>
                    <xdr:colOff>28575</xdr:colOff>
                    <xdr:row>294</xdr:row>
                    <xdr:rowOff>438150</xdr:rowOff>
                  </from>
                  <to>
                    <xdr:col>3</xdr:col>
                    <xdr:colOff>466725</xdr:colOff>
                    <xdr:row>294</xdr:row>
                    <xdr:rowOff>742950</xdr:rowOff>
                  </to>
                </anchor>
              </controlPr>
            </control>
          </mc:Choice>
        </mc:AlternateContent>
        <mc:AlternateContent xmlns:mc="http://schemas.openxmlformats.org/markup-compatibility/2006">
          <mc:Choice Requires="x14">
            <control shapeId="1562" r:id="rId496" name="Check Box 538">
              <controlPr defaultSize="0" autoFill="0" autoLine="0" autoPict="0">
                <anchor moveWithCells="1">
                  <from>
                    <xdr:col>3</xdr:col>
                    <xdr:colOff>28575</xdr:colOff>
                    <xdr:row>294</xdr:row>
                    <xdr:rowOff>781050</xdr:rowOff>
                  </from>
                  <to>
                    <xdr:col>3</xdr:col>
                    <xdr:colOff>466725</xdr:colOff>
                    <xdr:row>294</xdr:row>
                    <xdr:rowOff>1085850</xdr:rowOff>
                  </to>
                </anchor>
              </controlPr>
            </control>
          </mc:Choice>
        </mc:AlternateContent>
        <mc:AlternateContent xmlns:mc="http://schemas.openxmlformats.org/markup-compatibility/2006">
          <mc:Choice Requires="x14">
            <control shapeId="1563" r:id="rId497" name="Check Box 539">
              <controlPr defaultSize="0" autoFill="0" autoLine="0" autoPict="0">
                <anchor moveWithCells="1">
                  <from>
                    <xdr:col>3</xdr:col>
                    <xdr:colOff>28575</xdr:colOff>
                    <xdr:row>295</xdr:row>
                    <xdr:rowOff>142875</xdr:rowOff>
                  </from>
                  <to>
                    <xdr:col>3</xdr:col>
                    <xdr:colOff>419100</xdr:colOff>
                    <xdr:row>295</xdr:row>
                    <xdr:rowOff>457200</xdr:rowOff>
                  </to>
                </anchor>
              </controlPr>
            </control>
          </mc:Choice>
        </mc:AlternateContent>
        <mc:AlternateContent xmlns:mc="http://schemas.openxmlformats.org/markup-compatibility/2006">
          <mc:Choice Requires="x14">
            <control shapeId="1564" r:id="rId498" name="Check Box 540">
              <controlPr defaultSize="0" autoFill="0" autoLine="0" autoPict="0">
                <anchor moveWithCells="1">
                  <from>
                    <xdr:col>3</xdr:col>
                    <xdr:colOff>28575</xdr:colOff>
                    <xdr:row>295</xdr:row>
                    <xdr:rowOff>438150</xdr:rowOff>
                  </from>
                  <to>
                    <xdr:col>3</xdr:col>
                    <xdr:colOff>466725</xdr:colOff>
                    <xdr:row>295</xdr:row>
                    <xdr:rowOff>742950</xdr:rowOff>
                  </to>
                </anchor>
              </controlPr>
            </control>
          </mc:Choice>
        </mc:AlternateContent>
        <mc:AlternateContent xmlns:mc="http://schemas.openxmlformats.org/markup-compatibility/2006">
          <mc:Choice Requires="x14">
            <control shapeId="1565" r:id="rId499" name="Check Box 541">
              <controlPr defaultSize="0" autoFill="0" autoLine="0" autoPict="0">
                <anchor moveWithCells="1">
                  <from>
                    <xdr:col>3</xdr:col>
                    <xdr:colOff>28575</xdr:colOff>
                    <xdr:row>295</xdr:row>
                    <xdr:rowOff>781050</xdr:rowOff>
                  </from>
                  <to>
                    <xdr:col>3</xdr:col>
                    <xdr:colOff>466725</xdr:colOff>
                    <xdr:row>295</xdr:row>
                    <xdr:rowOff>1085850</xdr:rowOff>
                  </to>
                </anchor>
              </controlPr>
            </control>
          </mc:Choice>
        </mc:AlternateContent>
        <mc:AlternateContent xmlns:mc="http://schemas.openxmlformats.org/markup-compatibility/2006">
          <mc:Choice Requires="x14">
            <control shapeId="1566" r:id="rId500" name="Check Box 542">
              <controlPr defaultSize="0" autoFill="0" autoLine="0" autoPict="0">
                <anchor moveWithCells="1">
                  <from>
                    <xdr:col>3</xdr:col>
                    <xdr:colOff>28575</xdr:colOff>
                    <xdr:row>296</xdr:row>
                    <xdr:rowOff>142875</xdr:rowOff>
                  </from>
                  <to>
                    <xdr:col>3</xdr:col>
                    <xdr:colOff>419100</xdr:colOff>
                    <xdr:row>296</xdr:row>
                    <xdr:rowOff>457200</xdr:rowOff>
                  </to>
                </anchor>
              </controlPr>
            </control>
          </mc:Choice>
        </mc:AlternateContent>
        <mc:AlternateContent xmlns:mc="http://schemas.openxmlformats.org/markup-compatibility/2006">
          <mc:Choice Requires="x14">
            <control shapeId="1567" r:id="rId501" name="Check Box 543">
              <controlPr defaultSize="0" autoFill="0" autoLine="0" autoPict="0">
                <anchor moveWithCells="1">
                  <from>
                    <xdr:col>3</xdr:col>
                    <xdr:colOff>28575</xdr:colOff>
                    <xdr:row>296</xdr:row>
                    <xdr:rowOff>438150</xdr:rowOff>
                  </from>
                  <to>
                    <xdr:col>3</xdr:col>
                    <xdr:colOff>466725</xdr:colOff>
                    <xdr:row>296</xdr:row>
                    <xdr:rowOff>742950</xdr:rowOff>
                  </to>
                </anchor>
              </controlPr>
            </control>
          </mc:Choice>
        </mc:AlternateContent>
        <mc:AlternateContent xmlns:mc="http://schemas.openxmlformats.org/markup-compatibility/2006">
          <mc:Choice Requires="x14">
            <control shapeId="1568" r:id="rId502" name="Check Box 544">
              <controlPr defaultSize="0" autoFill="0" autoLine="0" autoPict="0">
                <anchor moveWithCells="1">
                  <from>
                    <xdr:col>3</xdr:col>
                    <xdr:colOff>28575</xdr:colOff>
                    <xdr:row>296</xdr:row>
                    <xdr:rowOff>781050</xdr:rowOff>
                  </from>
                  <to>
                    <xdr:col>3</xdr:col>
                    <xdr:colOff>466725</xdr:colOff>
                    <xdr:row>296</xdr:row>
                    <xdr:rowOff>1085850</xdr:rowOff>
                  </to>
                </anchor>
              </controlPr>
            </control>
          </mc:Choice>
        </mc:AlternateContent>
        <mc:AlternateContent xmlns:mc="http://schemas.openxmlformats.org/markup-compatibility/2006">
          <mc:Choice Requires="x14">
            <control shapeId="1218" r:id="rId503" name="Check Box 194">
              <controlPr defaultSize="0" autoFill="0" autoLine="0" autoPict="0">
                <anchor moveWithCells="1">
                  <from>
                    <xdr:col>3</xdr:col>
                    <xdr:colOff>28575</xdr:colOff>
                    <xdr:row>132</xdr:row>
                    <xdr:rowOff>142875</xdr:rowOff>
                  </from>
                  <to>
                    <xdr:col>3</xdr:col>
                    <xdr:colOff>419100</xdr:colOff>
                    <xdr:row>132</xdr:row>
                    <xdr:rowOff>457200</xdr:rowOff>
                  </to>
                </anchor>
              </controlPr>
            </control>
          </mc:Choice>
        </mc:AlternateContent>
        <mc:AlternateContent xmlns:mc="http://schemas.openxmlformats.org/markup-compatibility/2006">
          <mc:Choice Requires="x14">
            <control shapeId="1219" r:id="rId504" name="Check Box 195">
              <controlPr defaultSize="0" autoFill="0" autoLine="0" autoPict="0">
                <anchor moveWithCells="1">
                  <from>
                    <xdr:col>3</xdr:col>
                    <xdr:colOff>28575</xdr:colOff>
                    <xdr:row>132</xdr:row>
                    <xdr:rowOff>438150</xdr:rowOff>
                  </from>
                  <to>
                    <xdr:col>3</xdr:col>
                    <xdr:colOff>466725</xdr:colOff>
                    <xdr:row>132</xdr:row>
                    <xdr:rowOff>742950</xdr:rowOff>
                  </to>
                </anchor>
              </controlPr>
            </control>
          </mc:Choice>
        </mc:AlternateContent>
        <mc:AlternateContent xmlns:mc="http://schemas.openxmlformats.org/markup-compatibility/2006">
          <mc:Choice Requires="x14">
            <control shapeId="1280" r:id="rId505" name="Check Box 256">
              <controlPr defaultSize="0" autoFill="0" autoLine="0" autoPict="0">
                <anchor moveWithCells="1">
                  <from>
                    <xdr:col>3</xdr:col>
                    <xdr:colOff>28575</xdr:colOff>
                    <xdr:row>176</xdr:row>
                    <xdr:rowOff>142875</xdr:rowOff>
                  </from>
                  <to>
                    <xdr:col>3</xdr:col>
                    <xdr:colOff>419100</xdr:colOff>
                    <xdr:row>176</xdr:row>
                    <xdr:rowOff>457200</xdr:rowOff>
                  </to>
                </anchor>
              </controlPr>
            </control>
          </mc:Choice>
        </mc:AlternateContent>
        <mc:AlternateContent xmlns:mc="http://schemas.openxmlformats.org/markup-compatibility/2006">
          <mc:Choice Requires="x14">
            <control shapeId="1281" r:id="rId506" name="Check Box 257">
              <controlPr defaultSize="0" autoFill="0" autoLine="0" autoPict="0">
                <anchor moveWithCells="1">
                  <from>
                    <xdr:col>3</xdr:col>
                    <xdr:colOff>28575</xdr:colOff>
                    <xdr:row>176</xdr:row>
                    <xdr:rowOff>438150</xdr:rowOff>
                  </from>
                  <to>
                    <xdr:col>3</xdr:col>
                    <xdr:colOff>466725</xdr:colOff>
                    <xdr:row>176</xdr:row>
                    <xdr:rowOff>742950</xdr:rowOff>
                  </to>
                </anchor>
              </controlPr>
            </control>
          </mc:Choice>
        </mc:AlternateContent>
        <mc:AlternateContent xmlns:mc="http://schemas.openxmlformats.org/markup-compatibility/2006">
          <mc:Choice Requires="x14">
            <control shapeId="1282" r:id="rId507" name="Check Box 258">
              <controlPr defaultSize="0" autoFill="0" autoLine="0" autoPict="0">
                <anchor moveWithCells="1">
                  <from>
                    <xdr:col>3</xdr:col>
                    <xdr:colOff>38100</xdr:colOff>
                    <xdr:row>176</xdr:row>
                    <xdr:rowOff>771525</xdr:rowOff>
                  </from>
                  <to>
                    <xdr:col>3</xdr:col>
                    <xdr:colOff>476250</xdr:colOff>
                    <xdr:row>176</xdr:row>
                    <xdr:rowOff>1076325</xdr:rowOff>
                  </to>
                </anchor>
              </controlPr>
            </control>
          </mc:Choice>
        </mc:AlternateContent>
        <mc:AlternateContent xmlns:mc="http://schemas.openxmlformats.org/markup-compatibility/2006">
          <mc:Choice Requires="x14">
            <control shapeId="1307" r:id="rId508" name="Check Box 283">
              <controlPr defaultSize="0" autoFill="0" autoLine="0" autoPict="0">
                <anchor moveWithCells="1">
                  <from>
                    <xdr:col>3</xdr:col>
                    <xdr:colOff>28575</xdr:colOff>
                    <xdr:row>192</xdr:row>
                    <xdr:rowOff>142875</xdr:rowOff>
                  </from>
                  <to>
                    <xdr:col>3</xdr:col>
                    <xdr:colOff>419100</xdr:colOff>
                    <xdr:row>192</xdr:row>
                    <xdr:rowOff>457200</xdr:rowOff>
                  </to>
                </anchor>
              </controlPr>
            </control>
          </mc:Choice>
        </mc:AlternateContent>
        <mc:AlternateContent xmlns:mc="http://schemas.openxmlformats.org/markup-compatibility/2006">
          <mc:Choice Requires="x14">
            <control shapeId="1308" r:id="rId509" name="Check Box 284">
              <controlPr defaultSize="0" autoFill="0" autoLine="0" autoPict="0">
                <anchor moveWithCells="1">
                  <from>
                    <xdr:col>3</xdr:col>
                    <xdr:colOff>28575</xdr:colOff>
                    <xdr:row>192</xdr:row>
                    <xdr:rowOff>438150</xdr:rowOff>
                  </from>
                  <to>
                    <xdr:col>3</xdr:col>
                    <xdr:colOff>466725</xdr:colOff>
                    <xdr:row>192</xdr:row>
                    <xdr:rowOff>742950</xdr:rowOff>
                  </to>
                </anchor>
              </controlPr>
            </control>
          </mc:Choice>
        </mc:AlternateContent>
        <mc:AlternateContent xmlns:mc="http://schemas.openxmlformats.org/markup-compatibility/2006">
          <mc:Choice Requires="x14">
            <control shapeId="1569" r:id="rId510" name="Check Box 545">
              <controlPr defaultSize="0" autoFill="0" autoLine="0" autoPict="0">
                <anchor moveWithCells="1">
                  <from>
                    <xdr:col>3</xdr:col>
                    <xdr:colOff>28575</xdr:colOff>
                    <xdr:row>192</xdr:row>
                    <xdr:rowOff>762000</xdr:rowOff>
                  </from>
                  <to>
                    <xdr:col>3</xdr:col>
                    <xdr:colOff>466725</xdr:colOff>
                    <xdr:row>192</xdr:row>
                    <xdr:rowOff>1066800</xdr:rowOff>
                  </to>
                </anchor>
              </controlPr>
            </control>
          </mc:Choice>
        </mc:AlternateContent>
        <mc:AlternateContent xmlns:mc="http://schemas.openxmlformats.org/markup-compatibility/2006">
          <mc:Choice Requires="x14">
            <control shapeId="1570" r:id="rId511" name="Check Box 546">
              <controlPr defaultSize="0" autoFill="0" autoLine="0" autoPict="0">
                <anchor moveWithCells="1">
                  <from>
                    <xdr:col>3</xdr:col>
                    <xdr:colOff>28575</xdr:colOff>
                    <xdr:row>193</xdr:row>
                    <xdr:rowOff>142875</xdr:rowOff>
                  </from>
                  <to>
                    <xdr:col>3</xdr:col>
                    <xdr:colOff>419100</xdr:colOff>
                    <xdr:row>193</xdr:row>
                    <xdr:rowOff>457200</xdr:rowOff>
                  </to>
                </anchor>
              </controlPr>
            </control>
          </mc:Choice>
        </mc:AlternateContent>
        <mc:AlternateContent xmlns:mc="http://schemas.openxmlformats.org/markup-compatibility/2006">
          <mc:Choice Requires="x14">
            <control shapeId="1571" r:id="rId512" name="Check Box 547">
              <controlPr defaultSize="0" autoFill="0" autoLine="0" autoPict="0">
                <anchor moveWithCells="1">
                  <from>
                    <xdr:col>3</xdr:col>
                    <xdr:colOff>28575</xdr:colOff>
                    <xdr:row>193</xdr:row>
                    <xdr:rowOff>438150</xdr:rowOff>
                  </from>
                  <to>
                    <xdr:col>3</xdr:col>
                    <xdr:colOff>466725</xdr:colOff>
                    <xdr:row>193</xdr:row>
                    <xdr:rowOff>742950</xdr:rowOff>
                  </to>
                </anchor>
              </controlPr>
            </control>
          </mc:Choice>
        </mc:AlternateContent>
        <mc:AlternateContent xmlns:mc="http://schemas.openxmlformats.org/markup-compatibility/2006">
          <mc:Choice Requires="x14">
            <control shapeId="1572" r:id="rId513" name="Check Box 548">
              <controlPr defaultSize="0" autoFill="0" autoLine="0" autoPict="0">
                <anchor moveWithCells="1">
                  <from>
                    <xdr:col>3</xdr:col>
                    <xdr:colOff>28575</xdr:colOff>
                    <xdr:row>193</xdr:row>
                    <xdr:rowOff>762000</xdr:rowOff>
                  </from>
                  <to>
                    <xdr:col>3</xdr:col>
                    <xdr:colOff>466725</xdr:colOff>
                    <xdr:row>193</xdr:row>
                    <xdr:rowOff>1066800</xdr:rowOff>
                  </to>
                </anchor>
              </controlPr>
            </control>
          </mc:Choice>
        </mc:AlternateContent>
        <mc:AlternateContent xmlns:mc="http://schemas.openxmlformats.org/markup-compatibility/2006">
          <mc:Choice Requires="x14">
            <control shapeId="1573" r:id="rId514" name="Check Box 549">
              <controlPr defaultSize="0" autoFill="0" autoLine="0" autoPict="0">
                <anchor moveWithCells="1">
                  <from>
                    <xdr:col>3</xdr:col>
                    <xdr:colOff>28575</xdr:colOff>
                    <xdr:row>194</xdr:row>
                    <xdr:rowOff>142875</xdr:rowOff>
                  </from>
                  <to>
                    <xdr:col>3</xdr:col>
                    <xdr:colOff>419100</xdr:colOff>
                    <xdr:row>194</xdr:row>
                    <xdr:rowOff>457200</xdr:rowOff>
                  </to>
                </anchor>
              </controlPr>
            </control>
          </mc:Choice>
        </mc:AlternateContent>
        <mc:AlternateContent xmlns:mc="http://schemas.openxmlformats.org/markup-compatibility/2006">
          <mc:Choice Requires="x14">
            <control shapeId="1574" r:id="rId515" name="Check Box 550">
              <controlPr defaultSize="0" autoFill="0" autoLine="0" autoPict="0">
                <anchor moveWithCells="1">
                  <from>
                    <xdr:col>3</xdr:col>
                    <xdr:colOff>28575</xdr:colOff>
                    <xdr:row>194</xdr:row>
                    <xdr:rowOff>438150</xdr:rowOff>
                  </from>
                  <to>
                    <xdr:col>3</xdr:col>
                    <xdr:colOff>466725</xdr:colOff>
                    <xdr:row>194</xdr:row>
                    <xdr:rowOff>742950</xdr:rowOff>
                  </to>
                </anchor>
              </controlPr>
            </control>
          </mc:Choice>
        </mc:AlternateContent>
        <mc:AlternateContent xmlns:mc="http://schemas.openxmlformats.org/markup-compatibility/2006">
          <mc:Choice Requires="x14">
            <control shapeId="1575" r:id="rId516" name="Check Box 551">
              <controlPr defaultSize="0" autoFill="0" autoLine="0" autoPict="0">
                <anchor moveWithCells="1">
                  <from>
                    <xdr:col>3</xdr:col>
                    <xdr:colOff>28575</xdr:colOff>
                    <xdr:row>194</xdr:row>
                    <xdr:rowOff>762000</xdr:rowOff>
                  </from>
                  <to>
                    <xdr:col>3</xdr:col>
                    <xdr:colOff>466725</xdr:colOff>
                    <xdr:row>194</xdr:row>
                    <xdr:rowOff>1066800</xdr:rowOff>
                  </to>
                </anchor>
              </controlPr>
            </control>
          </mc:Choice>
        </mc:AlternateContent>
        <mc:AlternateContent xmlns:mc="http://schemas.openxmlformats.org/markup-compatibility/2006">
          <mc:Choice Requires="x14">
            <control shapeId="1579" r:id="rId517" name="Check Box 555">
              <controlPr defaultSize="0" autoFill="0" autoLine="0" autoPict="0">
                <anchor moveWithCells="1">
                  <from>
                    <xdr:col>3</xdr:col>
                    <xdr:colOff>28575</xdr:colOff>
                    <xdr:row>196</xdr:row>
                    <xdr:rowOff>142875</xdr:rowOff>
                  </from>
                  <to>
                    <xdr:col>3</xdr:col>
                    <xdr:colOff>419100</xdr:colOff>
                    <xdr:row>196</xdr:row>
                    <xdr:rowOff>457200</xdr:rowOff>
                  </to>
                </anchor>
              </controlPr>
            </control>
          </mc:Choice>
        </mc:AlternateContent>
        <mc:AlternateContent xmlns:mc="http://schemas.openxmlformats.org/markup-compatibility/2006">
          <mc:Choice Requires="x14">
            <control shapeId="1580" r:id="rId518" name="Check Box 556">
              <controlPr defaultSize="0" autoFill="0" autoLine="0" autoPict="0">
                <anchor moveWithCells="1">
                  <from>
                    <xdr:col>3</xdr:col>
                    <xdr:colOff>28575</xdr:colOff>
                    <xdr:row>196</xdr:row>
                    <xdr:rowOff>438150</xdr:rowOff>
                  </from>
                  <to>
                    <xdr:col>3</xdr:col>
                    <xdr:colOff>466725</xdr:colOff>
                    <xdr:row>196</xdr:row>
                    <xdr:rowOff>742950</xdr:rowOff>
                  </to>
                </anchor>
              </controlPr>
            </control>
          </mc:Choice>
        </mc:AlternateContent>
        <mc:AlternateContent xmlns:mc="http://schemas.openxmlformats.org/markup-compatibility/2006">
          <mc:Choice Requires="x14">
            <control shapeId="1581" r:id="rId519" name="Check Box 557">
              <controlPr defaultSize="0" autoFill="0" autoLine="0" autoPict="0">
                <anchor moveWithCells="1">
                  <from>
                    <xdr:col>3</xdr:col>
                    <xdr:colOff>28575</xdr:colOff>
                    <xdr:row>196</xdr:row>
                    <xdr:rowOff>762000</xdr:rowOff>
                  </from>
                  <to>
                    <xdr:col>3</xdr:col>
                    <xdr:colOff>466725</xdr:colOff>
                    <xdr:row>196</xdr:row>
                    <xdr:rowOff>1066800</xdr:rowOff>
                  </to>
                </anchor>
              </controlPr>
            </control>
          </mc:Choice>
        </mc:AlternateContent>
        <mc:AlternateContent xmlns:mc="http://schemas.openxmlformats.org/markup-compatibility/2006">
          <mc:Choice Requires="x14">
            <control shapeId="1576" r:id="rId520" name="Check Box 552">
              <controlPr defaultSize="0" autoFill="0" autoLine="0" autoPict="0">
                <anchor moveWithCells="1">
                  <from>
                    <xdr:col>3</xdr:col>
                    <xdr:colOff>28575</xdr:colOff>
                    <xdr:row>195</xdr:row>
                    <xdr:rowOff>142875</xdr:rowOff>
                  </from>
                  <to>
                    <xdr:col>3</xdr:col>
                    <xdr:colOff>419100</xdr:colOff>
                    <xdr:row>195</xdr:row>
                    <xdr:rowOff>457200</xdr:rowOff>
                  </to>
                </anchor>
              </controlPr>
            </control>
          </mc:Choice>
        </mc:AlternateContent>
        <mc:AlternateContent xmlns:mc="http://schemas.openxmlformats.org/markup-compatibility/2006">
          <mc:Choice Requires="x14">
            <control shapeId="1577" r:id="rId521" name="Check Box 553">
              <controlPr defaultSize="0" autoFill="0" autoLine="0" autoPict="0">
                <anchor moveWithCells="1">
                  <from>
                    <xdr:col>3</xdr:col>
                    <xdr:colOff>28575</xdr:colOff>
                    <xdr:row>195</xdr:row>
                    <xdr:rowOff>438150</xdr:rowOff>
                  </from>
                  <to>
                    <xdr:col>3</xdr:col>
                    <xdr:colOff>466725</xdr:colOff>
                    <xdr:row>195</xdr:row>
                    <xdr:rowOff>742950</xdr:rowOff>
                  </to>
                </anchor>
              </controlPr>
            </control>
          </mc:Choice>
        </mc:AlternateContent>
        <mc:AlternateContent xmlns:mc="http://schemas.openxmlformats.org/markup-compatibility/2006">
          <mc:Choice Requires="x14">
            <control shapeId="1578" r:id="rId522" name="Check Box 554">
              <controlPr defaultSize="0" autoFill="0" autoLine="0" autoPict="0">
                <anchor moveWithCells="1">
                  <from>
                    <xdr:col>3</xdr:col>
                    <xdr:colOff>28575</xdr:colOff>
                    <xdr:row>195</xdr:row>
                    <xdr:rowOff>762000</xdr:rowOff>
                  </from>
                  <to>
                    <xdr:col>3</xdr:col>
                    <xdr:colOff>466725</xdr:colOff>
                    <xdr:row>195</xdr:row>
                    <xdr:rowOff>1066800</xdr:rowOff>
                  </to>
                </anchor>
              </controlPr>
            </control>
          </mc:Choice>
        </mc:AlternateContent>
        <mc:AlternateContent xmlns:mc="http://schemas.openxmlformats.org/markup-compatibility/2006">
          <mc:Choice Requires="x14">
            <control shapeId="1319" r:id="rId523" name="Check Box 295">
              <controlPr defaultSize="0" autoFill="0" autoLine="0" autoPict="0">
                <anchor moveWithCells="1">
                  <from>
                    <xdr:col>3</xdr:col>
                    <xdr:colOff>28575</xdr:colOff>
                    <xdr:row>198</xdr:row>
                    <xdr:rowOff>142875</xdr:rowOff>
                  </from>
                  <to>
                    <xdr:col>3</xdr:col>
                    <xdr:colOff>419100</xdr:colOff>
                    <xdr:row>198</xdr:row>
                    <xdr:rowOff>457200</xdr:rowOff>
                  </to>
                </anchor>
              </controlPr>
            </control>
          </mc:Choice>
        </mc:AlternateContent>
        <mc:AlternateContent xmlns:mc="http://schemas.openxmlformats.org/markup-compatibility/2006">
          <mc:Choice Requires="x14">
            <control shapeId="1320" r:id="rId524" name="Check Box 296">
              <controlPr defaultSize="0" autoFill="0" autoLine="0" autoPict="0">
                <anchor moveWithCells="1">
                  <from>
                    <xdr:col>3</xdr:col>
                    <xdr:colOff>28575</xdr:colOff>
                    <xdr:row>198</xdr:row>
                    <xdr:rowOff>438150</xdr:rowOff>
                  </from>
                  <to>
                    <xdr:col>3</xdr:col>
                    <xdr:colOff>466725</xdr:colOff>
                    <xdr:row>198</xdr:row>
                    <xdr:rowOff>742950</xdr:rowOff>
                  </to>
                </anchor>
              </controlPr>
            </control>
          </mc:Choice>
        </mc:AlternateContent>
        <mc:AlternateContent xmlns:mc="http://schemas.openxmlformats.org/markup-compatibility/2006">
          <mc:Choice Requires="x14">
            <control shapeId="1582" r:id="rId525" name="Check Box 558">
              <controlPr defaultSize="0" autoFill="0" autoLine="0" autoPict="0">
                <anchor moveWithCells="1">
                  <from>
                    <xdr:col>3</xdr:col>
                    <xdr:colOff>28575</xdr:colOff>
                    <xdr:row>197</xdr:row>
                    <xdr:rowOff>142875</xdr:rowOff>
                  </from>
                  <to>
                    <xdr:col>3</xdr:col>
                    <xdr:colOff>419100</xdr:colOff>
                    <xdr:row>197</xdr:row>
                    <xdr:rowOff>457200</xdr:rowOff>
                  </to>
                </anchor>
              </controlPr>
            </control>
          </mc:Choice>
        </mc:AlternateContent>
        <mc:AlternateContent xmlns:mc="http://schemas.openxmlformats.org/markup-compatibility/2006">
          <mc:Choice Requires="x14">
            <control shapeId="1583" r:id="rId526" name="Check Box 559">
              <controlPr defaultSize="0" autoFill="0" autoLine="0" autoPict="0">
                <anchor moveWithCells="1">
                  <from>
                    <xdr:col>3</xdr:col>
                    <xdr:colOff>28575</xdr:colOff>
                    <xdr:row>197</xdr:row>
                    <xdr:rowOff>438150</xdr:rowOff>
                  </from>
                  <to>
                    <xdr:col>3</xdr:col>
                    <xdr:colOff>466725</xdr:colOff>
                    <xdr:row>197</xdr:row>
                    <xdr:rowOff>742950</xdr:rowOff>
                  </to>
                </anchor>
              </controlPr>
            </control>
          </mc:Choice>
        </mc:AlternateContent>
        <mc:AlternateContent xmlns:mc="http://schemas.openxmlformats.org/markup-compatibility/2006">
          <mc:Choice Requires="x14">
            <control shapeId="1584" r:id="rId527" name="Check Box 560">
              <controlPr defaultSize="0" autoFill="0" autoLine="0" autoPict="0">
                <anchor moveWithCells="1">
                  <from>
                    <xdr:col>3</xdr:col>
                    <xdr:colOff>28575</xdr:colOff>
                    <xdr:row>197</xdr:row>
                    <xdr:rowOff>762000</xdr:rowOff>
                  </from>
                  <to>
                    <xdr:col>3</xdr:col>
                    <xdr:colOff>466725</xdr:colOff>
                    <xdr:row>197</xdr:row>
                    <xdr:rowOff>1066800</xdr:rowOff>
                  </to>
                </anchor>
              </controlPr>
            </control>
          </mc:Choice>
        </mc:AlternateContent>
        <mc:AlternateContent xmlns:mc="http://schemas.openxmlformats.org/markup-compatibility/2006">
          <mc:Choice Requires="x14">
            <control shapeId="1585" r:id="rId528" name="Check Box 561">
              <controlPr defaultSize="0" autoFill="0" autoLine="0" autoPict="0">
                <anchor moveWithCells="1">
                  <from>
                    <xdr:col>3</xdr:col>
                    <xdr:colOff>28575</xdr:colOff>
                    <xdr:row>199</xdr:row>
                    <xdr:rowOff>142875</xdr:rowOff>
                  </from>
                  <to>
                    <xdr:col>3</xdr:col>
                    <xdr:colOff>419100</xdr:colOff>
                    <xdr:row>199</xdr:row>
                    <xdr:rowOff>457200</xdr:rowOff>
                  </to>
                </anchor>
              </controlPr>
            </control>
          </mc:Choice>
        </mc:AlternateContent>
        <mc:AlternateContent xmlns:mc="http://schemas.openxmlformats.org/markup-compatibility/2006">
          <mc:Choice Requires="x14">
            <control shapeId="1586" r:id="rId529" name="Check Box 562">
              <controlPr defaultSize="0" autoFill="0" autoLine="0" autoPict="0">
                <anchor moveWithCells="1">
                  <from>
                    <xdr:col>3</xdr:col>
                    <xdr:colOff>28575</xdr:colOff>
                    <xdr:row>199</xdr:row>
                    <xdr:rowOff>438150</xdr:rowOff>
                  </from>
                  <to>
                    <xdr:col>3</xdr:col>
                    <xdr:colOff>466725</xdr:colOff>
                    <xdr:row>199</xdr:row>
                    <xdr:rowOff>742950</xdr:rowOff>
                  </to>
                </anchor>
              </controlPr>
            </control>
          </mc:Choice>
        </mc:AlternateContent>
        <mc:AlternateContent xmlns:mc="http://schemas.openxmlformats.org/markup-compatibility/2006">
          <mc:Choice Requires="x14">
            <control shapeId="1587" r:id="rId530" name="Check Box 563">
              <controlPr defaultSize="0" autoFill="0" autoLine="0" autoPict="0">
                <anchor moveWithCells="1">
                  <from>
                    <xdr:col>3</xdr:col>
                    <xdr:colOff>28575</xdr:colOff>
                    <xdr:row>199</xdr:row>
                    <xdr:rowOff>762000</xdr:rowOff>
                  </from>
                  <to>
                    <xdr:col>3</xdr:col>
                    <xdr:colOff>466725</xdr:colOff>
                    <xdr:row>199</xdr:row>
                    <xdr:rowOff>1066800</xdr:rowOff>
                  </to>
                </anchor>
              </controlPr>
            </control>
          </mc:Choice>
        </mc:AlternateContent>
        <mc:AlternateContent xmlns:mc="http://schemas.openxmlformats.org/markup-compatibility/2006">
          <mc:Choice Requires="x14">
            <control shapeId="1588" r:id="rId531" name="Check Box 564">
              <controlPr defaultSize="0" autoFill="0" autoLine="0" autoPict="0">
                <anchor moveWithCells="1">
                  <from>
                    <xdr:col>3</xdr:col>
                    <xdr:colOff>28575</xdr:colOff>
                    <xdr:row>200</xdr:row>
                    <xdr:rowOff>142875</xdr:rowOff>
                  </from>
                  <to>
                    <xdr:col>3</xdr:col>
                    <xdr:colOff>419100</xdr:colOff>
                    <xdr:row>200</xdr:row>
                    <xdr:rowOff>457200</xdr:rowOff>
                  </to>
                </anchor>
              </controlPr>
            </control>
          </mc:Choice>
        </mc:AlternateContent>
        <mc:AlternateContent xmlns:mc="http://schemas.openxmlformats.org/markup-compatibility/2006">
          <mc:Choice Requires="x14">
            <control shapeId="1589" r:id="rId532" name="Check Box 565">
              <controlPr defaultSize="0" autoFill="0" autoLine="0" autoPict="0">
                <anchor moveWithCells="1">
                  <from>
                    <xdr:col>3</xdr:col>
                    <xdr:colOff>28575</xdr:colOff>
                    <xdr:row>200</xdr:row>
                    <xdr:rowOff>438150</xdr:rowOff>
                  </from>
                  <to>
                    <xdr:col>3</xdr:col>
                    <xdr:colOff>466725</xdr:colOff>
                    <xdr:row>200</xdr:row>
                    <xdr:rowOff>742950</xdr:rowOff>
                  </to>
                </anchor>
              </controlPr>
            </control>
          </mc:Choice>
        </mc:AlternateContent>
        <mc:AlternateContent xmlns:mc="http://schemas.openxmlformats.org/markup-compatibility/2006">
          <mc:Choice Requires="x14">
            <control shapeId="1590" r:id="rId533" name="Check Box 566">
              <controlPr defaultSize="0" autoFill="0" autoLine="0" autoPict="0">
                <anchor moveWithCells="1">
                  <from>
                    <xdr:col>3</xdr:col>
                    <xdr:colOff>28575</xdr:colOff>
                    <xdr:row>200</xdr:row>
                    <xdr:rowOff>762000</xdr:rowOff>
                  </from>
                  <to>
                    <xdr:col>3</xdr:col>
                    <xdr:colOff>466725</xdr:colOff>
                    <xdr:row>200</xdr:row>
                    <xdr:rowOff>1066800</xdr:rowOff>
                  </to>
                </anchor>
              </controlPr>
            </control>
          </mc:Choice>
        </mc:AlternateContent>
        <mc:AlternateContent xmlns:mc="http://schemas.openxmlformats.org/markup-compatibility/2006">
          <mc:Choice Requires="x14">
            <control shapeId="1339" r:id="rId534" name="Check Box 315">
              <controlPr defaultSize="0" autoFill="0" autoLine="0" autoPict="0">
                <anchor moveWithCells="1">
                  <from>
                    <xdr:col>3</xdr:col>
                    <xdr:colOff>28575</xdr:colOff>
                    <xdr:row>212</xdr:row>
                    <xdr:rowOff>142875</xdr:rowOff>
                  </from>
                  <to>
                    <xdr:col>3</xdr:col>
                    <xdr:colOff>419100</xdr:colOff>
                    <xdr:row>212</xdr:row>
                    <xdr:rowOff>457200</xdr:rowOff>
                  </to>
                </anchor>
              </controlPr>
            </control>
          </mc:Choice>
        </mc:AlternateContent>
        <mc:AlternateContent xmlns:mc="http://schemas.openxmlformats.org/markup-compatibility/2006">
          <mc:Choice Requires="x14">
            <control shapeId="1340" r:id="rId535" name="Check Box 316">
              <controlPr defaultSize="0" autoFill="0" autoLine="0" autoPict="0">
                <anchor moveWithCells="1">
                  <from>
                    <xdr:col>3</xdr:col>
                    <xdr:colOff>28575</xdr:colOff>
                    <xdr:row>212</xdr:row>
                    <xdr:rowOff>438150</xdr:rowOff>
                  </from>
                  <to>
                    <xdr:col>3</xdr:col>
                    <xdr:colOff>466725</xdr:colOff>
                    <xdr:row>212</xdr:row>
                    <xdr:rowOff>742950</xdr:rowOff>
                  </to>
                </anchor>
              </controlPr>
            </control>
          </mc:Choice>
        </mc:AlternateContent>
        <mc:AlternateContent xmlns:mc="http://schemas.openxmlformats.org/markup-compatibility/2006">
          <mc:Choice Requires="x14">
            <control shapeId="1341" r:id="rId536" name="Check Box 317">
              <controlPr defaultSize="0" autoFill="0" autoLine="0" autoPict="0">
                <anchor moveWithCells="1">
                  <from>
                    <xdr:col>3</xdr:col>
                    <xdr:colOff>28575</xdr:colOff>
                    <xdr:row>212</xdr:row>
                    <xdr:rowOff>771525</xdr:rowOff>
                  </from>
                  <to>
                    <xdr:col>3</xdr:col>
                    <xdr:colOff>466725</xdr:colOff>
                    <xdr:row>212</xdr:row>
                    <xdr:rowOff>1076325</xdr:rowOff>
                  </to>
                </anchor>
              </controlPr>
            </control>
          </mc:Choice>
        </mc:AlternateContent>
        <mc:AlternateContent xmlns:mc="http://schemas.openxmlformats.org/markup-compatibility/2006">
          <mc:Choice Requires="x14">
            <control shapeId="1390" r:id="rId537" name="Check Box 366">
              <controlPr defaultSize="0" autoFill="0" autoLine="0" autoPict="0">
                <anchor moveWithCells="1">
                  <from>
                    <xdr:col>3</xdr:col>
                    <xdr:colOff>28575</xdr:colOff>
                    <xdr:row>232</xdr:row>
                    <xdr:rowOff>142875</xdr:rowOff>
                  </from>
                  <to>
                    <xdr:col>3</xdr:col>
                    <xdr:colOff>419100</xdr:colOff>
                    <xdr:row>232</xdr:row>
                    <xdr:rowOff>457200</xdr:rowOff>
                  </to>
                </anchor>
              </controlPr>
            </control>
          </mc:Choice>
        </mc:AlternateContent>
        <mc:AlternateContent xmlns:mc="http://schemas.openxmlformats.org/markup-compatibility/2006">
          <mc:Choice Requires="x14">
            <control shapeId="1391" r:id="rId538" name="Check Box 367">
              <controlPr defaultSize="0" autoFill="0" autoLine="0" autoPict="0">
                <anchor moveWithCells="1">
                  <from>
                    <xdr:col>3</xdr:col>
                    <xdr:colOff>28575</xdr:colOff>
                    <xdr:row>232</xdr:row>
                    <xdr:rowOff>438150</xdr:rowOff>
                  </from>
                  <to>
                    <xdr:col>3</xdr:col>
                    <xdr:colOff>466725</xdr:colOff>
                    <xdr:row>232</xdr:row>
                    <xdr:rowOff>742950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100"/>
  <sheetViews>
    <sheetView view="pageBreakPreview" zoomScaleNormal="100" zoomScaleSheetLayoutView="100" workbookViewId="0">
      <pane xSplit="7" ySplit="16" topLeftCell="H17" activePane="bottomRight" state="frozen"/>
      <selection pane="topRight" activeCell="F1" sqref="F1"/>
      <selection pane="bottomLeft" activeCell="A6" sqref="A6"/>
      <selection pane="bottomRight" activeCell="G4" sqref="G4:M4"/>
    </sheetView>
  </sheetViews>
  <sheetFormatPr defaultRowHeight="12"/>
  <cols>
    <col min="1" max="1" width="15.625" style="74" customWidth="1"/>
    <col min="2" max="2" width="9.75" style="74" customWidth="1"/>
    <col min="3" max="5" width="8.375" style="74" customWidth="1"/>
    <col min="6" max="6" width="2.875" style="74" customWidth="1"/>
    <col min="7" max="7" width="17" style="74" customWidth="1"/>
    <col min="8" max="38" width="4.125" style="74" customWidth="1"/>
    <col min="39" max="39" width="5.25" style="74" bestFit="1" customWidth="1"/>
    <col min="40" max="40" width="6.5" style="74" bestFit="1" customWidth="1"/>
    <col min="41" max="41" width="7.75" style="74" bestFit="1" customWidth="1"/>
    <col min="42" max="42" width="7.125" style="74" bestFit="1" customWidth="1"/>
    <col min="43" max="43" width="6.5" style="74" bestFit="1" customWidth="1"/>
    <col min="44" max="256" width="9" style="74"/>
    <col min="257" max="257" width="15.625" style="74" customWidth="1"/>
    <col min="258" max="258" width="9.75" style="74" customWidth="1"/>
    <col min="259" max="261" width="8.375" style="74" customWidth="1"/>
    <col min="262" max="262" width="2.875" style="74" customWidth="1"/>
    <col min="263" max="263" width="17" style="74" customWidth="1"/>
    <col min="264" max="294" width="4.125" style="74" customWidth="1"/>
    <col min="295" max="295" width="5.25" style="74" bestFit="1" customWidth="1"/>
    <col min="296" max="296" width="6.5" style="74" bestFit="1" customWidth="1"/>
    <col min="297" max="297" width="7.75" style="74" bestFit="1" customWidth="1"/>
    <col min="298" max="298" width="7.125" style="74" bestFit="1" customWidth="1"/>
    <col min="299" max="299" width="6.5" style="74" bestFit="1" customWidth="1"/>
    <col min="300" max="512" width="9" style="74"/>
    <col min="513" max="513" width="15.625" style="74" customWidth="1"/>
    <col min="514" max="514" width="9.75" style="74" customWidth="1"/>
    <col min="515" max="517" width="8.375" style="74" customWidth="1"/>
    <col min="518" max="518" width="2.875" style="74" customWidth="1"/>
    <col min="519" max="519" width="17" style="74" customWidth="1"/>
    <col min="520" max="550" width="4.125" style="74" customWidth="1"/>
    <col min="551" max="551" width="5.25" style="74" bestFit="1" customWidth="1"/>
    <col min="552" max="552" width="6.5" style="74" bestFit="1" customWidth="1"/>
    <col min="553" max="553" width="7.75" style="74" bestFit="1" customWidth="1"/>
    <col min="554" max="554" width="7.125" style="74" bestFit="1" customWidth="1"/>
    <col min="555" max="555" width="6.5" style="74" bestFit="1" customWidth="1"/>
    <col min="556" max="768" width="9" style="74"/>
    <col min="769" max="769" width="15.625" style="74" customWidth="1"/>
    <col min="770" max="770" width="9.75" style="74" customWidth="1"/>
    <col min="771" max="773" width="8.375" style="74" customWidth="1"/>
    <col min="774" max="774" width="2.875" style="74" customWidth="1"/>
    <col min="775" max="775" width="17" style="74" customWidth="1"/>
    <col min="776" max="806" width="4.125" style="74" customWidth="1"/>
    <col min="807" max="807" width="5.25" style="74" bestFit="1" customWidth="1"/>
    <col min="808" max="808" width="6.5" style="74" bestFit="1" customWidth="1"/>
    <col min="809" max="809" width="7.75" style="74" bestFit="1" customWidth="1"/>
    <col min="810" max="810" width="7.125" style="74" bestFit="1" customWidth="1"/>
    <col min="811" max="811" width="6.5" style="74" bestFit="1" customWidth="1"/>
    <col min="812" max="1024" width="9" style="74"/>
    <col min="1025" max="1025" width="15.625" style="74" customWidth="1"/>
    <col min="1026" max="1026" width="9.75" style="74" customWidth="1"/>
    <col min="1027" max="1029" width="8.375" style="74" customWidth="1"/>
    <col min="1030" max="1030" width="2.875" style="74" customWidth="1"/>
    <col min="1031" max="1031" width="17" style="74" customWidth="1"/>
    <col min="1032" max="1062" width="4.125" style="74" customWidth="1"/>
    <col min="1063" max="1063" width="5.25" style="74" bestFit="1" customWidth="1"/>
    <col min="1064" max="1064" width="6.5" style="74" bestFit="1" customWidth="1"/>
    <col min="1065" max="1065" width="7.75" style="74" bestFit="1" customWidth="1"/>
    <col min="1066" max="1066" width="7.125" style="74" bestFit="1" customWidth="1"/>
    <col min="1067" max="1067" width="6.5" style="74" bestFit="1" customWidth="1"/>
    <col min="1068" max="1280" width="9" style="74"/>
    <col min="1281" max="1281" width="15.625" style="74" customWidth="1"/>
    <col min="1282" max="1282" width="9.75" style="74" customWidth="1"/>
    <col min="1283" max="1285" width="8.375" style="74" customWidth="1"/>
    <col min="1286" max="1286" width="2.875" style="74" customWidth="1"/>
    <col min="1287" max="1287" width="17" style="74" customWidth="1"/>
    <col min="1288" max="1318" width="4.125" style="74" customWidth="1"/>
    <col min="1319" max="1319" width="5.25" style="74" bestFit="1" customWidth="1"/>
    <col min="1320" max="1320" width="6.5" style="74" bestFit="1" customWidth="1"/>
    <col min="1321" max="1321" width="7.75" style="74" bestFit="1" customWidth="1"/>
    <col min="1322" max="1322" width="7.125" style="74" bestFit="1" customWidth="1"/>
    <col min="1323" max="1323" width="6.5" style="74" bestFit="1" customWidth="1"/>
    <col min="1324" max="1536" width="9" style="74"/>
    <col min="1537" max="1537" width="15.625" style="74" customWidth="1"/>
    <col min="1538" max="1538" width="9.75" style="74" customWidth="1"/>
    <col min="1539" max="1541" width="8.375" style="74" customWidth="1"/>
    <col min="1542" max="1542" width="2.875" style="74" customWidth="1"/>
    <col min="1543" max="1543" width="17" style="74" customWidth="1"/>
    <col min="1544" max="1574" width="4.125" style="74" customWidth="1"/>
    <col min="1575" max="1575" width="5.25" style="74" bestFit="1" customWidth="1"/>
    <col min="1576" max="1576" width="6.5" style="74" bestFit="1" customWidth="1"/>
    <col min="1577" max="1577" width="7.75" style="74" bestFit="1" customWidth="1"/>
    <col min="1578" max="1578" width="7.125" style="74" bestFit="1" customWidth="1"/>
    <col min="1579" max="1579" width="6.5" style="74" bestFit="1" customWidth="1"/>
    <col min="1580" max="1792" width="9" style="74"/>
    <col min="1793" max="1793" width="15.625" style="74" customWidth="1"/>
    <col min="1794" max="1794" width="9.75" style="74" customWidth="1"/>
    <col min="1795" max="1797" width="8.375" style="74" customWidth="1"/>
    <col min="1798" max="1798" width="2.875" style="74" customWidth="1"/>
    <col min="1799" max="1799" width="17" style="74" customWidth="1"/>
    <col min="1800" max="1830" width="4.125" style="74" customWidth="1"/>
    <col min="1831" max="1831" width="5.25" style="74" bestFit="1" customWidth="1"/>
    <col min="1832" max="1832" width="6.5" style="74" bestFit="1" customWidth="1"/>
    <col min="1833" max="1833" width="7.75" style="74" bestFit="1" customWidth="1"/>
    <col min="1834" max="1834" width="7.125" style="74" bestFit="1" customWidth="1"/>
    <col min="1835" max="1835" width="6.5" style="74" bestFit="1" customWidth="1"/>
    <col min="1836" max="2048" width="9" style="74"/>
    <col min="2049" max="2049" width="15.625" style="74" customWidth="1"/>
    <col min="2050" max="2050" width="9.75" style="74" customWidth="1"/>
    <col min="2051" max="2053" width="8.375" style="74" customWidth="1"/>
    <col min="2054" max="2054" width="2.875" style="74" customWidth="1"/>
    <col min="2055" max="2055" width="17" style="74" customWidth="1"/>
    <col min="2056" max="2086" width="4.125" style="74" customWidth="1"/>
    <col min="2087" max="2087" width="5.25" style="74" bestFit="1" customWidth="1"/>
    <col min="2088" max="2088" width="6.5" style="74" bestFit="1" customWidth="1"/>
    <col min="2089" max="2089" width="7.75" style="74" bestFit="1" customWidth="1"/>
    <col min="2090" max="2090" width="7.125" style="74" bestFit="1" customWidth="1"/>
    <col min="2091" max="2091" width="6.5" style="74" bestFit="1" customWidth="1"/>
    <col min="2092" max="2304" width="9" style="74"/>
    <col min="2305" max="2305" width="15.625" style="74" customWidth="1"/>
    <col min="2306" max="2306" width="9.75" style="74" customWidth="1"/>
    <col min="2307" max="2309" width="8.375" style="74" customWidth="1"/>
    <col min="2310" max="2310" width="2.875" style="74" customWidth="1"/>
    <col min="2311" max="2311" width="17" style="74" customWidth="1"/>
    <col min="2312" max="2342" width="4.125" style="74" customWidth="1"/>
    <col min="2343" max="2343" width="5.25" style="74" bestFit="1" customWidth="1"/>
    <col min="2344" max="2344" width="6.5" style="74" bestFit="1" customWidth="1"/>
    <col min="2345" max="2345" width="7.75" style="74" bestFit="1" customWidth="1"/>
    <col min="2346" max="2346" width="7.125" style="74" bestFit="1" customWidth="1"/>
    <col min="2347" max="2347" width="6.5" style="74" bestFit="1" customWidth="1"/>
    <col min="2348" max="2560" width="9" style="74"/>
    <col min="2561" max="2561" width="15.625" style="74" customWidth="1"/>
    <col min="2562" max="2562" width="9.75" style="74" customWidth="1"/>
    <col min="2563" max="2565" width="8.375" style="74" customWidth="1"/>
    <col min="2566" max="2566" width="2.875" style="74" customWidth="1"/>
    <col min="2567" max="2567" width="17" style="74" customWidth="1"/>
    <col min="2568" max="2598" width="4.125" style="74" customWidth="1"/>
    <col min="2599" max="2599" width="5.25" style="74" bestFit="1" customWidth="1"/>
    <col min="2600" max="2600" width="6.5" style="74" bestFit="1" customWidth="1"/>
    <col min="2601" max="2601" width="7.75" style="74" bestFit="1" customWidth="1"/>
    <col min="2602" max="2602" width="7.125" style="74" bestFit="1" customWidth="1"/>
    <col min="2603" max="2603" width="6.5" style="74" bestFit="1" customWidth="1"/>
    <col min="2604" max="2816" width="9" style="74"/>
    <col min="2817" max="2817" width="15.625" style="74" customWidth="1"/>
    <col min="2818" max="2818" width="9.75" style="74" customWidth="1"/>
    <col min="2819" max="2821" width="8.375" style="74" customWidth="1"/>
    <col min="2822" max="2822" width="2.875" style="74" customWidth="1"/>
    <col min="2823" max="2823" width="17" style="74" customWidth="1"/>
    <col min="2824" max="2854" width="4.125" style="74" customWidth="1"/>
    <col min="2855" max="2855" width="5.25" style="74" bestFit="1" customWidth="1"/>
    <col min="2856" max="2856" width="6.5" style="74" bestFit="1" customWidth="1"/>
    <col min="2857" max="2857" width="7.75" style="74" bestFit="1" customWidth="1"/>
    <col min="2858" max="2858" width="7.125" style="74" bestFit="1" customWidth="1"/>
    <col min="2859" max="2859" width="6.5" style="74" bestFit="1" customWidth="1"/>
    <col min="2860" max="3072" width="9" style="74"/>
    <col min="3073" max="3073" width="15.625" style="74" customWidth="1"/>
    <col min="3074" max="3074" width="9.75" style="74" customWidth="1"/>
    <col min="3075" max="3077" width="8.375" style="74" customWidth="1"/>
    <col min="3078" max="3078" width="2.875" style="74" customWidth="1"/>
    <col min="3079" max="3079" width="17" style="74" customWidth="1"/>
    <col min="3080" max="3110" width="4.125" style="74" customWidth="1"/>
    <col min="3111" max="3111" width="5.25" style="74" bestFit="1" customWidth="1"/>
    <col min="3112" max="3112" width="6.5" style="74" bestFit="1" customWidth="1"/>
    <col min="3113" max="3113" width="7.75" style="74" bestFit="1" customWidth="1"/>
    <col min="3114" max="3114" width="7.125" style="74" bestFit="1" customWidth="1"/>
    <col min="3115" max="3115" width="6.5" style="74" bestFit="1" customWidth="1"/>
    <col min="3116" max="3328" width="9" style="74"/>
    <col min="3329" max="3329" width="15.625" style="74" customWidth="1"/>
    <col min="3330" max="3330" width="9.75" style="74" customWidth="1"/>
    <col min="3331" max="3333" width="8.375" style="74" customWidth="1"/>
    <col min="3334" max="3334" width="2.875" style="74" customWidth="1"/>
    <col min="3335" max="3335" width="17" style="74" customWidth="1"/>
    <col min="3336" max="3366" width="4.125" style="74" customWidth="1"/>
    <col min="3367" max="3367" width="5.25" style="74" bestFit="1" customWidth="1"/>
    <col min="3368" max="3368" width="6.5" style="74" bestFit="1" customWidth="1"/>
    <col min="3369" max="3369" width="7.75" style="74" bestFit="1" customWidth="1"/>
    <col min="3370" max="3370" width="7.125" style="74" bestFit="1" customWidth="1"/>
    <col min="3371" max="3371" width="6.5" style="74" bestFit="1" customWidth="1"/>
    <col min="3372" max="3584" width="9" style="74"/>
    <col min="3585" max="3585" width="15.625" style="74" customWidth="1"/>
    <col min="3586" max="3586" width="9.75" style="74" customWidth="1"/>
    <col min="3587" max="3589" width="8.375" style="74" customWidth="1"/>
    <col min="3590" max="3590" width="2.875" style="74" customWidth="1"/>
    <col min="3591" max="3591" width="17" style="74" customWidth="1"/>
    <col min="3592" max="3622" width="4.125" style="74" customWidth="1"/>
    <col min="3623" max="3623" width="5.25" style="74" bestFit="1" customWidth="1"/>
    <col min="3624" max="3624" width="6.5" style="74" bestFit="1" customWidth="1"/>
    <col min="3625" max="3625" width="7.75" style="74" bestFit="1" customWidth="1"/>
    <col min="3626" max="3626" width="7.125" style="74" bestFit="1" customWidth="1"/>
    <col min="3627" max="3627" width="6.5" style="74" bestFit="1" customWidth="1"/>
    <col min="3628" max="3840" width="9" style="74"/>
    <col min="3841" max="3841" width="15.625" style="74" customWidth="1"/>
    <col min="3842" max="3842" width="9.75" style="74" customWidth="1"/>
    <col min="3843" max="3845" width="8.375" style="74" customWidth="1"/>
    <col min="3846" max="3846" width="2.875" style="74" customWidth="1"/>
    <col min="3847" max="3847" width="17" style="74" customWidth="1"/>
    <col min="3848" max="3878" width="4.125" style="74" customWidth="1"/>
    <col min="3879" max="3879" width="5.25" style="74" bestFit="1" customWidth="1"/>
    <col min="3880" max="3880" width="6.5" style="74" bestFit="1" customWidth="1"/>
    <col min="3881" max="3881" width="7.75" style="74" bestFit="1" customWidth="1"/>
    <col min="3882" max="3882" width="7.125" style="74" bestFit="1" customWidth="1"/>
    <col min="3883" max="3883" width="6.5" style="74" bestFit="1" customWidth="1"/>
    <col min="3884" max="4096" width="9" style="74"/>
    <col min="4097" max="4097" width="15.625" style="74" customWidth="1"/>
    <col min="4098" max="4098" width="9.75" style="74" customWidth="1"/>
    <col min="4099" max="4101" width="8.375" style="74" customWidth="1"/>
    <col min="4102" max="4102" width="2.875" style="74" customWidth="1"/>
    <col min="4103" max="4103" width="17" style="74" customWidth="1"/>
    <col min="4104" max="4134" width="4.125" style="74" customWidth="1"/>
    <col min="4135" max="4135" width="5.25" style="74" bestFit="1" customWidth="1"/>
    <col min="4136" max="4136" width="6.5" style="74" bestFit="1" customWidth="1"/>
    <col min="4137" max="4137" width="7.75" style="74" bestFit="1" customWidth="1"/>
    <col min="4138" max="4138" width="7.125" style="74" bestFit="1" customWidth="1"/>
    <col min="4139" max="4139" width="6.5" style="74" bestFit="1" customWidth="1"/>
    <col min="4140" max="4352" width="9" style="74"/>
    <col min="4353" max="4353" width="15.625" style="74" customWidth="1"/>
    <col min="4354" max="4354" width="9.75" style="74" customWidth="1"/>
    <col min="4355" max="4357" width="8.375" style="74" customWidth="1"/>
    <col min="4358" max="4358" width="2.875" style="74" customWidth="1"/>
    <col min="4359" max="4359" width="17" style="74" customWidth="1"/>
    <col min="4360" max="4390" width="4.125" style="74" customWidth="1"/>
    <col min="4391" max="4391" width="5.25" style="74" bestFit="1" customWidth="1"/>
    <col min="4392" max="4392" width="6.5" style="74" bestFit="1" customWidth="1"/>
    <col min="4393" max="4393" width="7.75" style="74" bestFit="1" customWidth="1"/>
    <col min="4394" max="4394" width="7.125" style="74" bestFit="1" customWidth="1"/>
    <col min="4395" max="4395" width="6.5" style="74" bestFit="1" customWidth="1"/>
    <col min="4396" max="4608" width="9" style="74"/>
    <col min="4609" max="4609" width="15.625" style="74" customWidth="1"/>
    <col min="4610" max="4610" width="9.75" style="74" customWidth="1"/>
    <col min="4611" max="4613" width="8.375" style="74" customWidth="1"/>
    <col min="4614" max="4614" width="2.875" style="74" customWidth="1"/>
    <col min="4615" max="4615" width="17" style="74" customWidth="1"/>
    <col min="4616" max="4646" width="4.125" style="74" customWidth="1"/>
    <col min="4647" max="4647" width="5.25" style="74" bestFit="1" customWidth="1"/>
    <col min="4648" max="4648" width="6.5" style="74" bestFit="1" customWidth="1"/>
    <col min="4649" max="4649" width="7.75" style="74" bestFit="1" customWidth="1"/>
    <col min="4650" max="4650" width="7.125" style="74" bestFit="1" customWidth="1"/>
    <col min="4651" max="4651" width="6.5" style="74" bestFit="1" customWidth="1"/>
    <col min="4652" max="4864" width="9" style="74"/>
    <col min="4865" max="4865" width="15.625" style="74" customWidth="1"/>
    <col min="4866" max="4866" width="9.75" style="74" customWidth="1"/>
    <col min="4867" max="4869" width="8.375" style="74" customWidth="1"/>
    <col min="4870" max="4870" width="2.875" style="74" customWidth="1"/>
    <col min="4871" max="4871" width="17" style="74" customWidth="1"/>
    <col min="4872" max="4902" width="4.125" style="74" customWidth="1"/>
    <col min="4903" max="4903" width="5.25" style="74" bestFit="1" customWidth="1"/>
    <col min="4904" max="4904" width="6.5" style="74" bestFit="1" customWidth="1"/>
    <col min="4905" max="4905" width="7.75" style="74" bestFit="1" customWidth="1"/>
    <col min="4906" max="4906" width="7.125" style="74" bestFit="1" customWidth="1"/>
    <col min="4907" max="4907" width="6.5" style="74" bestFit="1" customWidth="1"/>
    <col min="4908" max="5120" width="9" style="74"/>
    <col min="5121" max="5121" width="15.625" style="74" customWidth="1"/>
    <col min="5122" max="5122" width="9.75" style="74" customWidth="1"/>
    <col min="5123" max="5125" width="8.375" style="74" customWidth="1"/>
    <col min="5126" max="5126" width="2.875" style="74" customWidth="1"/>
    <col min="5127" max="5127" width="17" style="74" customWidth="1"/>
    <col min="5128" max="5158" width="4.125" style="74" customWidth="1"/>
    <col min="5159" max="5159" width="5.25" style="74" bestFit="1" customWidth="1"/>
    <col min="5160" max="5160" width="6.5" style="74" bestFit="1" customWidth="1"/>
    <col min="5161" max="5161" width="7.75" style="74" bestFit="1" customWidth="1"/>
    <col min="5162" max="5162" width="7.125" style="74" bestFit="1" customWidth="1"/>
    <col min="5163" max="5163" width="6.5" style="74" bestFit="1" customWidth="1"/>
    <col min="5164" max="5376" width="9" style="74"/>
    <col min="5377" max="5377" width="15.625" style="74" customWidth="1"/>
    <col min="5378" max="5378" width="9.75" style="74" customWidth="1"/>
    <col min="5379" max="5381" width="8.375" style="74" customWidth="1"/>
    <col min="5382" max="5382" width="2.875" style="74" customWidth="1"/>
    <col min="5383" max="5383" width="17" style="74" customWidth="1"/>
    <col min="5384" max="5414" width="4.125" style="74" customWidth="1"/>
    <col min="5415" max="5415" width="5.25" style="74" bestFit="1" customWidth="1"/>
    <col min="5416" max="5416" width="6.5" style="74" bestFit="1" customWidth="1"/>
    <col min="5417" max="5417" width="7.75" style="74" bestFit="1" customWidth="1"/>
    <col min="5418" max="5418" width="7.125" style="74" bestFit="1" customWidth="1"/>
    <col min="5419" max="5419" width="6.5" style="74" bestFit="1" customWidth="1"/>
    <col min="5420" max="5632" width="9" style="74"/>
    <col min="5633" max="5633" width="15.625" style="74" customWidth="1"/>
    <col min="5634" max="5634" width="9.75" style="74" customWidth="1"/>
    <col min="5635" max="5637" width="8.375" style="74" customWidth="1"/>
    <col min="5638" max="5638" width="2.875" style="74" customWidth="1"/>
    <col min="5639" max="5639" width="17" style="74" customWidth="1"/>
    <col min="5640" max="5670" width="4.125" style="74" customWidth="1"/>
    <col min="5671" max="5671" width="5.25" style="74" bestFit="1" customWidth="1"/>
    <col min="5672" max="5672" width="6.5" style="74" bestFit="1" customWidth="1"/>
    <col min="5673" max="5673" width="7.75" style="74" bestFit="1" customWidth="1"/>
    <col min="5674" max="5674" width="7.125" style="74" bestFit="1" customWidth="1"/>
    <col min="5675" max="5675" width="6.5" style="74" bestFit="1" customWidth="1"/>
    <col min="5676" max="5888" width="9" style="74"/>
    <col min="5889" max="5889" width="15.625" style="74" customWidth="1"/>
    <col min="5890" max="5890" width="9.75" style="74" customWidth="1"/>
    <col min="5891" max="5893" width="8.375" style="74" customWidth="1"/>
    <col min="5894" max="5894" width="2.875" style="74" customWidth="1"/>
    <col min="5895" max="5895" width="17" style="74" customWidth="1"/>
    <col min="5896" max="5926" width="4.125" style="74" customWidth="1"/>
    <col min="5927" max="5927" width="5.25" style="74" bestFit="1" customWidth="1"/>
    <col min="5928" max="5928" width="6.5" style="74" bestFit="1" customWidth="1"/>
    <col min="5929" max="5929" width="7.75" style="74" bestFit="1" customWidth="1"/>
    <col min="5930" max="5930" width="7.125" style="74" bestFit="1" customWidth="1"/>
    <col min="5931" max="5931" width="6.5" style="74" bestFit="1" customWidth="1"/>
    <col min="5932" max="6144" width="9" style="74"/>
    <col min="6145" max="6145" width="15.625" style="74" customWidth="1"/>
    <col min="6146" max="6146" width="9.75" style="74" customWidth="1"/>
    <col min="6147" max="6149" width="8.375" style="74" customWidth="1"/>
    <col min="6150" max="6150" width="2.875" style="74" customWidth="1"/>
    <col min="6151" max="6151" width="17" style="74" customWidth="1"/>
    <col min="6152" max="6182" width="4.125" style="74" customWidth="1"/>
    <col min="6183" max="6183" width="5.25" style="74" bestFit="1" customWidth="1"/>
    <col min="6184" max="6184" width="6.5" style="74" bestFit="1" customWidth="1"/>
    <col min="6185" max="6185" width="7.75" style="74" bestFit="1" customWidth="1"/>
    <col min="6186" max="6186" width="7.125" style="74" bestFit="1" customWidth="1"/>
    <col min="6187" max="6187" width="6.5" style="74" bestFit="1" customWidth="1"/>
    <col min="6188" max="6400" width="9" style="74"/>
    <col min="6401" max="6401" width="15.625" style="74" customWidth="1"/>
    <col min="6402" max="6402" width="9.75" style="74" customWidth="1"/>
    <col min="6403" max="6405" width="8.375" style="74" customWidth="1"/>
    <col min="6406" max="6406" width="2.875" style="74" customWidth="1"/>
    <col min="6407" max="6407" width="17" style="74" customWidth="1"/>
    <col min="6408" max="6438" width="4.125" style="74" customWidth="1"/>
    <col min="6439" max="6439" width="5.25" style="74" bestFit="1" customWidth="1"/>
    <col min="6440" max="6440" width="6.5" style="74" bestFit="1" customWidth="1"/>
    <col min="6441" max="6441" width="7.75" style="74" bestFit="1" customWidth="1"/>
    <col min="6442" max="6442" width="7.125" style="74" bestFit="1" customWidth="1"/>
    <col min="6443" max="6443" width="6.5" style="74" bestFit="1" customWidth="1"/>
    <col min="6444" max="6656" width="9" style="74"/>
    <col min="6657" max="6657" width="15.625" style="74" customWidth="1"/>
    <col min="6658" max="6658" width="9.75" style="74" customWidth="1"/>
    <col min="6659" max="6661" width="8.375" style="74" customWidth="1"/>
    <col min="6662" max="6662" width="2.875" style="74" customWidth="1"/>
    <col min="6663" max="6663" width="17" style="74" customWidth="1"/>
    <col min="6664" max="6694" width="4.125" style="74" customWidth="1"/>
    <col min="6695" max="6695" width="5.25" style="74" bestFit="1" customWidth="1"/>
    <col min="6696" max="6696" width="6.5" style="74" bestFit="1" customWidth="1"/>
    <col min="6697" max="6697" width="7.75" style="74" bestFit="1" customWidth="1"/>
    <col min="6698" max="6698" width="7.125" style="74" bestFit="1" customWidth="1"/>
    <col min="6699" max="6699" width="6.5" style="74" bestFit="1" customWidth="1"/>
    <col min="6700" max="6912" width="9" style="74"/>
    <col min="6913" max="6913" width="15.625" style="74" customWidth="1"/>
    <col min="6914" max="6914" width="9.75" style="74" customWidth="1"/>
    <col min="6915" max="6917" width="8.375" style="74" customWidth="1"/>
    <col min="6918" max="6918" width="2.875" style="74" customWidth="1"/>
    <col min="6919" max="6919" width="17" style="74" customWidth="1"/>
    <col min="6920" max="6950" width="4.125" style="74" customWidth="1"/>
    <col min="6951" max="6951" width="5.25" style="74" bestFit="1" customWidth="1"/>
    <col min="6952" max="6952" width="6.5" style="74" bestFit="1" customWidth="1"/>
    <col min="6953" max="6953" width="7.75" style="74" bestFit="1" customWidth="1"/>
    <col min="6954" max="6954" width="7.125" style="74" bestFit="1" customWidth="1"/>
    <col min="6955" max="6955" width="6.5" style="74" bestFit="1" customWidth="1"/>
    <col min="6956" max="7168" width="9" style="74"/>
    <col min="7169" max="7169" width="15.625" style="74" customWidth="1"/>
    <col min="7170" max="7170" width="9.75" style="74" customWidth="1"/>
    <col min="7171" max="7173" width="8.375" style="74" customWidth="1"/>
    <col min="7174" max="7174" width="2.875" style="74" customWidth="1"/>
    <col min="7175" max="7175" width="17" style="74" customWidth="1"/>
    <col min="7176" max="7206" width="4.125" style="74" customWidth="1"/>
    <col min="7207" max="7207" width="5.25" style="74" bestFit="1" customWidth="1"/>
    <col min="7208" max="7208" width="6.5" style="74" bestFit="1" customWidth="1"/>
    <col min="7209" max="7209" width="7.75" style="74" bestFit="1" customWidth="1"/>
    <col min="7210" max="7210" width="7.125" style="74" bestFit="1" customWidth="1"/>
    <col min="7211" max="7211" width="6.5" style="74" bestFit="1" customWidth="1"/>
    <col min="7212" max="7424" width="9" style="74"/>
    <col min="7425" max="7425" width="15.625" style="74" customWidth="1"/>
    <col min="7426" max="7426" width="9.75" style="74" customWidth="1"/>
    <col min="7427" max="7429" width="8.375" style="74" customWidth="1"/>
    <col min="7430" max="7430" width="2.875" style="74" customWidth="1"/>
    <col min="7431" max="7431" width="17" style="74" customWidth="1"/>
    <col min="7432" max="7462" width="4.125" style="74" customWidth="1"/>
    <col min="7463" max="7463" width="5.25" style="74" bestFit="1" customWidth="1"/>
    <col min="7464" max="7464" width="6.5" style="74" bestFit="1" customWidth="1"/>
    <col min="7465" max="7465" width="7.75" style="74" bestFit="1" customWidth="1"/>
    <col min="7466" max="7466" width="7.125" style="74" bestFit="1" customWidth="1"/>
    <col min="7467" max="7467" width="6.5" style="74" bestFit="1" customWidth="1"/>
    <col min="7468" max="7680" width="9" style="74"/>
    <col min="7681" max="7681" width="15.625" style="74" customWidth="1"/>
    <col min="7682" max="7682" width="9.75" style="74" customWidth="1"/>
    <col min="7683" max="7685" width="8.375" style="74" customWidth="1"/>
    <col min="7686" max="7686" width="2.875" style="74" customWidth="1"/>
    <col min="7687" max="7687" width="17" style="74" customWidth="1"/>
    <col min="7688" max="7718" width="4.125" style="74" customWidth="1"/>
    <col min="7719" max="7719" width="5.25" style="74" bestFit="1" customWidth="1"/>
    <col min="7720" max="7720" width="6.5" style="74" bestFit="1" customWidth="1"/>
    <col min="7721" max="7721" width="7.75" style="74" bestFit="1" customWidth="1"/>
    <col min="7722" max="7722" width="7.125" style="74" bestFit="1" customWidth="1"/>
    <col min="7723" max="7723" width="6.5" style="74" bestFit="1" customWidth="1"/>
    <col min="7724" max="7936" width="9" style="74"/>
    <col min="7937" max="7937" width="15.625" style="74" customWidth="1"/>
    <col min="7938" max="7938" width="9.75" style="74" customWidth="1"/>
    <col min="7939" max="7941" width="8.375" style="74" customWidth="1"/>
    <col min="7942" max="7942" width="2.875" style="74" customWidth="1"/>
    <col min="7943" max="7943" width="17" style="74" customWidth="1"/>
    <col min="7944" max="7974" width="4.125" style="74" customWidth="1"/>
    <col min="7975" max="7975" width="5.25" style="74" bestFit="1" customWidth="1"/>
    <col min="7976" max="7976" width="6.5" style="74" bestFit="1" customWidth="1"/>
    <col min="7977" max="7977" width="7.75" style="74" bestFit="1" customWidth="1"/>
    <col min="7978" max="7978" width="7.125" style="74" bestFit="1" customWidth="1"/>
    <col min="7979" max="7979" width="6.5" style="74" bestFit="1" customWidth="1"/>
    <col min="7980" max="8192" width="9" style="74"/>
    <col min="8193" max="8193" width="15.625" style="74" customWidth="1"/>
    <col min="8194" max="8194" width="9.75" style="74" customWidth="1"/>
    <col min="8195" max="8197" width="8.375" style="74" customWidth="1"/>
    <col min="8198" max="8198" width="2.875" style="74" customWidth="1"/>
    <col min="8199" max="8199" width="17" style="74" customWidth="1"/>
    <col min="8200" max="8230" width="4.125" style="74" customWidth="1"/>
    <col min="8231" max="8231" width="5.25" style="74" bestFit="1" customWidth="1"/>
    <col min="8232" max="8232" width="6.5" style="74" bestFit="1" customWidth="1"/>
    <col min="8233" max="8233" width="7.75" style="74" bestFit="1" customWidth="1"/>
    <col min="8234" max="8234" width="7.125" style="74" bestFit="1" customWidth="1"/>
    <col min="8235" max="8235" width="6.5" style="74" bestFit="1" customWidth="1"/>
    <col min="8236" max="8448" width="9" style="74"/>
    <col min="8449" max="8449" width="15.625" style="74" customWidth="1"/>
    <col min="8450" max="8450" width="9.75" style="74" customWidth="1"/>
    <col min="8451" max="8453" width="8.375" style="74" customWidth="1"/>
    <col min="8454" max="8454" width="2.875" style="74" customWidth="1"/>
    <col min="8455" max="8455" width="17" style="74" customWidth="1"/>
    <col min="8456" max="8486" width="4.125" style="74" customWidth="1"/>
    <col min="8487" max="8487" width="5.25" style="74" bestFit="1" customWidth="1"/>
    <col min="8488" max="8488" width="6.5" style="74" bestFit="1" customWidth="1"/>
    <col min="8489" max="8489" width="7.75" style="74" bestFit="1" customWidth="1"/>
    <col min="8490" max="8490" width="7.125" style="74" bestFit="1" customWidth="1"/>
    <col min="8491" max="8491" width="6.5" style="74" bestFit="1" customWidth="1"/>
    <col min="8492" max="8704" width="9" style="74"/>
    <col min="8705" max="8705" width="15.625" style="74" customWidth="1"/>
    <col min="8706" max="8706" width="9.75" style="74" customWidth="1"/>
    <col min="8707" max="8709" width="8.375" style="74" customWidth="1"/>
    <col min="8710" max="8710" width="2.875" style="74" customWidth="1"/>
    <col min="8711" max="8711" width="17" style="74" customWidth="1"/>
    <col min="8712" max="8742" width="4.125" style="74" customWidth="1"/>
    <col min="8743" max="8743" width="5.25" style="74" bestFit="1" customWidth="1"/>
    <col min="8744" max="8744" width="6.5" style="74" bestFit="1" customWidth="1"/>
    <col min="8745" max="8745" width="7.75" style="74" bestFit="1" customWidth="1"/>
    <col min="8746" max="8746" width="7.125" style="74" bestFit="1" customWidth="1"/>
    <col min="8747" max="8747" width="6.5" style="74" bestFit="1" customWidth="1"/>
    <col min="8748" max="8960" width="9" style="74"/>
    <col min="8961" max="8961" width="15.625" style="74" customWidth="1"/>
    <col min="8962" max="8962" width="9.75" style="74" customWidth="1"/>
    <col min="8963" max="8965" width="8.375" style="74" customWidth="1"/>
    <col min="8966" max="8966" width="2.875" style="74" customWidth="1"/>
    <col min="8967" max="8967" width="17" style="74" customWidth="1"/>
    <col min="8968" max="8998" width="4.125" style="74" customWidth="1"/>
    <col min="8999" max="8999" width="5.25" style="74" bestFit="1" customWidth="1"/>
    <col min="9000" max="9000" width="6.5" style="74" bestFit="1" customWidth="1"/>
    <col min="9001" max="9001" width="7.75" style="74" bestFit="1" customWidth="1"/>
    <col min="9002" max="9002" width="7.125" style="74" bestFit="1" customWidth="1"/>
    <col min="9003" max="9003" width="6.5" style="74" bestFit="1" customWidth="1"/>
    <col min="9004" max="9216" width="9" style="74"/>
    <col min="9217" max="9217" width="15.625" style="74" customWidth="1"/>
    <col min="9218" max="9218" width="9.75" style="74" customWidth="1"/>
    <col min="9219" max="9221" width="8.375" style="74" customWidth="1"/>
    <col min="9222" max="9222" width="2.875" style="74" customWidth="1"/>
    <col min="9223" max="9223" width="17" style="74" customWidth="1"/>
    <col min="9224" max="9254" width="4.125" style="74" customWidth="1"/>
    <col min="9255" max="9255" width="5.25" style="74" bestFit="1" customWidth="1"/>
    <col min="9256" max="9256" width="6.5" style="74" bestFit="1" customWidth="1"/>
    <col min="9257" max="9257" width="7.75" style="74" bestFit="1" customWidth="1"/>
    <col min="9258" max="9258" width="7.125" style="74" bestFit="1" customWidth="1"/>
    <col min="9259" max="9259" width="6.5" style="74" bestFit="1" customWidth="1"/>
    <col min="9260" max="9472" width="9" style="74"/>
    <col min="9473" max="9473" width="15.625" style="74" customWidth="1"/>
    <col min="9474" max="9474" width="9.75" style="74" customWidth="1"/>
    <col min="9475" max="9477" width="8.375" style="74" customWidth="1"/>
    <col min="9478" max="9478" width="2.875" style="74" customWidth="1"/>
    <col min="9479" max="9479" width="17" style="74" customWidth="1"/>
    <col min="9480" max="9510" width="4.125" style="74" customWidth="1"/>
    <col min="9511" max="9511" width="5.25" style="74" bestFit="1" customWidth="1"/>
    <col min="9512" max="9512" width="6.5" style="74" bestFit="1" customWidth="1"/>
    <col min="9513" max="9513" width="7.75" style="74" bestFit="1" customWidth="1"/>
    <col min="9514" max="9514" width="7.125" style="74" bestFit="1" customWidth="1"/>
    <col min="9515" max="9515" width="6.5" style="74" bestFit="1" customWidth="1"/>
    <col min="9516" max="9728" width="9" style="74"/>
    <col min="9729" max="9729" width="15.625" style="74" customWidth="1"/>
    <col min="9730" max="9730" width="9.75" style="74" customWidth="1"/>
    <col min="9731" max="9733" width="8.375" style="74" customWidth="1"/>
    <col min="9734" max="9734" width="2.875" style="74" customWidth="1"/>
    <col min="9735" max="9735" width="17" style="74" customWidth="1"/>
    <col min="9736" max="9766" width="4.125" style="74" customWidth="1"/>
    <col min="9767" max="9767" width="5.25" style="74" bestFit="1" customWidth="1"/>
    <col min="9768" max="9768" width="6.5" style="74" bestFit="1" customWidth="1"/>
    <col min="9769" max="9769" width="7.75" style="74" bestFit="1" customWidth="1"/>
    <col min="9770" max="9770" width="7.125" style="74" bestFit="1" customWidth="1"/>
    <col min="9771" max="9771" width="6.5" style="74" bestFit="1" customWidth="1"/>
    <col min="9772" max="9984" width="9" style="74"/>
    <col min="9985" max="9985" width="15.625" style="74" customWidth="1"/>
    <col min="9986" max="9986" width="9.75" style="74" customWidth="1"/>
    <col min="9987" max="9989" width="8.375" style="74" customWidth="1"/>
    <col min="9990" max="9990" width="2.875" style="74" customWidth="1"/>
    <col min="9991" max="9991" width="17" style="74" customWidth="1"/>
    <col min="9992" max="10022" width="4.125" style="74" customWidth="1"/>
    <col min="10023" max="10023" width="5.25" style="74" bestFit="1" customWidth="1"/>
    <col min="10024" max="10024" width="6.5" style="74" bestFit="1" customWidth="1"/>
    <col min="10025" max="10025" width="7.75" style="74" bestFit="1" customWidth="1"/>
    <col min="10026" max="10026" width="7.125" style="74" bestFit="1" customWidth="1"/>
    <col min="10027" max="10027" width="6.5" style="74" bestFit="1" customWidth="1"/>
    <col min="10028" max="10240" width="9" style="74"/>
    <col min="10241" max="10241" width="15.625" style="74" customWidth="1"/>
    <col min="10242" max="10242" width="9.75" style="74" customWidth="1"/>
    <col min="10243" max="10245" width="8.375" style="74" customWidth="1"/>
    <col min="10246" max="10246" width="2.875" style="74" customWidth="1"/>
    <col min="10247" max="10247" width="17" style="74" customWidth="1"/>
    <col min="10248" max="10278" width="4.125" style="74" customWidth="1"/>
    <col min="10279" max="10279" width="5.25" style="74" bestFit="1" customWidth="1"/>
    <col min="10280" max="10280" width="6.5" style="74" bestFit="1" customWidth="1"/>
    <col min="10281" max="10281" width="7.75" style="74" bestFit="1" customWidth="1"/>
    <col min="10282" max="10282" width="7.125" style="74" bestFit="1" customWidth="1"/>
    <col min="10283" max="10283" width="6.5" style="74" bestFit="1" customWidth="1"/>
    <col min="10284" max="10496" width="9" style="74"/>
    <col min="10497" max="10497" width="15.625" style="74" customWidth="1"/>
    <col min="10498" max="10498" width="9.75" style="74" customWidth="1"/>
    <col min="10499" max="10501" width="8.375" style="74" customWidth="1"/>
    <col min="10502" max="10502" width="2.875" style="74" customWidth="1"/>
    <col min="10503" max="10503" width="17" style="74" customWidth="1"/>
    <col min="10504" max="10534" width="4.125" style="74" customWidth="1"/>
    <col min="10535" max="10535" width="5.25" style="74" bestFit="1" customWidth="1"/>
    <col min="10536" max="10536" width="6.5" style="74" bestFit="1" customWidth="1"/>
    <col min="10537" max="10537" width="7.75" style="74" bestFit="1" customWidth="1"/>
    <col min="10538" max="10538" width="7.125" style="74" bestFit="1" customWidth="1"/>
    <col min="10539" max="10539" width="6.5" style="74" bestFit="1" customWidth="1"/>
    <col min="10540" max="10752" width="9" style="74"/>
    <col min="10753" max="10753" width="15.625" style="74" customWidth="1"/>
    <col min="10754" max="10754" width="9.75" style="74" customWidth="1"/>
    <col min="10755" max="10757" width="8.375" style="74" customWidth="1"/>
    <col min="10758" max="10758" width="2.875" style="74" customWidth="1"/>
    <col min="10759" max="10759" width="17" style="74" customWidth="1"/>
    <col min="10760" max="10790" width="4.125" style="74" customWidth="1"/>
    <col min="10791" max="10791" width="5.25" style="74" bestFit="1" customWidth="1"/>
    <col min="10792" max="10792" width="6.5" style="74" bestFit="1" customWidth="1"/>
    <col min="10793" max="10793" width="7.75" style="74" bestFit="1" customWidth="1"/>
    <col min="10794" max="10794" width="7.125" style="74" bestFit="1" customWidth="1"/>
    <col min="10795" max="10795" width="6.5" style="74" bestFit="1" customWidth="1"/>
    <col min="10796" max="11008" width="9" style="74"/>
    <col min="11009" max="11009" width="15.625" style="74" customWidth="1"/>
    <col min="11010" max="11010" width="9.75" style="74" customWidth="1"/>
    <col min="11011" max="11013" width="8.375" style="74" customWidth="1"/>
    <col min="11014" max="11014" width="2.875" style="74" customWidth="1"/>
    <col min="11015" max="11015" width="17" style="74" customWidth="1"/>
    <col min="11016" max="11046" width="4.125" style="74" customWidth="1"/>
    <col min="11047" max="11047" width="5.25" style="74" bestFit="1" customWidth="1"/>
    <col min="11048" max="11048" width="6.5" style="74" bestFit="1" customWidth="1"/>
    <col min="11049" max="11049" width="7.75" style="74" bestFit="1" customWidth="1"/>
    <col min="11050" max="11050" width="7.125" style="74" bestFit="1" customWidth="1"/>
    <col min="11051" max="11051" width="6.5" style="74" bestFit="1" customWidth="1"/>
    <col min="11052" max="11264" width="9" style="74"/>
    <col min="11265" max="11265" width="15.625" style="74" customWidth="1"/>
    <col min="11266" max="11266" width="9.75" style="74" customWidth="1"/>
    <col min="11267" max="11269" width="8.375" style="74" customWidth="1"/>
    <col min="11270" max="11270" width="2.875" style="74" customWidth="1"/>
    <col min="11271" max="11271" width="17" style="74" customWidth="1"/>
    <col min="11272" max="11302" width="4.125" style="74" customWidth="1"/>
    <col min="11303" max="11303" width="5.25" style="74" bestFit="1" customWidth="1"/>
    <col min="11304" max="11304" width="6.5" style="74" bestFit="1" customWidth="1"/>
    <col min="11305" max="11305" width="7.75" style="74" bestFit="1" customWidth="1"/>
    <col min="11306" max="11306" width="7.125" style="74" bestFit="1" customWidth="1"/>
    <col min="11307" max="11307" width="6.5" style="74" bestFit="1" customWidth="1"/>
    <col min="11308" max="11520" width="9" style="74"/>
    <col min="11521" max="11521" width="15.625" style="74" customWidth="1"/>
    <col min="11522" max="11522" width="9.75" style="74" customWidth="1"/>
    <col min="11523" max="11525" width="8.375" style="74" customWidth="1"/>
    <col min="11526" max="11526" width="2.875" style="74" customWidth="1"/>
    <col min="11527" max="11527" width="17" style="74" customWidth="1"/>
    <col min="11528" max="11558" width="4.125" style="74" customWidth="1"/>
    <col min="11559" max="11559" width="5.25" style="74" bestFit="1" customWidth="1"/>
    <col min="11560" max="11560" width="6.5" style="74" bestFit="1" customWidth="1"/>
    <col min="11561" max="11561" width="7.75" style="74" bestFit="1" customWidth="1"/>
    <col min="11562" max="11562" width="7.125" style="74" bestFit="1" customWidth="1"/>
    <col min="11563" max="11563" width="6.5" style="74" bestFit="1" customWidth="1"/>
    <col min="11564" max="11776" width="9" style="74"/>
    <col min="11777" max="11777" width="15.625" style="74" customWidth="1"/>
    <col min="11778" max="11778" width="9.75" style="74" customWidth="1"/>
    <col min="11779" max="11781" width="8.375" style="74" customWidth="1"/>
    <col min="11782" max="11782" width="2.875" style="74" customWidth="1"/>
    <col min="11783" max="11783" width="17" style="74" customWidth="1"/>
    <col min="11784" max="11814" width="4.125" style="74" customWidth="1"/>
    <col min="11815" max="11815" width="5.25" style="74" bestFit="1" customWidth="1"/>
    <col min="11816" max="11816" width="6.5" style="74" bestFit="1" customWidth="1"/>
    <col min="11817" max="11817" width="7.75" style="74" bestFit="1" customWidth="1"/>
    <col min="11818" max="11818" width="7.125" style="74" bestFit="1" customWidth="1"/>
    <col min="11819" max="11819" width="6.5" style="74" bestFit="1" customWidth="1"/>
    <col min="11820" max="12032" width="9" style="74"/>
    <col min="12033" max="12033" width="15.625" style="74" customWidth="1"/>
    <col min="12034" max="12034" width="9.75" style="74" customWidth="1"/>
    <col min="12035" max="12037" width="8.375" style="74" customWidth="1"/>
    <col min="12038" max="12038" width="2.875" style="74" customWidth="1"/>
    <col min="12039" max="12039" width="17" style="74" customWidth="1"/>
    <col min="12040" max="12070" width="4.125" style="74" customWidth="1"/>
    <col min="12071" max="12071" width="5.25" style="74" bestFit="1" customWidth="1"/>
    <col min="12072" max="12072" width="6.5" style="74" bestFit="1" customWidth="1"/>
    <col min="12073" max="12073" width="7.75" style="74" bestFit="1" customWidth="1"/>
    <col min="12074" max="12074" width="7.125" style="74" bestFit="1" customWidth="1"/>
    <col min="12075" max="12075" width="6.5" style="74" bestFit="1" customWidth="1"/>
    <col min="12076" max="12288" width="9" style="74"/>
    <col min="12289" max="12289" width="15.625" style="74" customWidth="1"/>
    <col min="12290" max="12290" width="9.75" style="74" customWidth="1"/>
    <col min="12291" max="12293" width="8.375" style="74" customWidth="1"/>
    <col min="12294" max="12294" width="2.875" style="74" customWidth="1"/>
    <col min="12295" max="12295" width="17" style="74" customWidth="1"/>
    <col min="12296" max="12326" width="4.125" style="74" customWidth="1"/>
    <col min="12327" max="12327" width="5.25" style="74" bestFit="1" customWidth="1"/>
    <col min="12328" max="12328" width="6.5" style="74" bestFit="1" customWidth="1"/>
    <col min="12329" max="12329" width="7.75" style="74" bestFit="1" customWidth="1"/>
    <col min="12330" max="12330" width="7.125" style="74" bestFit="1" customWidth="1"/>
    <col min="12331" max="12331" width="6.5" style="74" bestFit="1" customWidth="1"/>
    <col min="12332" max="12544" width="9" style="74"/>
    <col min="12545" max="12545" width="15.625" style="74" customWidth="1"/>
    <col min="12546" max="12546" width="9.75" style="74" customWidth="1"/>
    <col min="12547" max="12549" width="8.375" style="74" customWidth="1"/>
    <col min="12550" max="12550" width="2.875" style="74" customWidth="1"/>
    <col min="12551" max="12551" width="17" style="74" customWidth="1"/>
    <col min="12552" max="12582" width="4.125" style="74" customWidth="1"/>
    <col min="12583" max="12583" width="5.25" style="74" bestFit="1" customWidth="1"/>
    <col min="12584" max="12584" width="6.5" style="74" bestFit="1" customWidth="1"/>
    <col min="12585" max="12585" width="7.75" style="74" bestFit="1" customWidth="1"/>
    <col min="12586" max="12586" width="7.125" style="74" bestFit="1" customWidth="1"/>
    <col min="12587" max="12587" width="6.5" style="74" bestFit="1" customWidth="1"/>
    <col min="12588" max="12800" width="9" style="74"/>
    <col min="12801" max="12801" width="15.625" style="74" customWidth="1"/>
    <col min="12802" max="12802" width="9.75" style="74" customWidth="1"/>
    <col min="12803" max="12805" width="8.375" style="74" customWidth="1"/>
    <col min="12806" max="12806" width="2.875" style="74" customWidth="1"/>
    <col min="12807" max="12807" width="17" style="74" customWidth="1"/>
    <col min="12808" max="12838" width="4.125" style="74" customWidth="1"/>
    <col min="12839" max="12839" width="5.25" style="74" bestFit="1" customWidth="1"/>
    <col min="12840" max="12840" width="6.5" style="74" bestFit="1" customWidth="1"/>
    <col min="12841" max="12841" width="7.75" style="74" bestFit="1" customWidth="1"/>
    <col min="12842" max="12842" width="7.125" style="74" bestFit="1" customWidth="1"/>
    <col min="12843" max="12843" width="6.5" style="74" bestFit="1" customWidth="1"/>
    <col min="12844" max="13056" width="9" style="74"/>
    <col min="13057" max="13057" width="15.625" style="74" customWidth="1"/>
    <col min="13058" max="13058" width="9.75" style="74" customWidth="1"/>
    <col min="13059" max="13061" width="8.375" style="74" customWidth="1"/>
    <col min="13062" max="13062" width="2.875" style="74" customWidth="1"/>
    <col min="13063" max="13063" width="17" style="74" customWidth="1"/>
    <col min="13064" max="13094" width="4.125" style="74" customWidth="1"/>
    <col min="13095" max="13095" width="5.25" style="74" bestFit="1" customWidth="1"/>
    <col min="13096" max="13096" width="6.5" style="74" bestFit="1" customWidth="1"/>
    <col min="13097" max="13097" width="7.75" style="74" bestFit="1" customWidth="1"/>
    <col min="13098" max="13098" width="7.125" style="74" bestFit="1" customWidth="1"/>
    <col min="13099" max="13099" width="6.5" style="74" bestFit="1" customWidth="1"/>
    <col min="13100" max="13312" width="9" style="74"/>
    <col min="13313" max="13313" width="15.625" style="74" customWidth="1"/>
    <col min="13314" max="13314" width="9.75" style="74" customWidth="1"/>
    <col min="13315" max="13317" width="8.375" style="74" customWidth="1"/>
    <col min="13318" max="13318" width="2.875" style="74" customWidth="1"/>
    <col min="13319" max="13319" width="17" style="74" customWidth="1"/>
    <col min="13320" max="13350" width="4.125" style="74" customWidth="1"/>
    <col min="13351" max="13351" width="5.25" style="74" bestFit="1" customWidth="1"/>
    <col min="13352" max="13352" width="6.5" style="74" bestFit="1" customWidth="1"/>
    <col min="13353" max="13353" width="7.75" style="74" bestFit="1" customWidth="1"/>
    <col min="13354" max="13354" width="7.125" style="74" bestFit="1" customWidth="1"/>
    <col min="13355" max="13355" width="6.5" style="74" bestFit="1" customWidth="1"/>
    <col min="13356" max="13568" width="9" style="74"/>
    <col min="13569" max="13569" width="15.625" style="74" customWidth="1"/>
    <col min="13570" max="13570" width="9.75" style="74" customWidth="1"/>
    <col min="13571" max="13573" width="8.375" style="74" customWidth="1"/>
    <col min="13574" max="13574" width="2.875" style="74" customWidth="1"/>
    <col min="13575" max="13575" width="17" style="74" customWidth="1"/>
    <col min="13576" max="13606" width="4.125" style="74" customWidth="1"/>
    <col min="13607" max="13607" width="5.25" style="74" bestFit="1" customWidth="1"/>
    <col min="13608" max="13608" width="6.5" style="74" bestFit="1" customWidth="1"/>
    <col min="13609" max="13609" width="7.75" style="74" bestFit="1" customWidth="1"/>
    <col min="13610" max="13610" width="7.125" style="74" bestFit="1" customWidth="1"/>
    <col min="13611" max="13611" width="6.5" style="74" bestFit="1" customWidth="1"/>
    <col min="13612" max="13824" width="9" style="74"/>
    <col min="13825" max="13825" width="15.625" style="74" customWidth="1"/>
    <col min="13826" max="13826" width="9.75" style="74" customWidth="1"/>
    <col min="13827" max="13829" width="8.375" style="74" customWidth="1"/>
    <col min="13830" max="13830" width="2.875" style="74" customWidth="1"/>
    <col min="13831" max="13831" width="17" style="74" customWidth="1"/>
    <col min="13832" max="13862" width="4.125" style="74" customWidth="1"/>
    <col min="13863" max="13863" width="5.25" style="74" bestFit="1" customWidth="1"/>
    <col min="13864" max="13864" width="6.5" style="74" bestFit="1" customWidth="1"/>
    <col min="13865" max="13865" width="7.75" style="74" bestFit="1" customWidth="1"/>
    <col min="13866" max="13866" width="7.125" style="74" bestFit="1" customWidth="1"/>
    <col min="13867" max="13867" width="6.5" style="74" bestFit="1" customWidth="1"/>
    <col min="13868" max="14080" width="9" style="74"/>
    <col min="14081" max="14081" width="15.625" style="74" customWidth="1"/>
    <col min="14082" max="14082" width="9.75" style="74" customWidth="1"/>
    <col min="14083" max="14085" width="8.375" style="74" customWidth="1"/>
    <col min="14086" max="14086" width="2.875" style="74" customWidth="1"/>
    <col min="14087" max="14087" width="17" style="74" customWidth="1"/>
    <col min="14088" max="14118" width="4.125" style="74" customWidth="1"/>
    <col min="14119" max="14119" width="5.25" style="74" bestFit="1" customWidth="1"/>
    <col min="14120" max="14120" width="6.5" style="74" bestFit="1" customWidth="1"/>
    <col min="14121" max="14121" width="7.75" style="74" bestFit="1" customWidth="1"/>
    <col min="14122" max="14122" width="7.125" style="74" bestFit="1" customWidth="1"/>
    <col min="14123" max="14123" width="6.5" style="74" bestFit="1" customWidth="1"/>
    <col min="14124" max="14336" width="9" style="74"/>
    <col min="14337" max="14337" width="15.625" style="74" customWidth="1"/>
    <col min="14338" max="14338" width="9.75" style="74" customWidth="1"/>
    <col min="14339" max="14341" width="8.375" style="74" customWidth="1"/>
    <col min="14342" max="14342" width="2.875" style="74" customWidth="1"/>
    <col min="14343" max="14343" width="17" style="74" customWidth="1"/>
    <col min="14344" max="14374" width="4.125" style="74" customWidth="1"/>
    <col min="14375" max="14375" width="5.25" style="74" bestFit="1" customWidth="1"/>
    <col min="14376" max="14376" width="6.5" style="74" bestFit="1" customWidth="1"/>
    <col min="14377" max="14377" width="7.75" style="74" bestFit="1" customWidth="1"/>
    <col min="14378" max="14378" width="7.125" style="74" bestFit="1" customWidth="1"/>
    <col min="14379" max="14379" width="6.5" style="74" bestFit="1" customWidth="1"/>
    <col min="14380" max="14592" width="9" style="74"/>
    <col min="14593" max="14593" width="15.625" style="74" customWidth="1"/>
    <col min="14594" max="14594" width="9.75" style="74" customWidth="1"/>
    <col min="14595" max="14597" width="8.375" style="74" customWidth="1"/>
    <col min="14598" max="14598" width="2.875" style="74" customWidth="1"/>
    <col min="14599" max="14599" width="17" style="74" customWidth="1"/>
    <col min="14600" max="14630" width="4.125" style="74" customWidth="1"/>
    <col min="14631" max="14631" width="5.25" style="74" bestFit="1" customWidth="1"/>
    <col min="14632" max="14632" width="6.5" style="74" bestFit="1" customWidth="1"/>
    <col min="14633" max="14633" width="7.75" style="74" bestFit="1" customWidth="1"/>
    <col min="14634" max="14634" width="7.125" style="74" bestFit="1" customWidth="1"/>
    <col min="14635" max="14635" width="6.5" style="74" bestFit="1" customWidth="1"/>
    <col min="14636" max="14848" width="9" style="74"/>
    <col min="14849" max="14849" width="15.625" style="74" customWidth="1"/>
    <col min="14850" max="14850" width="9.75" style="74" customWidth="1"/>
    <col min="14851" max="14853" width="8.375" style="74" customWidth="1"/>
    <col min="14854" max="14854" width="2.875" style="74" customWidth="1"/>
    <col min="14855" max="14855" width="17" style="74" customWidth="1"/>
    <col min="14856" max="14886" width="4.125" style="74" customWidth="1"/>
    <col min="14887" max="14887" width="5.25" style="74" bestFit="1" customWidth="1"/>
    <col min="14888" max="14888" width="6.5" style="74" bestFit="1" customWidth="1"/>
    <col min="14889" max="14889" width="7.75" style="74" bestFit="1" customWidth="1"/>
    <col min="14890" max="14890" width="7.125" style="74" bestFit="1" customWidth="1"/>
    <col min="14891" max="14891" width="6.5" style="74" bestFit="1" customWidth="1"/>
    <col min="14892" max="15104" width="9" style="74"/>
    <col min="15105" max="15105" width="15.625" style="74" customWidth="1"/>
    <col min="15106" max="15106" width="9.75" style="74" customWidth="1"/>
    <col min="15107" max="15109" width="8.375" style="74" customWidth="1"/>
    <col min="15110" max="15110" width="2.875" style="74" customWidth="1"/>
    <col min="15111" max="15111" width="17" style="74" customWidth="1"/>
    <col min="15112" max="15142" width="4.125" style="74" customWidth="1"/>
    <col min="15143" max="15143" width="5.25" style="74" bestFit="1" customWidth="1"/>
    <col min="15144" max="15144" width="6.5" style="74" bestFit="1" customWidth="1"/>
    <col min="15145" max="15145" width="7.75" style="74" bestFit="1" customWidth="1"/>
    <col min="15146" max="15146" width="7.125" style="74" bestFit="1" customWidth="1"/>
    <col min="15147" max="15147" width="6.5" style="74" bestFit="1" customWidth="1"/>
    <col min="15148" max="15360" width="9" style="74"/>
    <col min="15361" max="15361" width="15.625" style="74" customWidth="1"/>
    <col min="15362" max="15362" width="9.75" style="74" customWidth="1"/>
    <col min="15363" max="15365" width="8.375" style="74" customWidth="1"/>
    <col min="15366" max="15366" width="2.875" style="74" customWidth="1"/>
    <col min="15367" max="15367" width="17" style="74" customWidth="1"/>
    <col min="15368" max="15398" width="4.125" style="74" customWidth="1"/>
    <col min="15399" max="15399" width="5.25" style="74" bestFit="1" customWidth="1"/>
    <col min="15400" max="15400" width="6.5" style="74" bestFit="1" customWidth="1"/>
    <col min="15401" max="15401" width="7.75" style="74" bestFit="1" customWidth="1"/>
    <col min="15402" max="15402" width="7.125" style="74" bestFit="1" customWidth="1"/>
    <col min="15403" max="15403" width="6.5" style="74" bestFit="1" customWidth="1"/>
    <col min="15404" max="15616" width="9" style="74"/>
    <col min="15617" max="15617" width="15.625" style="74" customWidth="1"/>
    <col min="15618" max="15618" width="9.75" style="74" customWidth="1"/>
    <col min="15619" max="15621" width="8.375" style="74" customWidth="1"/>
    <col min="15622" max="15622" width="2.875" style="74" customWidth="1"/>
    <col min="15623" max="15623" width="17" style="74" customWidth="1"/>
    <col min="15624" max="15654" width="4.125" style="74" customWidth="1"/>
    <col min="15655" max="15655" width="5.25" style="74" bestFit="1" customWidth="1"/>
    <col min="15656" max="15656" width="6.5" style="74" bestFit="1" customWidth="1"/>
    <col min="15657" max="15657" width="7.75" style="74" bestFit="1" customWidth="1"/>
    <col min="15658" max="15658" width="7.125" style="74" bestFit="1" customWidth="1"/>
    <col min="15659" max="15659" width="6.5" style="74" bestFit="1" customWidth="1"/>
    <col min="15660" max="15872" width="9" style="74"/>
    <col min="15873" max="15873" width="15.625" style="74" customWidth="1"/>
    <col min="15874" max="15874" width="9.75" style="74" customWidth="1"/>
    <col min="15875" max="15877" width="8.375" style="74" customWidth="1"/>
    <col min="15878" max="15878" width="2.875" style="74" customWidth="1"/>
    <col min="15879" max="15879" width="17" style="74" customWidth="1"/>
    <col min="15880" max="15910" width="4.125" style="74" customWidth="1"/>
    <col min="15911" max="15911" width="5.25" style="74" bestFit="1" customWidth="1"/>
    <col min="15912" max="15912" width="6.5" style="74" bestFit="1" customWidth="1"/>
    <col min="15913" max="15913" width="7.75" style="74" bestFit="1" customWidth="1"/>
    <col min="15914" max="15914" width="7.125" style="74" bestFit="1" customWidth="1"/>
    <col min="15915" max="15915" width="6.5" style="74" bestFit="1" customWidth="1"/>
    <col min="15916" max="16128" width="9" style="74"/>
    <col min="16129" max="16129" width="15.625" style="74" customWidth="1"/>
    <col min="16130" max="16130" width="9.75" style="74" customWidth="1"/>
    <col min="16131" max="16133" width="8.375" style="74" customWidth="1"/>
    <col min="16134" max="16134" width="2.875" style="74" customWidth="1"/>
    <col min="16135" max="16135" width="17" style="74" customWidth="1"/>
    <col min="16136" max="16166" width="4.125" style="74" customWidth="1"/>
    <col min="16167" max="16167" width="5.25" style="74" bestFit="1" customWidth="1"/>
    <col min="16168" max="16168" width="6.5" style="74" bestFit="1" customWidth="1"/>
    <col min="16169" max="16169" width="7.75" style="74" bestFit="1" customWidth="1"/>
    <col min="16170" max="16170" width="7.125" style="74" bestFit="1" customWidth="1"/>
    <col min="16171" max="16171" width="6.5" style="74" bestFit="1" customWidth="1"/>
    <col min="16172" max="16384" width="9" style="74"/>
  </cols>
  <sheetData>
    <row r="1" spans="1:43">
      <c r="A1" s="73" t="s">
        <v>451</v>
      </c>
      <c r="AO1" s="75"/>
      <c r="AP1" s="75"/>
    </row>
    <row r="3" spans="1:43" ht="19.5" thickBot="1">
      <c r="B3" s="74" t="s">
        <v>452</v>
      </c>
    </row>
    <row r="4" spans="1:43" ht="12.75" thickBot="1">
      <c r="A4" s="76" t="s">
        <v>453</v>
      </c>
      <c r="B4" s="77"/>
      <c r="C4" s="78"/>
      <c r="D4" s="78"/>
      <c r="E4" s="332" t="s">
        <v>454</v>
      </c>
      <c r="F4" s="333"/>
      <c r="G4" s="320"/>
      <c r="H4" s="321"/>
      <c r="I4" s="321"/>
      <c r="J4" s="321"/>
      <c r="K4" s="321"/>
      <c r="L4" s="321"/>
      <c r="M4" s="322"/>
      <c r="P4" s="332" t="s">
        <v>455</v>
      </c>
      <c r="Q4" s="334"/>
      <c r="R4" s="334"/>
      <c r="S4" s="334"/>
      <c r="T4" s="335"/>
      <c r="U4" s="336"/>
      <c r="V4" s="336"/>
      <c r="W4" s="336"/>
      <c r="X4" s="336"/>
      <c r="Y4" s="337"/>
      <c r="AA4" s="318" t="s">
        <v>456</v>
      </c>
      <c r="AB4" s="319"/>
      <c r="AC4" s="338"/>
      <c r="AD4" s="339"/>
      <c r="AE4" s="339"/>
      <c r="AF4" s="340"/>
      <c r="AH4" s="318" t="s">
        <v>457</v>
      </c>
      <c r="AI4" s="319"/>
      <c r="AJ4" s="320"/>
      <c r="AK4" s="321"/>
      <c r="AL4" s="321"/>
      <c r="AM4" s="321"/>
      <c r="AN4" s="321"/>
      <c r="AO4" s="321"/>
      <c r="AP4" s="322"/>
    </row>
    <row r="5" spans="1:43">
      <c r="A5" s="76"/>
      <c r="B5" s="78"/>
      <c r="C5" s="78"/>
      <c r="D5" s="78"/>
      <c r="E5" s="79"/>
      <c r="F5" s="80"/>
      <c r="G5" s="81"/>
      <c r="H5" s="82"/>
      <c r="I5" s="82"/>
      <c r="J5" s="82"/>
      <c r="K5" s="82"/>
      <c r="L5" s="82"/>
      <c r="M5" s="82"/>
      <c r="P5" s="79"/>
      <c r="Q5" s="80"/>
      <c r="R5" s="80"/>
      <c r="S5" s="80"/>
      <c r="T5" s="83"/>
      <c r="U5" s="84"/>
      <c r="V5" s="84"/>
      <c r="W5" s="84"/>
      <c r="X5" s="84"/>
      <c r="Y5" s="84"/>
      <c r="AB5" s="85"/>
      <c r="AC5" s="85"/>
      <c r="AD5" s="81"/>
      <c r="AE5" s="82"/>
      <c r="AF5" s="82"/>
      <c r="AG5" s="82"/>
    </row>
    <row r="6" spans="1:43">
      <c r="A6" s="86" t="s">
        <v>458</v>
      </c>
      <c r="B6" s="74" t="s">
        <v>459</v>
      </c>
      <c r="G6" s="87"/>
      <c r="AL6" s="87"/>
    </row>
    <row r="7" spans="1:43">
      <c r="B7" s="74" t="s">
        <v>460</v>
      </c>
      <c r="G7" s="87"/>
      <c r="AL7" s="87"/>
    </row>
    <row r="8" spans="1:43">
      <c r="B8" s="88" t="s">
        <v>461</v>
      </c>
      <c r="G8" s="87"/>
      <c r="AL8" s="87"/>
    </row>
    <row r="9" spans="1:43">
      <c r="B9" s="88" t="s">
        <v>462</v>
      </c>
      <c r="G9" s="87"/>
      <c r="AL9" s="87"/>
    </row>
    <row r="10" spans="1:43">
      <c r="B10" s="88" t="s">
        <v>463</v>
      </c>
      <c r="G10" s="87"/>
      <c r="AL10" s="87"/>
    </row>
    <row r="11" spans="1:43">
      <c r="B11" s="88" t="s">
        <v>464</v>
      </c>
      <c r="G11" s="87"/>
      <c r="AL11" s="87"/>
    </row>
    <row r="12" spans="1:43">
      <c r="B12" s="88" t="s">
        <v>465</v>
      </c>
      <c r="G12" s="87"/>
      <c r="AL12" s="87"/>
    </row>
    <row r="13" spans="1:43">
      <c r="B13" s="88" t="s">
        <v>466</v>
      </c>
      <c r="G13" s="87"/>
      <c r="AL13" s="87"/>
    </row>
    <row r="14" spans="1:43">
      <c r="B14" s="89" t="s">
        <v>467</v>
      </c>
      <c r="C14" s="90"/>
      <c r="D14" s="90"/>
      <c r="E14" s="90"/>
      <c r="F14" s="90"/>
      <c r="G14" s="91"/>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1"/>
      <c r="AM14" s="90"/>
      <c r="AN14" s="90"/>
      <c r="AO14" s="90"/>
      <c r="AP14" s="90"/>
    </row>
    <row r="15" spans="1:43">
      <c r="G15" s="87"/>
      <c r="AL15" s="86"/>
    </row>
    <row r="16" spans="1:43" ht="39.75" thickBot="1">
      <c r="A16" s="92"/>
      <c r="B16" s="93"/>
      <c r="C16" s="93"/>
      <c r="D16" s="93"/>
      <c r="E16" s="94"/>
      <c r="F16" s="93"/>
      <c r="G16" s="95" t="s">
        <v>468</v>
      </c>
      <c r="H16" s="96" t="s">
        <v>469</v>
      </c>
      <c r="I16" s="96" t="s">
        <v>470</v>
      </c>
      <c r="J16" s="96" t="s">
        <v>471</v>
      </c>
      <c r="K16" s="96" t="s">
        <v>472</v>
      </c>
      <c r="L16" s="96" t="s">
        <v>473</v>
      </c>
      <c r="M16" s="96" t="s">
        <v>474</v>
      </c>
      <c r="N16" s="96" t="s">
        <v>475</v>
      </c>
      <c r="O16" s="96" t="s">
        <v>476</v>
      </c>
      <c r="P16" s="96" t="s">
        <v>477</v>
      </c>
      <c r="Q16" s="96" t="s">
        <v>478</v>
      </c>
      <c r="R16" s="96" t="s">
        <v>479</v>
      </c>
      <c r="S16" s="96" t="s">
        <v>480</v>
      </c>
      <c r="T16" s="96" t="s">
        <v>481</v>
      </c>
      <c r="U16" s="96" t="s">
        <v>482</v>
      </c>
      <c r="V16" s="96" t="s">
        <v>483</v>
      </c>
      <c r="W16" s="96" t="s">
        <v>484</v>
      </c>
      <c r="X16" s="96" t="s">
        <v>485</v>
      </c>
      <c r="Y16" s="96" t="s">
        <v>486</v>
      </c>
      <c r="Z16" s="96" t="s">
        <v>487</v>
      </c>
      <c r="AA16" s="96" t="s">
        <v>488</v>
      </c>
      <c r="AB16" s="96" t="s">
        <v>489</v>
      </c>
      <c r="AC16" s="96" t="s">
        <v>490</v>
      </c>
      <c r="AD16" s="96" t="s">
        <v>491</v>
      </c>
      <c r="AE16" s="96" t="s">
        <v>492</v>
      </c>
      <c r="AF16" s="96" t="s">
        <v>493</v>
      </c>
      <c r="AG16" s="96" t="s">
        <v>494</v>
      </c>
      <c r="AH16" s="96" t="s">
        <v>495</v>
      </c>
      <c r="AI16" s="96" t="s">
        <v>496</v>
      </c>
      <c r="AJ16" s="96" t="s">
        <v>497</v>
      </c>
      <c r="AK16" s="96" t="s">
        <v>498</v>
      </c>
      <c r="AL16" s="96" t="s">
        <v>499</v>
      </c>
      <c r="AM16" s="97" t="s">
        <v>500</v>
      </c>
      <c r="AN16" s="97" t="s">
        <v>501</v>
      </c>
      <c r="AO16" s="97" t="s">
        <v>502</v>
      </c>
      <c r="AP16" s="97" t="s">
        <v>503</v>
      </c>
      <c r="AQ16" s="97" t="s">
        <v>504</v>
      </c>
    </row>
    <row r="17" spans="1:43" ht="22.5" customHeight="1" thickTop="1">
      <c r="A17" s="76" t="s">
        <v>505</v>
      </c>
      <c r="B17" s="98" t="str">
        <f>IF($B$4=0,"　年　月",$B$4)</f>
        <v>　年　月</v>
      </c>
      <c r="C17" s="99" t="s">
        <v>506</v>
      </c>
      <c r="D17" s="99" t="s">
        <v>507</v>
      </c>
      <c r="E17" s="99" t="s">
        <v>508</v>
      </c>
      <c r="F17" s="100" t="s">
        <v>509</v>
      </c>
      <c r="G17" s="101"/>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3">
        <f>SUM(H17:AL17)</f>
        <v>0</v>
      </c>
      <c r="AN17" s="323">
        <f>IF(C18&gt;11,D18*E18*1.25,IF(D18&gt;11,D18*E18*1.25,(D18+3)*E18))</f>
        <v>0</v>
      </c>
      <c r="AO17" s="326">
        <f>SUM(AM24,AM28,AM32)</f>
        <v>0</v>
      </c>
      <c r="AP17" s="323">
        <f>SUM(AN21,AN25,AN29)</f>
        <v>0</v>
      </c>
      <c r="AQ17" s="329" t="str">
        <f>IF(AO17&gt;AP17,"超過減算!","")</f>
        <v/>
      </c>
    </row>
    <row r="18" spans="1:43" ht="22.5" customHeight="1">
      <c r="A18" s="76"/>
      <c r="B18" s="104"/>
      <c r="C18" s="315"/>
      <c r="D18" s="315"/>
      <c r="E18" s="315"/>
      <c r="F18" s="105"/>
      <c r="G18" s="106"/>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8">
        <f t="shared" ref="AM18:AM81" si="0">SUM(H18:AL18)</f>
        <v>0</v>
      </c>
      <c r="AN18" s="324"/>
      <c r="AO18" s="327"/>
      <c r="AP18" s="324"/>
      <c r="AQ18" s="330"/>
    </row>
    <row r="19" spans="1:43" ht="22.5" customHeight="1">
      <c r="A19" s="76"/>
      <c r="B19" s="104"/>
      <c r="C19" s="316"/>
      <c r="D19" s="316"/>
      <c r="E19" s="316"/>
      <c r="F19" s="105"/>
      <c r="G19" s="106"/>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8">
        <f t="shared" si="0"/>
        <v>0</v>
      </c>
      <c r="AN19" s="324"/>
      <c r="AO19" s="327"/>
      <c r="AP19" s="324"/>
      <c r="AQ19" s="330"/>
    </row>
    <row r="20" spans="1:43" ht="22.5" customHeight="1" thickBot="1">
      <c r="A20" s="76"/>
      <c r="B20" s="109"/>
      <c r="C20" s="317"/>
      <c r="D20" s="317"/>
      <c r="E20" s="317"/>
      <c r="F20" s="110"/>
      <c r="G20" s="111" t="s">
        <v>510</v>
      </c>
      <c r="H20" s="112">
        <f>H17-H18-H19</f>
        <v>0</v>
      </c>
      <c r="I20" s="112">
        <f t="shared" ref="I20:AL20" si="1">I17-I18-I19</f>
        <v>0</v>
      </c>
      <c r="J20" s="112">
        <f t="shared" si="1"/>
        <v>0</v>
      </c>
      <c r="K20" s="112">
        <f t="shared" si="1"/>
        <v>0</v>
      </c>
      <c r="L20" s="112">
        <f t="shared" si="1"/>
        <v>0</v>
      </c>
      <c r="M20" s="112">
        <f t="shared" si="1"/>
        <v>0</v>
      </c>
      <c r="N20" s="112">
        <f t="shared" si="1"/>
        <v>0</v>
      </c>
      <c r="O20" s="112">
        <f t="shared" si="1"/>
        <v>0</v>
      </c>
      <c r="P20" s="112">
        <f t="shared" si="1"/>
        <v>0</v>
      </c>
      <c r="Q20" s="112">
        <f t="shared" si="1"/>
        <v>0</v>
      </c>
      <c r="R20" s="112">
        <f t="shared" si="1"/>
        <v>0</v>
      </c>
      <c r="S20" s="112">
        <f t="shared" si="1"/>
        <v>0</v>
      </c>
      <c r="T20" s="112">
        <f t="shared" si="1"/>
        <v>0</v>
      </c>
      <c r="U20" s="112">
        <f t="shared" si="1"/>
        <v>0</v>
      </c>
      <c r="V20" s="112">
        <f t="shared" si="1"/>
        <v>0</v>
      </c>
      <c r="W20" s="112">
        <f t="shared" si="1"/>
        <v>0</v>
      </c>
      <c r="X20" s="112">
        <f t="shared" si="1"/>
        <v>0</v>
      </c>
      <c r="Y20" s="112">
        <f t="shared" si="1"/>
        <v>0</v>
      </c>
      <c r="Z20" s="112">
        <f t="shared" si="1"/>
        <v>0</v>
      </c>
      <c r="AA20" s="112">
        <f t="shared" si="1"/>
        <v>0</v>
      </c>
      <c r="AB20" s="112">
        <f t="shared" si="1"/>
        <v>0</v>
      </c>
      <c r="AC20" s="112">
        <f t="shared" si="1"/>
        <v>0</v>
      </c>
      <c r="AD20" s="112">
        <f t="shared" si="1"/>
        <v>0</v>
      </c>
      <c r="AE20" s="112">
        <f t="shared" si="1"/>
        <v>0</v>
      </c>
      <c r="AF20" s="112">
        <f t="shared" si="1"/>
        <v>0</v>
      </c>
      <c r="AG20" s="112">
        <f t="shared" si="1"/>
        <v>0</v>
      </c>
      <c r="AH20" s="112">
        <f t="shared" si="1"/>
        <v>0</v>
      </c>
      <c r="AI20" s="112">
        <f t="shared" si="1"/>
        <v>0</v>
      </c>
      <c r="AJ20" s="112">
        <f t="shared" si="1"/>
        <v>0</v>
      </c>
      <c r="AK20" s="112">
        <f t="shared" si="1"/>
        <v>0</v>
      </c>
      <c r="AL20" s="112">
        <f t="shared" si="1"/>
        <v>0</v>
      </c>
      <c r="AM20" s="113">
        <f t="shared" si="0"/>
        <v>0</v>
      </c>
      <c r="AN20" s="325"/>
      <c r="AO20" s="328"/>
      <c r="AP20" s="325"/>
      <c r="AQ20" s="331"/>
    </row>
    <row r="21" spans="1:43" ht="22.5" customHeight="1" thickTop="1">
      <c r="A21" s="86" t="s">
        <v>511</v>
      </c>
      <c r="B21" s="114" t="str">
        <f>IF($B$4=0,"　年　月",(YEAR($B$17)&amp;"年"&amp;MONTH($B$17)&amp;"月")-1)</f>
        <v>　年　月</v>
      </c>
      <c r="C21" s="99" t="s">
        <v>506</v>
      </c>
      <c r="D21" s="99" t="s">
        <v>507</v>
      </c>
      <c r="E21" s="99" t="s">
        <v>508</v>
      </c>
      <c r="F21" s="100" t="s">
        <v>509</v>
      </c>
      <c r="G21" s="101"/>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3">
        <f t="shared" si="0"/>
        <v>0</v>
      </c>
      <c r="AN21" s="323">
        <f>IF(C22&gt;11,D22*E22*1.25,IF(D22&gt;11,D22*E22*1.25,(D22+3)*E22))</f>
        <v>0</v>
      </c>
      <c r="AO21" s="326">
        <f>SUM(AM28,AM32,AM36)</f>
        <v>0</v>
      </c>
      <c r="AP21" s="323">
        <f>SUM(AN25,AN29,AN33)</f>
        <v>0</v>
      </c>
      <c r="AQ21" s="329" t="str">
        <f>IF(AO21&gt;AP21,"超過減算!","")</f>
        <v/>
      </c>
    </row>
    <row r="22" spans="1:43" ht="22.5" customHeight="1">
      <c r="A22" s="86"/>
      <c r="B22" s="104"/>
      <c r="C22" s="315"/>
      <c r="D22" s="315"/>
      <c r="E22" s="315"/>
      <c r="F22" s="105"/>
      <c r="G22" s="106"/>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8">
        <f t="shared" si="0"/>
        <v>0</v>
      </c>
      <c r="AN22" s="324"/>
      <c r="AO22" s="327"/>
      <c r="AP22" s="324"/>
      <c r="AQ22" s="330"/>
    </row>
    <row r="23" spans="1:43" ht="22.5" customHeight="1">
      <c r="A23" s="86"/>
      <c r="B23" s="104"/>
      <c r="C23" s="316"/>
      <c r="D23" s="316"/>
      <c r="E23" s="316"/>
      <c r="F23" s="105"/>
      <c r="G23" s="106"/>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8">
        <f t="shared" si="0"/>
        <v>0</v>
      </c>
      <c r="AN23" s="324"/>
      <c r="AO23" s="327"/>
      <c r="AP23" s="324"/>
      <c r="AQ23" s="330"/>
    </row>
    <row r="24" spans="1:43" ht="22.5" customHeight="1" thickBot="1">
      <c r="A24" s="86"/>
      <c r="B24" s="109"/>
      <c r="C24" s="317"/>
      <c r="D24" s="317"/>
      <c r="E24" s="317"/>
      <c r="F24" s="110"/>
      <c r="G24" s="111" t="s">
        <v>510</v>
      </c>
      <c r="H24" s="112">
        <f>H21-H22-H23</f>
        <v>0</v>
      </c>
      <c r="I24" s="112">
        <f t="shared" ref="I24:AL24" si="2">I21-I22-I23</f>
        <v>0</v>
      </c>
      <c r="J24" s="112">
        <f t="shared" si="2"/>
        <v>0</v>
      </c>
      <c r="K24" s="112">
        <f t="shared" si="2"/>
        <v>0</v>
      </c>
      <c r="L24" s="112">
        <f t="shared" si="2"/>
        <v>0</v>
      </c>
      <c r="M24" s="112">
        <f t="shared" si="2"/>
        <v>0</v>
      </c>
      <c r="N24" s="112">
        <f t="shared" si="2"/>
        <v>0</v>
      </c>
      <c r="O24" s="112">
        <f t="shared" si="2"/>
        <v>0</v>
      </c>
      <c r="P24" s="112">
        <f t="shared" si="2"/>
        <v>0</v>
      </c>
      <c r="Q24" s="112">
        <f t="shared" si="2"/>
        <v>0</v>
      </c>
      <c r="R24" s="112">
        <f t="shared" si="2"/>
        <v>0</v>
      </c>
      <c r="S24" s="112">
        <f t="shared" si="2"/>
        <v>0</v>
      </c>
      <c r="T24" s="112">
        <f t="shared" si="2"/>
        <v>0</v>
      </c>
      <c r="U24" s="112">
        <f t="shared" si="2"/>
        <v>0</v>
      </c>
      <c r="V24" s="112">
        <f t="shared" si="2"/>
        <v>0</v>
      </c>
      <c r="W24" s="112">
        <f t="shared" si="2"/>
        <v>0</v>
      </c>
      <c r="X24" s="112">
        <f t="shared" si="2"/>
        <v>0</v>
      </c>
      <c r="Y24" s="112">
        <f t="shared" si="2"/>
        <v>0</v>
      </c>
      <c r="Z24" s="112">
        <f t="shared" si="2"/>
        <v>0</v>
      </c>
      <c r="AA24" s="112">
        <f t="shared" si="2"/>
        <v>0</v>
      </c>
      <c r="AB24" s="112">
        <f t="shared" si="2"/>
        <v>0</v>
      </c>
      <c r="AC24" s="112">
        <f t="shared" si="2"/>
        <v>0</v>
      </c>
      <c r="AD24" s="112">
        <f t="shared" si="2"/>
        <v>0</v>
      </c>
      <c r="AE24" s="112">
        <f t="shared" si="2"/>
        <v>0</v>
      </c>
      <c r="AF24" s="112">
        <f t="shared" si="2"/>
        <v>0</v>
      </c>
      <c r="AG24" s="112">
        <f t="shared" si="2"/>
        <v>0</v>
      </c>
      <c r="AH24" s="112">
        <f t="shared" si="2"/>
        <v>0</v>
      </c>
      <c r="AI24" s="112">
        <f t="shared" si="2"/>
        <v>0</v>
      </c>
      <c r="AJ24" s="112">
        <f t="shared" si="2"/>
        <v>0</v>
      </c>
      <c r="AK24" s="112">
        <f t="shared" si="2"/>
        <v>0</v>
      </c>
      <c r="AL24" s="112">
        <f t="shared" si="2"/>
        <v>0</v>
      </c>
      <c r="AM24" s="113">
        <f t="shared" si="0"/>
        <v>0</v>
      </c>
      <c r="AN24" s="325"/>
      <c r="AO24" s="328"/>
      <c r="AP24" s="325"/>
      <c r="AQ24" s="331"/>
    </row>
    <row r="25" spans="1:43" ht="22.5" customHeight="1" thickTop="1">
      <c r="A25" s="115" t="s">
        <v>512</v>
      </c>
      <c r="B25" s="114" t="str">
        <f>IF($B$4=0,"　年　月",(YEAR($B$21)&amp;"年"&amp;MONTH($B$21)&amp;"月")-1)</f>
        <v>　年　月</v>
      </c>
      <c r="C25" s="99" t="s">
        <v>506</v>
      </c>
      <c r="D25" s="99" t="s">
        <v>507</v>
      </c>
      <c r="E25" s="99" t="s">
        <v>508</v>
      </c>
      <c r="F25" s="100" t="s">
        <v>509</v>
      </c>
      <c r="G25" s="101"/>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3">
        <f t="shared" si="0"/>
        <v>0</v>
      </c>
      <c r="AN25" s="323">
        <f>IF(C26&gt;11,D26*E26*1.25,IF(D26&gt;11,D26*E26*1.25,(D26+3)*E26))</f>
        <v>0</v>
      </c>
      <c r="AO25" s="326">
        <f>SUM(AM32,AM36,AM40)</f>
        <v>0</v>
      </c>
      <c r="AP25" s="323">
        <f>SUM(AN29,AN33,AN37)</f>
        <v>0</v>
      </c>
      <c r="AQ25" s="329" t="str">
        <f>IF(AO25&gt;AP25,"超過減算!","")</f>
        <v/>
      </c>
    </row>
    <row r="26" spans="1:43" ht="22.5" customHeight="1">
      <c r="A26" s="115"/>
      <c r="B26" s="104"/>
      <c r="C26" s="315"/>
      <c r="D26" s="315"/>
      <c r="E26" s="315"/>
      <c r="F26" s="105"/>
      <c r="G26" s="106"/>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8">
        <f t="shared" si="0"/>
        <v>0</v>
      </c>
      <c r="AN26" s="324"/>
      <c r="AO26" s="327"/>
      <c r="AP26" s="324"/>
      <c r="AQ26" s="330"/>
    </row>
    <row r="27" spans="1:43" ht="22.5" customHeight="1">
      <c r="A27" s="115"/>
      <c r="B27" s="104"/>
      <c r="C27" s="316"/>
      <c r="D27" s="316"/>
      <c r="E27" s="316"/>
      <c r="F27" s="105"/>
      <c r="G27" s="106"/>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8">
        <f t="shared" si="0"/>
        <v>0</v>
      </c>
      <c r="AN27" s="324"/>
      <c r="AO27" s="327"/>
      <c r="AP27" s="324"/>
      <c r="AQ27" s="330"/>
    </row>
    <row r="28" spans="1:43" ht="22.5" customHeight="1" thickBot="1">
      <c r="A28" s="115"/>
      <c r="B28" s="109"/>
      <c r="C28" s="317"/>
      <c r="D28" s="317"/>
      <c r="E28" s="317"/>
      <c r="F28" s="110"/>
      <c r="G28" s="111" t="s">
        <v>510</v>
      </c>
      <c r="H28" s="112">
        <f>H25-H26-H27</f>
        <v>0</v>
      </c>
      <c r="I28" s="112">
        <f t="shared" ref="I28:AL28" si="3">I25-I26-I27</f>
        <v>0</v>
      </c>
      <c r="J28" s="112">
        <f t="shared" si="3"/>
        <v>0</v>
      </c>
      <c r="K28" s="112">
        <f t="shared" si="3"/>
        <v>0</v>
      </c>
      <c r="L28" s="112">
        <f t="shared" si="3"/>
        <v>0</v>
      </c>
      <c r="M28" s="112">
        <f t="shared" si="3"/>
        <v>0</v>
      </c>
      <c r="N28" s="112">
        <f t="shared" si="3"/>
        <v>0</v>
      </c>
      <c r="O28" s="112">
        <f t="shared" si="3"/>
        <v>0</v>
      </c>
      <c r="P28" s="112">
        <f t="shared" si="3"/>
        <v>0</v>
      </c>
      <c r="Q28" s="112">
        <f t="shared" si="3"/>
        <v>0</v>
      </c>
      <c r="R28" s="112">
        <f t="shared" si="3"/>
        <v>0</v>
      </c>
      <c r="S28" s="112">
        <f t="shared" si="3"/>
        <v>0</v>
      </c>
      <c r="T28" s="112">
        <f t="shared" si="3"/>
        <v>0</v>
      </c>
      <c r="U28" s="112">
        <f t="shared" si="3"/>
        <v>0</v>
      </c>
      <c r="V28" s="112">
        <f t="shared" si="3"/>
        <v>0</v>
      </c>
      <c r="W28" s="112">
        <f t="shared" si="3"/>
        <v>0</v>
      </c>
      <c r="X28" s="112">
        <f t="shared" si="3"/>
        <v>0</v>
      </c>
      <c r="Y28" s="112">
        <f t="shared" si="3"/>
        <v>0</v>
      </c>
      <c r="Z28" s="112">
        <f t="shared" si="3"/>
        <v>0</v>
      </c>
      <c r="AA28" s="112">
        <f t="shared" si="3"/>
        <v>0</v>
      </c>
      <c r="AB28" s="112">
        <f t="shared" si="3"/>
        <v>0</v>
      </c>
      <c r="AC28" s="112">
        <f t="shared" si="3"/>
        <v>0</v>
      </c>
      <c r="AD28" s="112">
        <f t="shared" si="3"/>
        <v>0</v>
      </c>
      <c r="AE28" s="112">
        <f t="shared" si="3"/>
        <v>0</v>
      </c>
      <c r="AF28" s="112">
        <f t="shared" si="3"/>
        <v>0</v>
      </c>
      <c r="AG28" s="112">
        <f t="shared" si="3"/>
        <v>0</v>
      </c>
      <c r="AH28" s="112">
        <f t="shared" si="3"/>
        <v>0</v>
      </c>
      <c r="AI28" s="112">
        <f t="shared" si="3"/>
        <v>0</v>
      </c>
      <c r="AJ28" s="112">
        <f t="shared" si="3"/>
        <v>0</v>
      </c>
      <c r="AK28" s="112">
        <f t="shared" si="3"/>
        <v>0</v>
      </c>
      <c r="AL28" s="112">
        <f t="shared" si="3"/>
        <v>0</v>
      </c>
      <c r="AM28" s="113">
        <f t="shared" si="0"/>
        <v>0</v>
      </c>
      <c r="AN28" s="325"/>
      <c r="AO28" s="328"/>
      <c r="AP28" s="325"/>
      <c r="AQ28" s="331"/>
    </row>
    <row r="29" spans="1:43" ht="22.5" customHeight="1" thickTop="1">
      <c r="A29" s="86" t="s">
        <v>513</v>
      </c>
      <c r="B29" s="114" t="str">
        <f>IF($B$4=0,"　年　月",(YEAR($B$25)&amp;"年"&amp;MONTH($B$25)&amp;"月")-1)</f>
        <v>　年　月</v>
      </c>
      <c r="C29" s="99" t="s">
        <v>506</v>
      </c>
      <c r="D29" s="99" t="s">
        <v>507</v>
      </c>
      <c r="E29" s="99" t="s">
        <v>508</v>
      </c>
      <c r="F29" s="100" t="s">
        <v>509</v>
      </c>
      <c r="G29" s="101"/>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3">
        <f t="shared" si="0"/>
        <v>0</v>
      </c>
      <c r="AN29" s="323">
        <f>IF(C30&gt;11,D30*E30*1.25,IF(D30&gt;11,D30*E30*1.25,(D30+3)*E30))</f>
        <v>0</v>
      </c>
      <c r="AO29" s="326">
        <f>SUM(AM36,AM40,AM44)</f>
        <v>0</v>
      </c>
      <c r="AP29" s="323">
        <f>SUM(AN33,AN37,AN41)</f>
        <v>0</v>
      </c>
      <c r="AQ29" s="329" t="str">
        <f>IF(AO29&gt;AP29,"超過減算!","")</f>
        <v/>
      </c>
    </row>
    <row r="30" spans="1:43" ht="22.5" customHeight="1">
      <c r="A30" s="86"/>
      <c r="B30" s="104"/>
      <c r="C30" s="315"/>
      <c r="D30" s="315"/>
      <c r="E30" s="315"/>
      <c r="F30" s="105"/>
      <c r="G30" s="106"/>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8">
        <f t="shared" si="0"/>
        <v>0</v>
      </c>
      <c r="AN30" s="324"/>
      <c r="AO30" s="327"/>
      <c r="AP30" s="324"/>
      <c r="AQ30" s="330"/>
    </row>
    <row r="31" spans="1:43" ht="22.5" customHeight="1">
      <c r="A31" s="86"/>
      <c r="B31" s="104"/>
      <c r="C31" s="316"/>
      <c r="D31" s="316"/>
      <c r="E31" s="316"/>
      <c r="F31" s="105"/>
      <c r="G31" s="106"/>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8">
        <f t="shared" si="0"/>
        <v>0</v>
      </c>
      <c r="AN31" s="324"/>
      <c r="AO31" s="327"/>
      <c r="AP31" s="324"/>
      <c r="AQ31" s="330"/>
    </row>
    <row r="32" spans="1:43" ht="22.5" customHeight="1" thickBot="1">
      <c r="A32" s="86"/>
      <c r="B32" s="109"/>
      <c r="C32" s="317"/>
      <c r="D32" s="317"/>
      <c r="E32" s="317"/>
      <c r="F32" s="110"/>
      <c r="G32" s="111" t="s">
        <v>510</v>
      </c>
      <c r="H32" s="112">
        <f>H29-H30-H31</f>
        <v>0</v>
      </c>
      <c r="I32" s="112">
        <f t="shared" ref="I32:AL32" si="4">I29-I30-I31</f>
        <v>0</v>
      </c>
      <c r="J32" s="112">
        <f t="shared" si="4"/>
        <v>0</v>
      </c>
      <c r="K32" s="112">
        <f t="shared" si="4"/>
        <v>0</v>
      </c>
      <c r="L32" s="112">
        <f t="shared" si="4"/>
        <v>0</v>
      </c>
      <c r="M32" s="112">
        <f t="shared" si="4"/>
        <v>0</v>
      </c>
      <c r="N32" s="112">
        <f t="shared" si="4"/>
        <v>0</v>
      </c>
      <c r="O32" s="112">
        <f t="shared" si="4"/>
        <v>0</v>
      </c>
      <c r="P32" s="112">
        <f t="shared" si="4"/>
        <v>0</v>
      </c>
      <c r="Q32" s="112">
        <f t="shared" si="4"/>
        <v>0</v>
      </c>
      <c r="R32" s="112">
        <f t="shared" si="4"/>
        <v>0</v>
      </c>
      <c r="S32" s="112">
        <f t="shared" si="4"/>
        <v>0</v>
      </c>
      <c r="T32" s="112">
        <f t="shared" si="4"/>
        <v>0</v>
      </c>
      <c r="U32" s="112">
        <f t="shared" si="4"/>
        <v>0</v>
      </c>
      <c r="V32" s="112">
        <f t="shared" si="4"/>
        <v>0</v>
      </c>
      <c r="W32" s="112">
        <f t="shared" si="4"/>
        <v>0</v>
      </c>
      <c r="X32" s="112">
        <f t="shared" si="4"/>
        <v>0</v>
      </c>
      <c r="Y32" s="112">
        <f t="shared" si="4"/>
        <v>0</v>
      </c>
      <c r="Z32" s="112">
        <f t="shared" si="4"/>
        <v>0</v>
      </c>
      <c r="AA32" s="112">
        <f t="shared" si="4"/>
        <v>0</v>
      </c>
      <c r="AB32" s="112">
        <f t="shared" si="4"/>
        <v>0</v>
      </c>
      <c r="AC32" s="112">
        <f t="shared" si="4"/>
        <v>0</v>
      </c>
      <c r="AD32" s="112">
        <f t="shared" si="4"/>
        <v>0</v>
      </c>
      <c r="AE32" s="112">
        <f t="shared" si="4"/>
        <v>0</v>
      </c>
      <c r="AF32" s="112">
        <f t="shared" si="4"/>
        <v>0</v>
      </c>
      <c r="AG32" s="112">
        <f t="shared" si="4"/>
        <v>0</v>
      </c>
      <c r="AH32" s="112">
        <f t="shared" si="4"/>
        <v>0</v>
      </c>
      <c r="AI32" s="112">
        <f t="shared" si="4"/>
        <v>0</v>
      </c>
      <c r="AJ32" s="112">
        <f t="shared" si="4"/>
        <v>0</v>
      </c>
      <c r="AK32" s="112">
        <f t="shared" si="4"/>
        <v>0</v>
      </c>
      <c r="AL32" s="112">
        <f t="shared" si="4"/>
        <v>0</v>
      </c>
      <c r="AM32" s="113">
        <f t="shared" si="0"/>
        <v>0</v>
      </c>
      <c r="AN32" s="325"/>
      <c r="AO32" s="328"/>
      <c r="AP32" s="325"/>
      <c r="AQ32" s="331"/>
    </row>
    <row r="33" spans="1:43" ht="22.5" customHeight="1" thickTop="1">
      <c r="A33" s="115" t="s">
        <v>514</v>
      </c>
      <c r="B33" s="114" t="str">
        <f>IF($B$4=0,"　年　月",(YEAR($B$29)&amp;"年"&amp;MONTH($B$29)&amp;"月")-1)</f>
        <v>　年　月</v>
      </c>
      <c r="C33" s="99" t="s">
        <v>506</v>
      </c>
      <c r="D33" s="99" t="s">
        <v>507</v>
      </c>
      <c r="E33" s="99" t="s">
        <v>508</v>
      </c>
      <c r="F33" s="100" t="s">
        <v>509</v>
      </c>
      <c r="G33" s="101"/>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f t="shared" si="0"/>
        <v>0</v>
      </c>
      <c r="AN33" s="323">
        <f>IF(C34&gt;11,D34*E34*1.25,IF(D34&gt;11,D34*E34*1.25,(D34+3)*E34))</f>
        <v>0</v>
      </c>
      <c r="AO33" s="326">
        <f>SUM(AM40,AM44,AM48)</f>
        <v>0</v>
      </c>
      <c r="AP33" s="323">
        <f>SUM(AN37,AN41,AN45)</f>
        <v>0</v>
      </c>
      <c r="AQ33" s="329" t="str">
        <f>IF(AO33&gt;AP33,"超過減算!","")</f>
        <v/>
      </c>
    </row>
    <row r="34" spans="1:43" ht="22.5" customHeight="1">
      <c r="A34" s="115"/>
      <c r="B34" s="104"/>
      <c r="C34" s="315"/>
      <c r="D34" s="315"/>
      <c r="E34" s="315"/>
      <c r="F34" s="105"/>
      <c r="G34" s="106"/>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8">
        <f t="shared" si="0"/>
        <v>0</v>
      </c>
      <c r="AN34" s="324"/>
      <c r="AO34" s="327"/>
      <c r="AP34" s="324"/>
      <c r="AQ34" s="330"/>
    </row>
    <row r="35" spans="1:43" ht="22.5" customHeight="1">
      <c r="A35" s="115"/>
      <c r="B35" s="104"/>
      <c r="C35" s="316"/>
      <c r="D35" s="316"/>
      <c r="E35" s="316"/>
      <c r="F35" s="105"/>
      <c r="G35" s="106"/>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8">
        <f t="shared" si="0"/>
        <v>0</v>
      </c>
      <c r="AN35" s="324"/>
      <c r="AO35" s="327"/>
      <c r="AP35" s="324"/>
      <c r="AQ35" s="330"/>
    </row>
    <row r="36" spans="1:43" ht="22.5" customHeight="1" thickBot="1">
      <c r="A36" s="115"/>
      <c r="B36" s="109"/>
      <c r="C36" s="317"/>
      <c r="D36" s="317"/>
      <c r="E36" s="317"/>
      <c r="F36" s="110"/>
      <c r="G36" s="111" t="s">
        <v>510</v>
      </c>
      <c r="H36" s="112">
        <f>H33-H34-H35</f>
        <v>0</v>
      </c>
      <c r="I36" s="112">
        <f t="shared" ref="I36:AL36" si="5">I33-I34-I35</f>
        <v>0</v>
      </c>
      <c r="J36" s="112">
        <f t="shared" si="5"/>
        <v>0</v>
      </c>
      <c r="K36" s="112">
        <f t="shared" si="5"/>
        <v>0</v>
      </c>
      <c r="L36" s="112">
        <f t="shared" si="5"/>
        <v>0</v>
      </c>
      <c r="M36" s="112">
        <f t="shared" si="5"/>
        <v>0</v>
      </c>
      <c r="N36" s="112">
        <f t="shared" si="5"/>
        <v>0</v>
      </c>
      <c r="O36" s="112">
        <f t="shared" si="5"/>
        <v>0</v>
      </c>
      <c r="P36" s="112">
        <f t="shared" si="5"/>
        <v>0</v>
      </c>
      <c r="Q36" s="112">
        <f t="shared" si="5"/>
        <v>0</v>
      </c>
      <c r="R36" s="112">
        <f t="shared" si="5"/>
        <v>0</v>
      </c>
      <c r="S36" s="112">
        <f t="shared" si="5"/>
        <v>0</v>
      </c>
      <c r="T36" s="112">
        <f t="shared" si="5"/>
        <v>0</v>
      </c>
      <c r="U36" s="112">
        <f t="shared" si="5"/>
        <v>0</v>
      </c>
      <c r="V36" s="112">
        <f t="shared" si="5"/>
        <v>0</v>
      </c>
      <c r="W36" s="112">
        <f t="shared" si="5"/>
        <v>0</v>
      </c>
      <c r="X36" s="112">
        <f t="shared" si="5"/>
        <v>0</v>
      </c>
      <c r="Y36" s="112">
        <f t="shared" si="5"/>
        <v>0</v>
      </c>
      <c r="Z36" s="112">
        <f t="shared" si="5"/>
        <v>0</v>
      </c>
      <c r="AA36" s="112">
        <f t="shared" si="5"/>
        <v>0</v>
      </c>
      <c r="AB36" s="112">
        <f t="shared" si="5"/>
        <v>0</v>
      </c>
      <c r="AC36" s="112">
        <f t="shared" si="5"/>
        <v>0</v>
      </c>
      <c r="AD36" s="112">
        <f t="shared" si="5"/>
        <v>0</v>
      </c>
      <c r="AE36" s="112">
        <f t="shared" si="5"/>
        <v>0</v>
      </c>
      <c r="AF36" s="112">
        <f t="shared" si="5"/>
        <v>0</v>
      </c>
      <c r="AG36" s="112">
        <f t="shared" si="5"/>
        <v>0</v>
      </c>
      <c r="AH36" s="112">
        <f t="shared" si="5"/>
        <v>0</v>
      </c>
      <c r="AI36" s="112">
        <f t="shared" si="5"/>
        <v>0</v>
      </c>
      <c r="AJ36" s="112">
        <f t="shared" si="5"/>
        <v>0</v>
      </c>
      <c r="AK36" s="112">
        <f t="shared" si="5"/>
        <v>0</v>
      </c>
      <c r="AL36" s="112">
        <f t="shared" si="5"/>
        <v>0</v>
      </c>
      <c r="AM36" s="113">
        <f t="shared" si="0"/>
        <v>0</v>
      </c>
      <c r="AN36" s="325"/>
      <c r="AO36" s="328"/>
      <c r="AP36" s="325"/>
      <c r="AQ36" s="331"/>
    </row>
    <row r="37" spans="1:43" ht="22.5" customHeight="1" thickTop="1">
      <c r="A37" s="86" t="s">
        <v>515</v>
      </c>
      <c r="B37" s="114" t="str">
        <f>IF($B$4=0,"　年　月",(YEAR($B$33)&amp;"年"&amp;MONTH($B$33)&amp;"月")-1)</f>
        <v>　年　月</v>
      </c>
      <c r="C37" s="99" t="s">
        <v>506</v>
      </c>
      <c r="D37" s="99" t="s">
        <v>507</v>
      </c>
      <c r="E37" s="99" t="s">
        <v>508</v>
      </c>
      <c r="F37" s="100" t="s">
        <v>509</v>
      </c>
      <c r="G37" s="101"/>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3">
        <f t="shared" si="0"/>
        <v>0</v>
      </c>
      <c r="AN37" s="323">
        <f>IF(C38&gt;11,D38*E38*1.25,IF(D38&gt;11,D38*E38*1.25,(D38+3)*E38))</f>
        <v>0</v>
      </c>
      <c r="AO37" s="326">
        <f>SUM(AM44,AM48,AM52)</f>
        <v>0</v>
      </c>
      <c r="AP37" s="323">
        <f>SUM(AN41,AN45,AN49)</f>
        <v>0</v>
      </c>
      <c r="AQ37" s="329" t="str">
        <f>IF(AO37&gt;AP37,"超過減算!","")</f>
        <v/>
      </c>
    </row>
    <row r="38" spans="1:43" ht="22.5" customHeight="1">
      <c r="A38" s="86"/>
      <c r="B38" s="104"/>
      <c r="C38" s="315"/>
      <c r="D38" s="315"/>
      <c r="E38" s="315"/>
      <c r="F38" s="105"/>
      <c r="G38" s="106"/>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8">
        <f t="shared" si="0"/>
        <v>0</v>
      </c>
      <c r="AN38" s="324"/>
      <c r="AO38" s="327"/>
      <c r="AP38" s="324"/>
      <c r="AQ38" s="330"/>
    </row>
    <row r="39" spans="1:43" ht="22.5" customHeight="1">
      <c r="A39" s="86"/>
      <c r="B39" s="104"/>
      <c r="C39" s="316"/>
      <c r="D39" s="316"/>
      <c r="E39" s="316"/>
      <c r="F39" s="105"/>
      <c r="G39" s="106"/>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8">
        <f t="shared" si="0"/>
        <v>0</v>
      </c>
      <c r="AN39" s="324"/>
      <c r="AO39" s="327"/>
      <c r="AP39" s="324"/>
      <c r="AQ39" s="330"/>
    </row>
    <row r="40" spans="1:43" ht="22.5" customHeight="1" thickBot="1">
      <c r="A40" s="86"/>
      <c r="B40" s="109"/>
      <c r="C40" s="317"/>
      <c r="D40" s="317"/>
      <c r="E40" s="317"/>
      <c r="F40" s="110"/>
      <c r="G40" s="111" t="s">
        <v>510</v>
      </c>
      <c r="H40" s="112">
        <f>H37-H38-H39</f>
        <v>0</v>
      </c>
      <c r="I40" s="112">
        <f t="shared" ref="I40:AL40" si="6">I37-I38-I39</f>
        <v>0</v>
      </c>
      <c r="J40" s="112">
        <f t="shared" si="6"/>
        <v>0</v>
      </c>
      <c r="K40" s="112">
        <f t="shared" si="6"/>
        <v>0</v>
      </c>
      <c r="L40" s="112">
        <f t="shared" si="6"/>
        <v>0</v>
      </c>
      <c r="M40" s="112">
        <f t="shared" si="6"/>
        <v>0</v>
      </c>
      <c r="N40" s="112">
        <f t="shared" si="6"/>
        <v>0</v>
      </c>
      <c r="O40" s="112">
        <f t="shared" si="6"/>
        <v>0</v>
      </c>
      <c r="P40" s="112">
        <f t="shared" si="6"/>
        <v>0</v>
      </c>
      <c r="Q40" s="112">
        <f t="shared" si="6"/>
        <v>0</v>
      </c>
      <c r="R40" s="112">
        <f t="shared" si="6"/>
        <v>0</v>
      </c>
      <c r="S40" s="112">
        <f t="shared" si="6"/>
        <v>0</v>
      </c>
      <c r="T40" s="112">
        <f t="shared" si="6"/>
        <v>0</v>
      </c>
      <c r="U40" s="112">
        <f t="shared" si="6"/>
        <v>0</v>
      </c>
      <c r="V40" s="112">
        <f t="shared" si="6"/>
        <v>0</v>
      </c>
      <c r="W40" s="112">
        <f t="shared" si="6"/>
        <v>0</v>
      </c>
      <c r="X40" s="112">
        <f t="shared" si="6"/>
        <v>0</v>
      </c>
      <c r="Y40" s="112">
        <f t="shared" si="6"/>
        <v>0</v>
      </c>
      <c r="Z40" s="112">
        <f t="shared" si="6"/>
        <v>0</v>
      </c>
      <c r="AA40" s="112">
        <f t="shared" si="6"/>
        <v>0</v>
      </c>
      <c r="AB40" s="112">
        <f t="shared" si="6"/>
        <v>0</v>
      </c>
      <c r="AC40" s="112">
        <f t="shared" si="6"/>
        <v>0</v>
      </c>
      <c r="AD40" s="112">
        <f t="shared" si="6"/>
        <v>0</v>
      </c>
      <c r="AE40" s="112">
        <f t="shared" si="6"/>
        <v>0</v>
      </c>
      <c r="AF40" s="112">
        <f t="shared" si="6"/>
        <v>0</v>
      </c>
      <c r="AG40" s="112">
        <f t="shared" si="6"/>
        <v>0</v>
      </c>
      <c r="AH40" s="112">
        <f t="shared" si="6"/>
        <v>0</v>
      </c>
      <c r="AI40" s="112">
        <f t="shared" si="6"/>
        <v>0</v>
      </c>
      <c r="AJ40" s="112">
        <f t="shared" si="6"/>
        <v>0</v>
      </c>
      <c r="AK40" s="112">
        <f t="shared" si="6"/>
        <v>0</v>
      </c>
      <c r="AL40" s="112">
        <f t="shared" si="6"/>
        <v>0</v>
      </c>
      <c r="AM40" s="113">
        <f t="shared" si="0"/>
        <v>0</v>
      </c>
      <c r="AN40" s="325"/>
      <c r="AO40" s="328"/>
      <c r="AP40" s="325"/>
      <c r="AQ40" s="331"/>
    </row>
    <row r="41" spans="1:43" ht="22.5" customHeight="1" thickTop="1">
      <c r="A41" s="115" t="s">
        <v>516</v>
      </c>
      <c r="B41" s="114" t="str">
        <f>IF($B$4=0,"　年　月",(YEAR($B$37)&amp;"年"&amp;MONTH($B$37)&amp;"月")-1)</f>
        <v>　年　月</v>
      </c>
      <c r="C41" s="99" t="s">
        <v>506</v>
      </c>
      <c r="D41" s="99" t="s">
        <v>507</v>
      </c>
      <c r="E41" s="99" t="s">
        <v>508</v>
      </c>
      <c r="F41" s="100" t="s">
        <v>509</v>
      </c>
      <c r="G41" s="101"/>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3">
        <f t="shared" si="0"/>
        <v>0</v>
      </c>
      <c r="AN41" s="323">
        <f>IF(C42&gt;11,D42*E42*1.25,IF(D42&gt;11,D42*E42*1.25,(D42+3)*E42))</f>
        <v>0</v>
      </c>
      <c r="AO41" s="326">
        <f>SUM(AM48,AM52,AM56)</f>
        <v>0</v>
      </c>
      <c r="AP41" s="323">
        <f>SUM(AN45,AN49,AN53)</f>
        <v>0</v>
      </c>
      <c r="AQ41" s="329" t="str">
        <f>IF(AO41&gt;AP41,"超過減算!","")</f>
        <v/>
      </c>
    </row>
    <row r="42" spans="1:43" ht="22.5" customHeight="1">
      <c r="A42" s="115"/>
      <c r="B42" s="104"/>
      <c r="C42" s="315"/>
      <c r="D42" s="315"/>
      <c r="E42" s="315"/>
      <c r="F42" s="105"/>
      <c r="G42" s="106"/>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8">
        <f t="shared" si="0"/>
        <v>0</v>
      </c>
      <c r="AN42" s="324"/>
      <c r="AO42" s="327"/>
      <c r="AP42" s="324"/>
      <c r="AQ42" s="330"/>
    </row>
    <row r="43" spans="1:43" ht="22.5" customHeight="1">
      <c r="A43" s="115"/>
      <c r="B43" s="104"/>
      <c r="C43" s="316"/>
      <c r="D43" s="316"/>
      <c r="E43" s="316"/>
      <c r="F43" s="105"/>
      <c r="G43" s="106"/>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8">
        <f t="shared" si="0"/>
        <v>0</v>
      </c>
      <c r="AN43" s="324"/>
      <c r="AO43" s="327"/>
      <c r="AP43" s="324"/>
      <c r="AQ43" s="330"/>
    </row>
    <row r="44" spans="1:43" ht="22.5" customHeight="1" thickBot="1">
      <c r="A44" s="115"/>
      <c r="B44" s="109"/>
      <c r="C44" s="317"/>
      <c r="D44" s="317"/>
      <c r="E44" s="317"/>
      <c r="F44" s="110"/>
      <c r="G44" s="111" t="s">
        <v>510</v>
      </c>
      <c r="H44" s="112">
        <f>H41-H42-H43</f>
        <v>0</v>
      </c>
      <c r="I44" s="112">
        <f t="shared" ref="I44:AL44" si="7">I41-I42-I43</f>
        <v>0</v>
      </c>
      <c r="J44" s="112">
        <f t="shared" si="7"/>
        <v>0</v>
      </c>
      <c r="K44" s="112">
        <f t="shared" si="7"/>
        <v>0</v>
      </c>
      <c r="L44" s="112">
        <f t="shared" si="7"/>
        <v>0</v>
      </c>
      <c r="M44" s="112">
        <f t="shared" si="7"/>
        <v>0</v>
      </c>
      <c r="N44" s="112">
        <f t="shared" si="7"/>
        <v>0</v>
      </c>
      <c r="O44" s="112">
        <f t="shared" si="7"/>
        <v>0</v>
      </c>
      <c r="P44" s="112">
        <f t="shared" si="7"/>
        <v>0</v>
      </c>
      <c r="Q44" s="112">
        <f t="shared" si="7"/>
        <v>0</v>
      </c>
      <c r="R44" s="112">
        <f t="shared" si="7"/>
        <v>0</v>
      </c>
      <c r="S44" s="112">
        <f t="shared" si="7"/>
        <v>0</v>
      </c>
      <c r="T44" s="112">
        <f t="shared" si="7"/>
        <v>0</v>
      </c>
      <c r="U44" s="112">
        <f t="shared" si="7"/>
        <v>0</v>
      </c>
      <c r="V44" s="112">
        <f t="shared" si="7"/>
        <v>0</v>
      </c>
      <c r="W44" s="112">
        <f t="shared" si="7"/>
        <v>0</v>
      </c>
      <c r="X44" s="112">
        <f t="shared" si="7"/>
        <v>0</v>
      </c>
      <c r="Y44" s="112">
        <f t="shared" si="7"/>
        <v>0</v>
      </c>
      <c r="Z44" s="112">
        <f t="shared" si="7"/>
        <v>0</v>
      </c>
      <c r="AA44" s="112">
        <f t="shared" si="7"/>
        <v>0</v>
      </c>
      <c r="AB44" s="112">
        <f t="shared" si="7"/>
        <v>0</v>
      </c>
      <c r="AC44" s="112">
        <f t="shared" si="7"/>
        <v>0</v>
      </c>
      <c r="AD44" s="112">
        <f t="shared" si="7"/>
        <v>0</v>
      </c>
      <c r="AE44" s="112">
        <f t="shared" si="7"/>
        <v>0</v>
      </c>
      <c r="AF44" s="112">
        <f t="shared" si="7"/>
        <v>0</v>
      </c>
      <c r="AG44" s="112">
        <f t="shared" si="7"/>
        <v>0</v>
      </c>
      <c r="AH44" s="112">
        <f t="shared" si="7"/>
        <v>0</v>
      </c>
      <c r="AI44" s="112">
        <f t="shared" si="7"/>
        <v>0</v>
      </c>
      <c r="AJ44" s="112">
        <f t="shared" si="7"/>
        <v>0</v>
      </c>
      <c r="AK44" s="112">
        <f t="shared" si="7"/>
        <v>0</v>
      </c>
      <c r="AL44" s="112">
        <f t="shared" si="7"/>
        <v>0</v>
      </c>
      <c r="AM44" s="113">
        <f t="shared" si="0"/>
        <v>0</v>
      </c>
      <c r="AN44" s="325"/>
      <c r="AO44" s="328"/>
      <c r="AP44" s="325"/>
      <c r="AQ44" s="331"/>
    </row>
    <row r="45" spans="1:43" ht="22.5" customHeight="1" thickTop="1">
      <c r="A45" s="86" t="s">
        <v>517</v>
      </c>
      <c r="B45" s="114" t="str">
        <f>IF($B$4=0,"　年　月",(YEAR($B$41)&amp;"年"&amp;MONTH($B$41)&amp;"月")-1)</f>
        <v>　年　月</v>
      </c>
      <c r="C45" s="99" t="s">
        <v>506</v>
      </c>
      <c r="D45" s="99" t="s">
        <v>507</v>
      </c>
      <c r="E45" s="99" t="s">
        <v>508</v>
      </c>
      <c r="F45" s="100" t="s">
        <v>509</v>
      </c>
      <c r="G45" s="101"/>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3">
        <f t="shared" si="0"/>
        <v>0</v>
      </c>
      <c r="AN45" s="323">
        <f>IF(C46&gt;11,D46*E46*1.25,IF(D46&gt;11,D46*E46*1.25,(D46+3)*E46))</f>
        <v>0</v>
      </c>
      <c r="AO45" s="326">
        <f>SUM(AM52,AM56,AM60)</f>
        <v>0</v>
      </c>
      <c r="AP45" s="323">
        <f>SUM(AN49,AN53,AN57)</f>
        <v>0</v>
      </c>
      <c r="AQ45" s="329" t="str">
        <f>IF(AO45&gt;AP45,"超過減算!","")</f>
        <v/>
      </c>
    </row>
    <row r="46" spans="1:43" ht="22.5" customHeight="1">
      <c r="A46" s="86"/>
      <c r="B46" s="104"/>
      <c r="C46" s="315"/>
      <c r="D46" s="315"/>
      <c r="E46" s="315"/>
      <c r="F46" s="105"/>
      <c r="G46" s="106"/>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8">
        <f t="shared" si="0"/>
        <v>0</v>
      </c>
      <c r="AN46" s="324"/>
      <c r="AO46" s="327"/>
      <c r="AP46" s="324"/>
      <c r="AQ46" s="330"/>
    </row>
    <row r="47" spans="1:43" ht="22.5" customHeight="1">
      <c r="A47" s="86"/>
      <c r="B47" s="104"/>
      <c r="C47" s="316"/>
      <c r="D47" s="316"/>
      <c r="E47" s="316"/>
      <c r="F47" s="105"/>
      <c r="G47" s="106"/>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8">
        <f t="shared" si="0"/>
        <v>0</v>
      </c>
      <c r="AN47" s="324"/>
      <c r="AO47" s="327"/>
      <c r="AP47" s="324"/>
      <c r="AQ47" s="330"/>
    </row>
    <row r="48" spans="1:43" ht="22.5" customHeight="1" thickBot="1">
      <c r="A48" s="86"/>
      <c r="B48" s="109"/>
      <c r="C48" s="317"/>
      <c r="D48" s="317"/>
      <c r="E48" s="317"/>
      <c r="F48" s="110"/>
      <c r="G48" s="111" t="s">
        <v>510</v>
      </c>
      <c r="H48" s="112">
        <f>H45-H46-H47</f>
        <v>0</v>
      </c>
      <c r="I48" s="112">
        <f t="shared" ref="I48:AL48" si="8">I45-I46-I47</f>
        <v>0</v>
      </c>
      <c r="J48" s="112">
        <f t="shared" si="8"/>
        <v>0</v>
      </c>
      <c r="K48" s="112">
        <f t="shared" si="8"/>
        <v>0</v>
      </c>
      <c r="L48" s="112">
        <f t="shared" si="8"/>
        <v>0</v>
      </c>
      <c r="M48" s="112">
        <f t="shared" si="8"/>
        <v>0</v>
      </c>
      <c r="N48" s="112">
        <f t="shared" si="8"/>
        <v>0</v>
      </c>
      <c r="O48" s="112">
        <f t="shared" si="8"/>
        <v>0</v>
      </c>
      <c r="P48" s="112">
        <f t="shared" si="8"/>
        <v>0</v>
      </c>
      <c r="Q48" s="112">
        <f t="shared" si="8"/>
        <v>0</v>
      </c>
      <c r="R48" s="112">
        <f t="shared" si="8"/>
        <v>0</v>
      </c>
      <c r="S48" s="112">
        <f t="shared" si="8"/>
        <v>0</v>
      </c>
      <c r="T48" s="112">
        <f t="shared" si="8"/>
        <v>0</v>
      </c>
      <c r="U48" s="112">
        <f t="shared" si="8"/>
        <v>0</v>
      </c>
      <c r="V48" s="112">
        <f t="shared" si="8"/>
        <v>0</v>
      </c>
      <c r="W48" s="112">
        <f t="shared" si="8"/>
        <v>0</v>
      </c>
      <c r="X48" s="112">
        <f t="shared" si="8"/>
        <v>0</v>
      </c>
      <c r="Y48" s="112">
        <f t="shared" si="8"/>
        <v>0</v>
      </c>
      <c r="Z48" s="112">
        <f t="shared" si="8"/>
        <v>0</v>
      </c>
      <c r="AA48" s="112">
        <f t="shared" si="8"/>
        <v>0</v>
      </c>
      <c r="AB48" s="112">
        <f t="shared" si="8"/>
        <v>0</v>
      </c>
      <c r="AC48" s="112">
        <f t="shared" si="8"/>
        <v>0</v>
      </c>
      <c r="AD48" s="112">
        <f t="shared" si="8"/>
        <v>0</v>
      </c>
      <c r="AE48" s="112">
        <f t="shared" si="8"/>
        <v>0</v>
      </c>
      <c r="AF48" s="112">
        <f t="shared" si="8"/>
        <v>0</v>
      </c>
      <c r="AG48" s="112">
        <f t="shared" si="8"/>
        <v>0</v>
      </c>
      <c r="AH48" s="112">
        <f t="shared" si="8"/>
        <v>0</v>
      </c>
      <c r="AI48" s="112">
        <f t="shared" si="8"/>
        <v>0</v>
      </c>
      <c r="AJ48" s="112">
        <f t="shared" si="8"/>
        <v>0</v>
      </c>
      <c r="AK48" s="112">
        <f t="shared" si="8"/>
        <v>0</v>
      </c>
      <c r="AL48" s="112">
        <f t="shared" si="8"/>
        <v>0</v>
      </c>
      <c r="AM48" s="113">
        <f t="shared" si="0"/>
        <v>0</v>
      </c>
      <c r="AN48" s="325"/>
      <c r="AO48" s="328"/>
      <c r="AP48" s="325"/>
      <c r="AQ48" s="331"/>
    </row>
    <row r="49" spans="1:43" ht="22.5" customHeight="1" thickTop="1">
      <c r="A49" s="115" t="s">
        <v>518</v>
      </c>
      <c r="B49" s="114" t="str">
        <f>IF($B$4=0,"　年　月",(YEAR($B$45)&amp;"年"&amp;MONTH($B$45)&amp;"月")-1)</f>
        <v>　年　月</v>
      </c>
      <c r="C49" s="99" t="s">
        <v>506</v>
      </c>
      <c r="D49" s="99" t="s">
        <v>507</v>
      </c>
      <c r="E49" s="99" t="s">
        <v>508</v>
      </c>
      <c r="F49" s="100" t="s">
        <v>509</v>
      </c>
      <c r="G49" s="101"/>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3">
        <f t="shared" si="0"/>
        <v>0</v>
      </c>
      <c r="AN49" s="323">
        <f>IF(C50&gt;11,D50*E50*1.25,IF(D50&gt;11,D50*E50*1.25,(D50+3)*E50))</f>
        <v>0</v>
      </c>
      <c r="AO49" s="326">
        <f>SUM(AM56,AM60,AM64)</f>
        <v>0</v>
      </c>
      <c r="AP49" s="323">
        <f>SUM(AN53,AN57,AN61)</f>
        <v>0</v>
      </c>
      <c r="AQ49" s="329" t="str">
        <f>IF(AO49&gt;AP49,"超過減算!","")</f>
        <v/>
      </c>
    </row>
    <row r="50" spans="1:43" ht="22.5" customHeight="1">
      <c r="A50" s="115"/>
      <c r="B50" s="104"/>
      <c r="C50" s="315"/>
      <c r="D50" s="315"/>
      <c r="E50" s="315"/>
      <c r="F50" s="105"/>
      <c r="G50" s="106"/>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8">
        <f t="shared" si="0"/>
        <v>0</v>
      </c>
      <c r="AN50" s="324"/>
      <c r="AO50" s="327"/>
      <c r="AP50" s="324"/>
      <c r="AQ50" s="330"/>
    </row>
    <row r="51" spans="1:43" ht="22.5" customHeight="1">
      <c r="A51" s="115"/>
      <c r="B51" s="104"/>
      <c r="C51" s="316"/>
      <c r="D51" s="316"/>
      <c r="E51" s="316"/>
      <c r="F51" s="105"/>
      <c r="G51" s="106"/>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8">
        <f t="shared" si="0"/>
        <v>0</v>
      </c>
      <c r="AN51" s="324"/>
      <c r="AO51" s="327"/>
      <c r="AP51" s="324"/>
      <c r="AQ51" s="330"/>
    </row>
    <row r="52" spans="1:43" ht="22.5" customHeight="1" thickBot="1">
      <c r="A52" s="115"/>
      <c r="B52" s="109"/>
      <c r="C52" s="317"/>
      <c r="D52" s="317"/>
      <c r="E52" s="317"/>
      <c r="F52" s="110"/>
      <c r="G52" s="111" t="s">
        <v>510</v>
      </c>
      <c r="H52" s="112">
        <f>H49-H50-H51</f>
        <v>0</v>
      </c>
      <c r="I52" s="112">
        <f t="shared" ref="I52:AL52" si="9">I49-I50-I51</f>
        <v>0</v>
      </c>
      <c r="J52" s="112">
        <f t="shared" si="9"/>
        <v>0</v>
      </c>
      <c r="K52" s="112">
        <f t="shared" si="9"/>
        <v>0</v>
      </c>
      <c r="L52" s="112">
        <f t="shared" si="9"/>
        <v>0</v>
      </c>
      <c r="M52" s="112">
        <f t="shared" si="9"/>
        <v>0</v>
      </c>
      <c r="N52" s="112">
        <f t="shared" si="9"/>
        <v>0</v>
      </c>
      <c r="O52" s="112">
        <f t="shared" si="9"/>
        <v>0</v>
      </c>
      <c r="P52" s="112">
        <f t="shared" si="9"/>
        <v>0</v>
      </c>
      <c r="Q52" s="112">
        <f t="shared" si="9"/>
        <v>0</v>
      </c>
      <c r="R52" s="112">
        <f t="shared" si="9"/>
        <v>0</v>
      </c>
      <c r="S52" s="112">
        <f t="shared" si="9"/>
        <v>0</v>
      </c>
      <c r="T52" s="112">
        <f t="shared" si="9"/>
        <v>0</v>
      </c>
      <c r="U52" s="112">
        <f t="shared" si="9"/>
        <v>0</v>
      </c>
      <c r="V52" s="112">
        <f t="shared" si="9"/>
        <v>0</v>
      </c>
      <c r="W52" s="112">
        <f t="shared" si="9"/>
        <v>0</v>
      </c>
      <c r="X52" s="112">
        <f t="shared" si="9"/>
        <v>0</v>
      </c>
      <c r="Y52" s="112">
        <f t="shared" si="9"/>
        <v>0</v>
      </c>
      <c r="Z52" s="112">
        <f t="shared" si="9"/>
        <v>0</v>
      </c>
      <c r="AA52" s="112">
        <f t="shared" si="9"/>
        <v>0</v>
      </c>
      <c r="AB52" s="112">
        <f t="shared" si="9"/>
        <v>0</v>
      </c>
      <c r="AC52" s="112">
        <f t="shared" si="9"/>
        <v>0</v>
      </c>
      <c r="AD52" s="112">
        <f t="shared" si="9"/>
        <v>0</v>
      </c>
      <c r="AE52" s="112">
        <f t="shared" si="9"/>
        <v>0</v>
      </c>
      <c r="AF52" s="112">
        <f t="shared" si="9"/>
        <v>0</v>
      </c>
      <c r="AG52" s="112">
        <f t="shared" si="9"/>
        <v>0</v>
      </c>
      <c r="AH52" s="112">
        <f t="shared" si="9"/>
        <v>0</v>
      </c>
      <c r="AI52" s="112">
        <f t="shared" si="9"/>
        <v>0</v>
      </c>
      <c r="AJ52" s="112">
        <f t="shared" si="9"/>
        <v>0</v>
      </c>
      <c r="AK52" s="112">
        <f t="shared" si="9"/>
        <v>0</v>
      </c>
      <c r="AL52" s="112">
        <f t="shared" si="9"/>
        <v>0</v>
      </c>
      <c r="AM52" s="113">
        <f t="shared" si="0"/>
        <v>0</v>
      </c>
      <c r="AN52" s="325"/>
      <c r="AO52" s="328"/>
      <c r="AP52" s="325"/>
      <c r="AQ52" s="331"/>
    </row>
    <row r="53" spans="1:43" ht="22.5" customHeight="1" thickTop="1">
      <c r="A53" s="86" t="s">
        <v>519</v>
      </c>
      <c r="B53" s="114" t="str">
        <f>IF($B$4=0,"　年　月",(YEAR($B$49)&amp;"年"&amp;MONTH($B$49)&amp;"月")-1)</f>
        <v>　年　月</v>
      </c>
      <c r="C53" s="99" t="s">
        <v>506</v>
      </c>
      <c r="D53" s="99" t="s">
        <v>507</v>
      </c>
      <c r="E53" s="99" t="s">
        <v>508</v>
      </c>
      <c r="F53" s="100" t="s">
        <v>509</v>
      </c>
      <c r="G53" s="101"/>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3">
        <f t="shared" si="0"/>
        <v>0</v>
      </c>
      <c r="AN53" s="323">
        <f>IF(C54&gt;11,D54*E54*1.25,IF(D54&gt;11,D54*E54*1.25,(D54+3)*E54))</f>
        <v>0</v>
      </c>
      <c r="AO53" s="326">
        <f>SUM(AM60,AM64,AM68)</f>
        <v>0</v>
      </c>
      <c r="AP53" s="323">
        <f>SUM(AN57,AN61,AN65)</f>
        <v>0</v>
      </c>
      <c r="AQ53" s="329" t="str">
        <f>IF(AO53&gt;AP53,"超過減算!","")</f>
        <v/>
      </c>
    </row>
    <row r="54" spans="1:43" ht="22.5" customHeight="1">
      <c r="A54" s="86"/>
      <c r="B54" s="104"/>
      <c r="C54" s="315"/>
      <c r="D54" s="315"/>
      <c r="E54" s="315"/>
      <c r="F54" s="105"/>
      <c r="G54" s="106"/>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8">
        <f t="shared" si="0"/>
        <v>0</v>
      </c>
      <c r="AN54" s="324"/>
      <c r="AO54" s="327"/>
      <c r="AP54" s="324"/>
      <c r="AQ54" s="330"/>
    </row>
    <row r="55" spans="1:43" ht="22.5" customHeight="1">
      <c r="A55" s="86"/>
      <c r="B55" s="104"/>
      <c r="C55" s="316"/>
      <c r="D55" s="316"/>
      <c r="E55" s="316"/>
      <c r="F55" s="105"/>
      <c r="G55" s="106"/>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8">
        <f t="shared" si="0"/>
        <v>0</v>
      </c>
      <c r="AN55" s="324"/>
      <c r="AO55" s="327"/>
      <c r="AP55" s="324"/>
      <c r="AQ55" s="330"/>
    </row>
    <row r="56" spans="1:43" ht="22.5" customHeight="1" thickBot="1">
      <c r="A56" s="86"/>
      <c r="B56" s="109"/>
      <c r="C56" s="317"/>
      <c r="D56" s="317"/>
      <c r="E56" s="317"/>
      <c r="F56" s="110"/>
      <c r="G56" s="111" t="s">
        <v>510</v>
      </c>
      <c r="H56" s="112">
        <f>H53-H54-H55</f>
        <v>0</v>
      </c>
      <c r="I56" s="112">
        <f t="shared" ref="I56:AL56" si="10">I53-I54-I55</f>
        <v>0</v>
      </c>
      <c r="J56" s="112">
        <f t="shared" si="10"/>
        <v>0</v>
      </c>
      <c r="K56" s="112">
        <f t="shared" si="10"/>
        <v>0</v>
      </c>
      <c r="L56" s="112">
        <f t="shared" si="10"/>
        <v>0</v>
      </c>
      <c r="M56" s="112">
        <f t="shared" si="10"/>
        <v>0</v>
      </c>
      <c r="N56" s="112">
        <f t="shared" si="10"/>
        <v>0</v>
      </c>
      <c r="O56" s="112">
        <f t="shared" si="10"/>
        <v>0</v>
      </c>
      <c r="P56" s="112">
        <f t="shared" si="10"/>
        <v>0</v>
      </c>
      <c r="Q56" s="112">
        <f t="shared" si="10"/>
        <v>0</v>
      </c>
      <c r="R56" s="112">
        <f t="shared" si="10"/>
        <v>0</v>
      </c>
      <c r="S56" s="112">
        <f t="shared" si="10"/>
        <v>0</v>
      </c>
      <c r="T56" s="112">
        <f t="shared" si="10"/>
        <v>0</v>
      </c>
      <c r="U56" s="112">
        <f t="shared" si="10"/>
        <v>0</v>
      </c>
      <c r="V56" s="112">
        <f t="shared" si="10"/>
        <v>0</v>
      </c>
      <c r="W56" s="112">
        <f t="shared" si="10"/>
        <v>0</v>
      </c>
      <c r="X56" s="112">
        <f t="shared" si="10"/>
        <v>0</v>
      </c>
      <c r="Y56" s="112">
        <f t="shared" si="10"/>
        <v>0</v>
      </c>
      <c r="Z56" s="112">
        <f t="shared" si="10"/>
        <v>0</v>
      </c>
      <c r="AA56" s="112">
        <f t="shared" si="10"/>
        <v>0</v>
      </c>
      <c r="AB56" s="112">
        <f t="shared" si="10"/>
        <v>0</v>
      </c>
      <c r="AC56" s="112">
        <f t="shared" si="10"/>
        <v>0</v>
      </c>
      <c r="AD56" s="112">
        <f t="shared" si="10"/>
        <v>0</v>
      </c>
      <c r="AE56" s="112">
        <f t="shared" si="10"/>
        <v>0</v>
      </c>
      <c r="AF56" s="112">
        <f t="shared" si="10"/>
        <v>0</v>
      </c>
      <c r="AG56" s="112">
        <f t="shared" si="10"/>
        <v>0</v>
      </c>
      <c r="AH56" s="112">
        <f t="shared" si="10"/>
        <v>0</v>
      </c>
      <c r="AI56" s="112">
        <f t="shared" si="10"/>
        <v>0</v>
      </c>
      <c r="AJ56" s="112">
        <f t="shared" si="10"/>
        <v>0</v>
      </c>
      <c r="AK56" s="112">
        <f t="shared" si="10"/>
        <v>0</v>
      </c>
      <c r="AL56" s="112">
        <f t="shared" si="10"/>
        <v>0</v>
      </c>
      <c r="AM56" s="113">
        <f t="shared" si="0"/>
        <v>0</v>
      </c>
      <c r="AN56" s="325"/>
      <c r="AO56" s="328"/>
      <c r="AP56" s="325"/>
      <c r="AQ56" s="331"/>
    </row>
    <row r="57" spans="1:43" ht="22.5" customHeight="1" thickTop="1">
      <c r="A57" s="115" t="s">
        <v>520</v>
      </c>
      <c r="B57" s="114" t="str">
        <f>IF($B$4=0,"　年　月",(YEAR($B$53)&amp;"年"&amp;MONTH($B$53)&amp;"月")-1)</f>
        <v>　年　月</v>
      </c>
      <c r="C57" s="99" t="s">
        <v>506</v>
      </c>
      <c r="D57" s="99" t="s">
        <v>507</v>
      </c>
      <c r="E57" s="99" t="s">
        <v>508</v>
      </c>
      <c r="F57" s="100" t="s">
        <v>509</v>
      </c>
      <c r="G57" s="101"/>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3">
        <f t="shared" si="0"/>
        <v>0</v>
      </c>
      <c r="AN57" s="323">
        <f>IF(C58&gt;11,D58*E58*1.25,IF(D58&gt;11,D58*E58*1.25,(D58+3)*E58))</f>
        <v>0</v>
      </c>
      <c r="AO57" s="326">
        <f>SUM(AM64,AM68,AM72)</f>
        <v>0</v>
      </c>
      <c r="AP57" s="323">
        <f>SUM(AN61,AN65,AN69)</f>
        <v>0</v>
      </c>
      <c r="AQ57" s="329" t="str">
        <f>IF(AO57&gt;AP57,"超過減算!","")</f>
        <v/>
      </c>
    </row>
    <row r="58" spans="1:43" ht="22.5" customHeight="1">
      <c r="A58" s="115"/>
      <c r="B58" s="104"/>
      <c r="C58" s="315"/>
      <c r="D58" s="315"/>
      <c r="E58" s="315"/>
      <c r="F58" s="105"/>
      <c r="G58" s="106"/>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8">
        <f t="shared" si="0"/>
        <v>0</v>
      </c>
      <c r="AN58" s="324"/>
      <c r="AO58" s="327"/>
      <c r="AP58" s="324"/>
      <c r="AQ58" s="330"/>
    </row>
    <row r="59" spans="1:43" ht="22.5" customHeight="1">
      <c r="A59" s="115"/>
      <c r="B59" s="104"/>
      <c r="C59" s="316"/>
      <c r="D59" s="316"/>
      <c r="E59" s="316"/>
      <c r="F59" s="105"/>
      <c r="G59" s="106"/>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8">
        <f t="shared" si="0"/>
        <v>0</v>
      </c>
      <c r="AN59" s="324"/>
      <c r="AO59" s="327"/>
      <c r="AP59" s="324"/>
      <c r="AQ59" s="330"/>
    </row>
    <row r="60" spans="1:43" ht="22.5" customHeight="1" thickBot="1">
      <c r="A60" s="115"/>
      <c r="B60" s="109"/>
      <c r="C60" s="317"/>
      <c r="D60" s="317"/>
      <c r="E60" s="317"/>
      <c r="F60" s="110"/>
      <c r="G60" s="111" t="s">
        <v>510</v>
      </c>
      <c r="H60" s="112">
        <f>H57-H58-H59</f>
        <v>0</v>
      </c>
      <c r="I60" s="112">
        <f t="shared" ref="I60:AL60" si="11">I57-I58-I59</f>
        <v>0</v>
      </c>
      <c r="J60" s="112">
        <f t="shared" si="11"/>
        <v>0</v>
      </c>
      <c r="K60" s="112">
        <f t="shared" si="11"/>
        <v>0</v>
      </c>
      <c r="L60" s="112">
        <f t="shared" si="11"/>
        <v>0</v>
      </c>
      <c r="M60" s="112">
        <f t="shared" si="11"/>
        <v>0</v>
      </c>
      <c r="N60" s="112">
        <f t="shared" si="11"/>
        <v>0</v>
      </c>
      <c r="O60" s="112">
        <f t="shared" si="11"/>
        <v>0</v>
      </c>
      <c r="P60" s="112">
        <f t="shared" si="11"/>
        <v>0</v>
      </c>
      <c r="Q60" s="112">
        <f t="shared" si="11"/>
        <v>0</v>
      </c>
      <c r="R60" s="112">
        <f t="shared" si="11"/>
        <v>0</v>
      </c>
      <c r="S60" s="112">
        <f t="shared" si="11"/>
        <v>0</v>
      </c>
      <c r="T60" s="112">
        <f t="shared" si="11"/>
        <v>0</v>
      </c>
      <c r="U60" s="112">
        <f t="shared" si="11"/>
        <v>0</v>
      </c>
      <c r="V60" s="112">
        <f t="shared" si="11"/>
        <v>0</v>
      </c>
      <c r="W60" s="112">
        <f t="shared" si="11"/>
        <v>0</v>
      </c>
      <c r="X60" s="112">
        <f t="shared" si="11"/>
        <v>0</v>
      </c>
      <c r="Y60" s="112">
        <f t="shared" si="11"/>
        <v>0</v>
      </c>
      <c r="Z60" s="112">
        <f t="shared" si="11"/>
        <v>0</v>
      </c>
      <c r="AA60" s="112">
        <f t="shared" si="11"/>
        <v>0</v>
      </c>
      <c r="AB60" s="112">
        <f t="shared" si="11"/>
        <v>0</v>
      </c>
      <c r="AC60" s="112">
        <f t="shared" si="11"/>
        <v>0</v>
      </c>
      <c r="AD60" s="112">
        <f t="shared" si="11"/>
        <v>0</v>
      </c>
      <c r="AE60" s="112">
        <f t="shared" si="11"/>
        <v>0</v>
      </c>
      <c r="AF60" s="112">
        <f t="shared" si="11"/>
        <v>0</v>
      </c>
      <c r="AG60" s="112">
        <f t="shared" si="11"/>
        <v>0</v>
      </c>
      <c r="AH60" s="112">
        <f t="shared" si="11"/>
        <v>0</v>
      </c>
      <c r="AI60" s="112">
        <f t="shared" si="11"/>
        <v>0</v>
      </c>
      <c r="AJ60" s="112">
        <f t="shared" si="11"/>
        <v>0</v>
      </c>
      <c r="AK60" s="112">
        <f t="shared" si="11"/>
        <v>0</v>
      </c>
      <c r="AL60" s="112">
        <f t="shared" si="11"/>
        <v>0</v>
      </c>
      <c r="AM60" s="113">
        <f t="shared" si="0"/>
        <v>0</v>
      </c>
      <c r="AN60" s="325"/>
      <c r="AO60" s="328"/>
      <c r="AP60" s="325"/>
      <c r="AQ60" s="331"/>
    </row>
    <row r="61" spans="1:43" ht="22.5" customHeight="1" thickTop="1">
      <c r="A61" s="86" t="s">
        <v>521</v>
      </c>
      <c r="B61" s="114" t="str">
        <f>IF($B$4=0,"　年　月",(YEAR($B$57)&amp;"年"&amp;MONTH($B$57)&amp;"月")-1)</f>
        <v>　年　月</v>
      </c>
      <c r="C61" s="99" t="s">
        <v>506</v>
      </c>
      <c r="D61" s="99" t="s">
        <v>507</v>
      </c>
      <c r="E61" s="99" t="s">
        <v>508</v>
      </c>
      <c r="F61" s="100" t="s">
        <v>509</v>
      </c>
      <c r="G61" s="101"/>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3">
        <f t="shared" si="0"/>
        <v>0</v>
      </c>
      <c r="AN61" s="323">
        <f>IF(C62&gt;11,D62*E62*1.25,IF(D62&gt;11,D62*E62*1.25,(D62+3)*E62))</f>
        <v>0</v>
      </c>
      <c r="AO61" s="326">
        <f>SUM(AM68,AM72,AM76)</f>
        <v>0</v>
      </c>
      <c r="AP61" s="323">
        <f>SUM(AN65,AN69,AN73)</f>
        <v>0</v>
      </c>
      <c r="AQ61" s="329" t="str">
        <f>IF(AO61&gt;AP61,"超過減算!","")</f>
        <v/>
      </c>
    </row>
    <row r="62" spans="1:43" ht="22.5" customHeight="1">
      <c r="A62" s="86"/>
      <c r="B62" s="104"/>
      <c r="C62" s="315"/>
      <c r="D62" s="315"/>
      <c r="E62" s="315"/>
      <c r="F62" s="105"/>
      <c r="G62" s="106"/>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8">
        <f t="shared" si="0"/>
        <v>0</v>
      </c>
      <c r="AN62" s="324"/>
      <c r="AO62" s="327"/>
      <c r="AP62" s="324"/>
      <c r="AQ62" s="330"/>
    </row>
    <row r="63" spans="1:43" ht="22.5" customHeight="1">
      <c r="A63" s="86"/>
      <c r="B63" s="104"/>
      <c r="C63" s="316"/>
      <c r="D63" s="316"/>
      <c r="E63" s="316"/>
      <c r="F63" s="105"/>
      <c r="G63" s="106"/>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8">
        <f t="shared" si="0"/>
        <v>0</v>
      </c>
      <c r="AN63" s="324"/>
      <c r="AO63" s="327"/>
      <c r="AP63" s="324"/>
      <c r="AQ63" s="330"/>
    </row>
    <row r="64" spans="1:43" ht="22.5" customHeight="1" thickBot="1">
      <c r="A64" s="86"/>
      <c r="B64" s="109"/>
      <c r="C64" s="317"/>
      <c r="D64" s="317"/>
      <c r="E64" s="317"/>
      <c r="F64" s="110"/>
      <c r="G64" s="111" t="s">
        <v>510</v>
      </c>
      <c r="H64" s="112">
        <f>H61-H62-H63</f>
        <v>0</v>
      </c>
      <c r="I64" s="112">
        <f t="shared" ref="I64:AL64" si="12">I61-I62-I63</f>
        <v>0</v>
      </c>
      <c r="J64" s="112">
        <f t="shared" si="12"/>
        <v>0</v>
      </c>
      <c r="K64" s="112">
        <f t="shared" si="12"/>
        <v>0</v>
      </c>
      <c r="L64" s="112">
        <f t="shared" si="12"/>
        <v>0</v>
      </c>
      <c r="M64" s="112">
        <f t="shared" si="12"/>
        <v>0</v>
      </c>
      <c r="N64" s="112">
        <f t="shared" si="12"/>
        <v>0</v>
      </c>
      <c r="O64" s="112">
        <f t="shared" si="12"/>
        <v>0</v>
      </c>
      <c r="P64" s="112">
        <f t="shared" si="12"/>
        <v>0</v>
      </c>
      <c r="Q64" s="112">
        <f t="shared" si="12"/>
        <v>0</v>
      </c>
      <c r="R64" s="112">
        <f t="shared" si="12"/>
        <v>0</v>
      </c>
      <c r="S64" s="112">
        <f t="shared" si="12"/>
        <v>0</v>
      </c>
      <c r="T64" s="112">
        <f t="shared" si="12"/>
        <v>0</v>
      </c>
      <c r="U64" s="112">
        <f t="shared" si="12"/>
        <v>0</v>
      </c>
      <c r="V64" s="112">
        <f t="shared" si="12"/>
        <v>0</v>
      </c>
      <c r="W64" s="112">
        <f t="shared" si="12"/>
        <v>0</v>
      </c>
      <c r="X64" s="112">
        <f t="shared" si="12"/>
        <v>0</v>
      </c>
      <c r="Y64" s="112">
        <f t="shared" si="12"/>
        <v>0</v>
      </c>
      <c r="Z64" s="112">
        <f t="shared" si="12"/>
        <v>0</v>
      </c>
      <c r="AA64" s="112">
        <f t="shared" si="12"/>
        <v>0</v>
      </c>
      <c r="AB64" s="112">
        <f t="shared" si="12"/>
        <v>0</v>
      </c>
      <c r="AC64" s="112">
        <f t="shared" si="12"/>
        <v>0</v>
      </c>
      <c r="AD64" s="112">
        <f t="shared" si="12"/>
        <v>0</v>
      </c>
      <c r="AE64" s="112">
        <f t="shared" si="12"/>
        <v>0</v>
      </c>
      <c r="AF64" s="112">
        <f t="shared" si="12"/>
        <v>0</v>
      </c>
      <c r="AG64" s="112">
        <f t="shared" si="12"/>
        <v>0</v>
      </c>
      <c r="AH64" s="112">
        <f t="shared" si="12"/>
        <v>0</v>
      </c>
      <c r="AI64" s="112">
        <f t="shared" si="12"/>
        <v>0</v>
      </c>
      <c r="AJ64" s="112">
        <f t="shared" si="12"/>
        <v>0</v>
      </c>
      <c r="AK64" s="112">
        <f t="shared" si="12"/>
        <v>0</v>
      </c>
      <c r="AL64" s="112">
        <f t="shared" si="12"/>
        <v>0</v>
      </c>
      <c r="AM64" s="113">
        <f t="shared" si="0"/>
        <v>0</v>
      </c>
      <c r="AN64" s="325"/>
      <c r="AO64" s="328"/>
      <c r="AP64" s="325"/>
      <c r="AQ64" s="331"/>
    </row>
    <row r="65" spans="1:43" ht="22.5" customHeight="1" thickTop="1">
      <c r="A65" s="115" t="s">
        <v>522</v>
      </c>
      <c r="B65" s="114" t="str">
        <f>IF($B$4=0,"　年　月",(YEAR($B$61)&amp;"年"&amp;MONTH($B$61)&amp;"月")-1)</f>
        <v>　年　月</v>
      </c>
      <c r="C65" s="99" t="s">
        <v>506</v>
      </c>
      <c r="D65" s="99" t="s">
        <v>507</v>
      </c>
      <c r="E65" s="99" t="s">
        <v>508</v>
      </c>
      <c r="F65" s="100" t="s">
        <v>509</v>
      </c>
      <c r="G65" s="101"/>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3">
        <f t="shared" si="0"/>
        <v>0</v>
      </c>
      <c r="AN65" s="323">
        <f>IF(C66&gt;11,D66*E66*1.25,IF(D66&gt;11,D66*E66*1.25,(D66+3)*E66))</f>
        <v>0</v>
      </c>
      <c r="AO65" s="326">
        <f>SUM(AM72,AM76,AM80)</f>
        <v>0</v>
      </c>
      <c r="AP65" s="323">
        <f>SUM(AN69,AN73,AN77)</f>
        <v>0</v>
      </c>
      <c r="AQ65" s="329" t="str">
        <f>IF(AO65&gt;AP65,"超過減算!","")</f>
        <v/>
      </c>
    </row>
    <row r="66" spans="1:43" ht="22.5" customHeight="1">
      <c r="A66" s="115"/>
      <c r="B66" s="104"/>
      <c r="C66" s="315"/>
      <c r="D66" s="315"/>
      <c r="E66" s="315"/>
      <c r="F66" s="105"/>
      <c r="G66" s="106"/>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8">
        <f t="shared" si="0"/>
        <v>0</v>
      </c>
      <c r="AN66" s="324"/>
      <c r="AO66" s="327"/>
      <c r="AP66" s="324"/>
      <c r="AQ66" s="330"/>
    </row>
    <row r="67" spans="1:43" ht="22.5" customHeight="1">
      <c r="A67" s="115"/>
      <c r="B67" s="104"/>
      <c r="C67" s="316"/>
      <c r="D67" s="316"/>
      <c r="E67" s="316"/>
      <c r="F67" s="105"/>
      <c r="G67" s="106"/>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8">
        <f t="shared" si="0"/>
        <v>0</v>
      </c>
      <c r="AN67" s="324"/>
      <c r="AO67" s="327"/>
      <c r="AP67" s="324"/>
      <c r="AQ67" s="330"/>
    </row>
    <row r="68" spans="1:43" ht="22.5" customHeight="1" thickBot="1">
      <c r="A68" s="115"/>
      <c r="B68" s="109"/>
      <c r="C68" s="317"/>
      <c r="D68" s="317"/>
      <c r="E68" s="317"/>
      <c r="F68" s="110"/>
      <c r="G68" s="111" t="s">
        <v>510</v>
      </c>
      <c r="H68" s="112">
        <f>H65-H66-H67</f>
        <v>0</v>
      </c>
      <c r="I68" s="112">
        <f t="shared" ref="I68:AL68" si="13">I65-I66-I67</f>
        <v>0</v>
      </c>
      <c r="J68" s="112">
        <f t="shared" si="13"/>
        <v>0</v>
      </c>
      <c r="K68" s="112">
        <f t="shared" si="13"/>
        <v>0</v>
      </c>
      <c r="L68" s="112">
        <f t="shared" si="13"/>
        <v>0</v>
      </c>
      <c r="M68" s="112">
        <f t="shared" si="13"/>
        <v>0</v>
      </c>
      <c r="N68" s="112">
        <f t="shared" si="13"/>
        <v>0</v>
      </c>
      <c r="O68" s="112">
        <f t="shared" si="13"/>
        <v>0</v>
      </c>
      <c r="P68" s="112">
        <f t="shared" si="13"/>
        <v>0</v>
      </c>
      <c r="Q68" s="112">
        <f t="shared" si="13"/>
        <v>0</v>
      </c>
      <c r="R68" s="112">
        <f t="shared" si="13"/>
        <v>0</v>
      </c>
      <c r="S68" s="112">
        <f t="shared" si="13"/>
        <v>0</v>
      </c>
      <c r="T68" s="112">
        <f t="shared" si="13"/>
        <v>0</v>
      </c>
      <c r="U68" s="112">
        <f t="shared" si="13"/>
        <v>0</v>
      </c>
      <c r="V68" s="112">
        <f t="shared" si="13"/>
        <v>0</v>
      </c>
      <c r="W68" s="112">
        <f t="shared" si="13"/>
        <v>0</v>
      </c>
      <c r="X68" s="112">
        <f t="shared" si="13"/>
        <v>0</v>
      </c>
      <c r="Y68" s="112">
        <f t="shared" si="13"/>
        <v>0</v>
      </c>
      <c r="Z68" s="112">
        <f t="shared" si="13"/>
        <v>0</v>
      </c>
      <c r="AA68" s="112">
        <f t="shared" si="13"/>
        <v>0</v>
      </c>
      <c r="AB68" s="112">
        <f t="shared" si="13"/>
        <v>0</v>
      </c>
      <c r="AC68" s="112">
        <f t="shared" si="13"/>
        <v>0</v>
      </c>
      <c r="AD68" s="112">
        <f t="shared" si="13"/>
        <v>0</v>
      </c>
      <c r="AE68" s="112">
        <f t="shared" si="13"/>
        <v>0</v>
      </c>
      <c r="AF68" s="112">
        <f t="shared" si="13"/>
        <v>0</v>
      </c>
      <c r="AG68" s="112">
        <f t="shared" si="13"/>
        <v>0</v>
      </c>
      <c r="AH68" s="112">
        <f t="shared" si="13"/>
        <v>0</v>
      </c>
      <c r="AI68" s="112">
        <f t="shared" si="13"/>
        <v>0</v>
      </c>
      <c r="AJ68" s="112">
        <f t="shared" si="13"/>
        <v>0</v>
      </c>
      <c r="AK68" s="112">
        <f t="shared" si="13"/>
        <v>0</v>
      </c>
      <c r="AL68" s="112">
        <f t="shared" si="13"/>
        <v>0</v>
      </c>
      <c r="AM68" s="113">
        <f t="shared" si="0"/>
        <v>0</v>
      </c>
      <c r="AN68" s="325"/>
      <c r="AO68" s="328"/>
      <c r="AP68" s="325"/>
      <c r="AQ68" s="331"/>
    </row>
    <row r="69" spans="1:43" ht="22.5" customHeight="1" thickTop="1">
      <c r="A69" s="86" t="s">
        <v>523</v>
      </c>
      <c r="B69" s="114" t="str">
        <f>IF($B$4=0,"　年　月",(YEAR($B$65)&amp;"年"&amp;MONTH($B$65)&amp;"月")-1)</f>
        <v>　年　月</v>
      </c>
      <c r="C69" s="99" t="s">
        <v>506</v>
      </c>
      <c r="D69" s="99" t="s">
        <v>507</v>
      </c>
      <c r="E69" s="99" t="s">
        <v>508</v>
      </c>
      <c r="F69" s="100" t="s">
        <v>509</v>
      </c>
      <c r="G69" s="101"/>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3">
        <f t="shared" si="0"/>
        <v>0</v>
      </c>
      <c r="AN69" s="323">
        <f>IF(C70&gt;11,D70*E70*1.25,IF(D70&gt;11,D70*E70*1.25,(D70+3)*E70))</f>
        <v>0</v>
      </c>
      <c r="AO69" s="326">
        <f>SUM(AM76,AM80,AM84)</f>
        <v>0</v>
      </c>
      <c r="AP69" s="323">
        <f>SUM(AN73,AN77,AN81)</f>
        <v>0</v>
      </c>
      <c r="AQ69" s="329" t="str">
        <f>IF(AO69&gt;AP69,"超過減算!","")</f>
        <v/>
      </c>
    </row>
    <row r="70" spans="1:43" ht="22.5" customHeight="1">
      <c r="A70" s="86"/>
      <c r="B70" s="104"/>
      <c r="C70" s="315"/>
      <c r="D70" s="315"/>
      <c r="E70" s="315"/>
      <c r="F70" s="105"/>
      <c r="G70" s="106"/>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8">
        <f t="shared" si="0"/>
        <v>0</v>
      </c>
      <c r="AN70" s="324"/>
      <c r="AO70" s="327"/>
      <c r="AP70" s="324"/>
      <c r="AQ70" s="330"/>
    </row>
    <row r="71" spans="1:43" ht="22.5" customHeight="1">
      <c r="A71" s="86"/>
      <c r="B71" s="104"/>
      <c r="C71" s="316"/>
      <c r="D71" s="316"/>
      <c r="E71" s="316"/>
      <c r="F71" s="105"/>
      <c r="G71" s="106"/>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8">
        <f t="shared" si="0"/>
        <v>0</v>
      </c>
      <c r="AN71" s="324"/>
      <c r="AO71" s="327"/>
      <c r="AP71" s="324"/>
      <c r="AQ71" s="330"/>
    </row>
    <row r="72" spans="1:43" ht="22.5" customHeight="1" thickBot="1">
      <c r="A72" s="86"/>
      <c r="B72" s="109"/>
      <c r="C72" s="317"/>
      <c r="D72" s="317"/>
      <c r="E72" s="317"/>
      <c r="F72" s="110"/>
      <c r="G72" s="111" t="s">
        <v>510</v>
      </c>
      <c r="H72" s="112">
        <f>H69-H70-H71</f>
        <v>0</v>
      </c>
      <c r="I72" s="112">
        <f t="shared" ref="I72:AL72" si="14">I69-I70-I71</f>
        <v>0</v>
      </c>
      <c r="J72" s="112">
        <f t="shared" si="14"/>
        <v>0</v>
      </c>
      <c r="K72" s="112">
        <f t="shared" si="14"/>
        <v>0</v>
      </c>
      <c r="L72" s="112">
        <f t="shared" si="14"/>
        <v>0</v>
      </c>
      <c r="M72" s="112">
        <f t="shared" si="14"/>
        <v>0</v>
      </c>
      <c r="N72" s="112">
        <f t="shared" si="14"/>
        <v>0</v>
      </c>
      <c r="O72" s="112">
        <f t="shared" si="14"/>
        <v>0</v>
      </c>
      <c r="P72" s="112">
        <f t="shared" si="14"/>
        <v>0</v>
      </c>
      <c r="Q72" s="112">
        <f t="shared" si="14"/>
        <v>0</v>
      </c>
      <c r="R72" s="112">
        <f t="shared" si="14"/>
        <v>0</v>
      </c>
      <c r="S72" s="112">
        <f t="shared" si="14"/>
        <v>0</v>
      </c>
      <c r="T72" s="112">
        <f t="shared" si="14"/>
        <v>0</v>
      </c>
      <c r="U72" s="112">
        <f t="shared" si="14"/>
        <v>0</v>
      </c>
      <c r="V72" s="112">
        <f t="shared" si="14"/>
        <v>0</v>
      </c>
      <c r="W72" s="112">
        <f t="shared" si="14"/>
        <v>0</v>
      </c>
      <c r="X72" s="112">
        <f t="shared" si="14"/>
        <v>0</v>
      </c>
      <c r="Y72" s="112">
        <f t="shared" si="14"/>
        <v>0</v>
      </c>
      <c r="Z72" s="112">
        <f t="shared" si="14"/>
        <v>0</v>
      </c>
      <c r="AA72" s="112">
        <f t="shared" si="14"/>
        <v>0</v>
      </c>
      <c r="AB72" s="112">
        <f t="shared" si="14"/>
        <v>0</v>
      </c>
      <c r="AC72" s="112">
        <f t="shared" si="14"/>
        <v>0</v>
      </c>
      <c r="AD72" s="112">
        <f t="shared" si="14"/>
        <v>0</v>
      </c>
      <c r="AE72" s="112">
        <f t="shared" si="14"/>
        <v>0</v>
      </c>
      <c r="AF72" s="112">
        <f t="shared" si="14"/>
        <v>0</v>
      </c>
      <c r="AG72" s="112">
        <f t="shared" si="14"/>
        <v>0</v>
      </c>
      <c r="AH72" s="112">
        <f t="shared" si="14"/>
        <v>0</v>
      </c>
      <c r="AI72" s="112">
        <f t="shared" si="14"/>
        <v>0</v>
      </c>
      <c r="AJ72" s="112">
        <f t="shared" si="14"/>
        <v>0</v>
      </c>
      <c r="AK72" s="112">
        <f t="shared" si="14"/>
        <v>0</v>
      </c>
      <c r="AL72" s="112">
        <f t="shared" si="14"/>
        <v>0</v>
      </c>
      <c r="AM72" s="113">
        <f t="shared" si="0"/>
        <v>0</v>
      </c>
      <c r="AN72" s="325"/>
      <c r="AO72" s="328"/>
      <c r="AP72" s="325"/>
      <c r="AQ72" s="331"/>
    </row>
    <row r="73" spans="1:43" ht="22.5" customHeight="1" thickTop="1">
      <c r="A73" s="86" t="s">
        <v>524</v>
      </c>
      <c r="B73" s="114" t="str">
        <f>IF($B$4=0,"　年　月",(YEAR($B$69)&amp;"年"&amp;MONTH($B$69)&amp;"月")-1)</f>
        <v>　年　月</v>
      </c>
      <c r="C73" s="99" t="s">
        <v>506</v>
      </c>
      <c r="D73" s="99" t="s">
        <v>507</v>
      </c>
      <c r="E73" s="99" t="s">
        <v>508</v>
      </c>
      <c r="F73" s="100" t="s">
        <v>509</v>
      </c>
      <c r="G73" s="101"/>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3">
        <f t="shared" si="0"/>
        <v>0</v>
      </c>
      <c r="AN73" s="323">
        <f>IF(C74&gt;11,D74*E74*1.25,IF(D74&gt;11,D74*E74*1.25,(D74+3)*E74))</f>
        <v>0</v>
      </c>
      <c r="AO73" s="343"/>
      <c r="AP73" s="343"/>
      <c r="AQ73" s="343"/>
    </row>
    <row r="74" spans="1:43" ht="22.5" customHeight="1">
      <c r="A74" s="86"/>
      <c r="B74" s="104"/>
      <c r="C74" s="315"/>
      <c r="D74" s="315"/>
      <c r="E74" s="315"/>
      <c r="F74" s="105"/>
      <c r="G74" s="106"/>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8">
        <f t="shared" si="0"/>
        <v>0</v>
      </c>
      <c r="AN74" s="341"/>
      <c r="AO74" s="344"/>
      <c r="AP74" s="344"/>
      <c r="AQ74" s="344"/>
    </row>
    <row r="75" spans="1:43" ht="22.5" customHeight="1">
      <c r="A75" s="86"/>
      <c r="B75" s="104"/>
      <c r="C75" s="316"/>
      <c r="D75" s="316"/>
      <c r="E75" s="316"/>
      <c r="F75" s="105"/>
      <c r="G75" s="106"/>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8">
        <f t="shared" si="0"/>
        <v>0</v>
      </c>
      <c r="AN75" s="341"/>
      <c r="AO75" s="344"/>
      <c r="AP75" s="344"/>
      <c r="AQ75" s="344"/>
    </row>
    <row r="76" spans="1:43" ht="22.5" customHeight="1" thickBot="1">
      <c r="A76" s="86"/>
      <c r="B76" s="109"/>
      <c r="C76" s="317"/>
      <c r="D76" s="317"/>
      <c r="E76" s="317"/>
      <c r="F76" s="110"/>
      <c r="G76" s="111" t="s">
        <v>510</v>
      </c>
      <c r="H76" s="112">
        <f>H73-H74-H75</f>
        <v>0</v>
      </c>
      <c r="I76" s="112">
        <f t="shared" ref="I76:AL76" si="15">I73-I74-I75</f>
        <v>0</v>
      </c>
      <c r="J76" s="112">
        <f t="shared" si="15"/>
        <v>0</v>
      </c>
      <c r="K76" s="112">
        <f t="shared" si="15"/>
        <v>0</v>
      </c>
      <c r="L76" s="112">
        <f t="shared" si="15"/>
        <v>0</v>
      </c>
      <c r="M76" s="112">
        <f t="shared" si="15"/>
        <v>0</v>
      </c>
      <c r="N76" s="112">
        <f t="shared" si="15"/>
        <v>0</v>
      </c>
      <c r="O76" s="112">
        <f t="shared" si="15"/>
        <v>0</v>
      </c>
      <c r="P76" s="112">
        <f t="shared" si="15"/>
        <v>0</v>
      </c>
      <c r="Q76" s="112">
        <f t="shared" si="15"/>
        <v>0</v>
      </c>
      <c r="R76" s="112">
        <f t="shared" si="15"/>
        <v>0</v>
      </c>
      <c r="S76" s="112">
        <f t="shared" si="15"/>
        <v>0</v>
      </c>
      <c r="T76" s="112">
        <f t="shared" si="15"/>
        <v>0</v>
      </c>
      <c r="U76" s="112">
        <f t="shared" si="15"/>
        <v>0</v>
      </c>
      <c r="V76" s="112">
        <f t="shared" si="15"/>
        <v>0</v>
      </c>
      <c r="W76" s="112">
        <f t="shared" si="15"/>
        <v>0</v>
      </c>
      <c r="X76" s="112">
        <f t="shared" si="15"/>
        <v>0</v>
      </c>
      <c r="Y76" s="112">
        <f t="shared" si="15"/>
        <v>0</v>
      </c>
      <c r="Z76" s="112">
        <f t="shared" si="15"/>
        <v>0</v>
      </c>
      <c r="AA76" s="112">
        <f t="shared" si="15"/>
        <v>0</v>
      </c>
      <c r="AB76" s="112">
        <f t="shared" si="15"/>
        <v>0</v>
      </c>
      <c r="AC76" s="112">
        <f t="shared" si="15"/>
        <v>0</v>
      </c>
      <c r="AD76" s="112">
        <f t="shared" si="15"/>
        <v>0</v>
      </c>
      <c r="AE76" s="112">
        <f t="shared" si="15"/>
        <v>0</v>
      </c>
      <c r="AF76" s="112">
        <f t="shared" si="15"/>
        <v>0</v>
      </c>
      <c r="AG76" s="112">
        <f t="shared" si="15"/>
        <v>0</v>
      </c>
      <c r="AH76" s="112">
        <f t="shared" si="15"/>
        <v>0</v>
      </c>
      <c r="AI76" s="112">
        <f t="shared" si="15"/>
        <v>0</v>
      </c>
      <c r="AJ76" s="112">
        <f t="shared" si="15"/>
        <v>0</v>
      </c>
      <c r="AK76" s="112">
        <f t="shared" si="15"/>
        <v>0</v>
      </c>
      <c r="AL76" s="112">
        <f t="shared" si="15"/>
        <v>0</v>
      </c>
      <c r="AM76" s="113">
        <f t="shared" si="0"/>
        <v>0</v>
      </c>
      <c r="AN76" s="342"/>
      <c r="AO76" s="345"/>
      <c r="AP76" s="345"/>
      <c r="AQ76" s="345"/>
    </row>
    <row r="77" spans="1:43" ht="22.5" customHeight="1" thickTop="1">
      <c r="A77" s="86" t="s">
        <v>525</v>
      </c>
      <c r="B77" s="114" t="str">
        <f>IF($B$4=0,"　年　月",(YEAR($B$73)&amp;"年"&amp;MONTH($B$73)&amp;"月")-1)</f>
        <v>　年　月</v>
      </c>
      <c r="C77" s="99" t="s">
        <v>506</v>
      </c>
      <c r="D77" s="99" t="s">
        <v>507</v>
      </c>
      <c r="E77" s="99" t="s">
        <v>508</v>
      </c>
      <c r="F77" s="100" t="s">
        <v>509</v>
      </c>
      <c r="G77" s="101"/>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3">
        <f t="shared" si="0"/>
        <v>0</v>
      </c>
      <c r="AN77" s="323">
        <f>IF(C78&gt;11,D78*E78*1.25,IF(D78&gt;11,D78*E78*1.25,(D78+3)*E78))</f>
        <v>0</v>
      </c>
      <c r="AO77" s="343"/>
      <c r="AP77" s="343"/>
      <c r="AQ77" s="343"/>
    </row>
    <row r="78" spans="1:43" ht="22.5" customHeight="1">
      <c r="A78" s="86"/>
      <c r="B78" s="104"/>
      <c r="C78" s="315"/>
      <c r="D78" s="315"/>
      <c r="E78" s="315"/>
      <c r="F78" s="105"/>
      <c r="G78" s="106"/>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8">
        <f t="shared" si="0"/>
        <v>0</v>
      </c>
      <c r="AN78" s="341"/>
      <c r="AO78" s="344"/>
      <c r="AP78" s="344"/>
      <c r="AQ78" s="344"/>
    </row>
    <row r="79" spans="1:43" ht="22.5" customHeight="1">
      <c r="A79" s="86"/>
      <c r="B79" s="104"/>
      <c r="C79" s="316"/>
      <c r="D79" s="316"/>
      <c r="E79" s="316"/>
      <c r="F79" s="105"/>
      <c r="G79" s="106"/>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8">
        <f t="shared" si="0"/>
        <v>0</v>
      </c>
      <c r="AN79" s="341"/>
      <c r="AO79" s="344"/>
      <c r="AP79" s="344"/>
      <c r="AQ79" s="344"/>
    </row>
    <row r="80" spans="1:43" ht="22.5" customHeight="1" thickBot="1">
      <c r="A80" s="86"/>
      <c r="B80" s="109"/>
      <c r="C80" s="317"/>
      <c r="D80" s="317"/>
      <c r="E80" s="317"/>
      <c r="F80" s="110"/>
      <c r="G80" s="111" t="s">
        <v>510</v>
      </c>
      <c r="H80" s="112">
        <f t="shared" ref="H80:AL80" si="16">H77-H78-H79</f>
        <v>0</v>
      </c>
      <c r="I80" s="112">
        <f t="shared" si="16"/>
        <v>0</v>
      </c>
      <c r="J80" s="112">
        <f t="shared" si="16"/>
        <v>0</v>
      </c>
      <c r="K80" s="112">
        <f t="shared" si="16"/>
        <v>0</v>
      </c>
      <c r="L80" s="112">
        <f t="shared" si="16"/>
        <v>0</v>
      </c>
      <c r="M80" s="112">
        <f t="shared" si="16"/>
        <v>0</v>
      </c>
      <c r="N80" s="112">
        <f t="shared" si="16"/>
        <v>0</v>
      </c>
      <c r="O80" s="112">
        <f t="shared" si="16"/>
        <v>0</v>
      </c>
      <c r="P80" s="112">
        <f t="shared" si="16"/>
        <v>0</v>
      </c>
      <c r="Q80" s="112">
        <f t="shared" si="16"/>
        <v>0</v>
      </c>
      <c r="R80" s="112">
        <f t="shared" si="16"/>
        <v>0</v>
      </c>
      <c r="S80" s="112">
        <f t="shared" si="16"/>
        <v>0</v>
      </c>
      <c r="T80" s="112">
        <f t="shared" si="16"/>
        <v>0</v>
      </c>
      <c r="U80" s="112">
        <f t="shared" si="16"/>
        <v>0</v>
      </c>
      <c r="V80" s="112">
        <f t="shared" si="16"/>
        <v>0</v>
      </c>
      <c r="W80" s="112">
        <f t="shared" si="16"/>
        <v>0</v>
      </c>
      <c r="X80" s="112">
        <f t="shared" si="16"/>
        <v>0</v>
      </c>
      <c r="Y80" s="112">
        <f t="shared" si="16"/>
        <v>0</v>
      </c>
      <c r="Z80" s="112">
        <f t="shared" si="16"/>
        <v>0</v>
      </c>
      <c r="AA80" s="112">
        <f t="shared" si="16"/>
        <v>0</v>
      </c>
      <c r="AB80" s="112">
        <f t="shared" si="16"/>
        <v>0</v>
      </c>
      <c r="AC80" s="112">
        <f t="shared" si="16"/>
        <v>0</v>
      </c>
      <c r="AD80" s="112">
        <f t="shared" si="16"/>
        <v>0</v>
      </c>
      <c r="AE80" s="112">
        <f t="shared" si="16"/>
        <v>0</v>
      </c>
      <c r="AF80" s="112">
        <f t="shared" si="16"/>
        <v>0</v>
      </c>
      <c r="AG80" s="112">
        <f t="shared" si="16"/>
        <v>0</v>
      </c>
      <c r="AH80" s="112">
        <f t="shared" si="16"/>
        <v>0</v>
      </c>
      <c r="AI80" s="112">
        <f t="shared" si="16"/>
        <v>0</v>
      </c>
      <c r="AJ80" s="112">
        <f t="shared" si="16"/>
        <v>0</v>
      </c>
      <c r="AK80" s="112">
        <f t="shared" si="16"/>
        <v>0</v>
      </c>
      <c r="AL80" s="112">
        <f t="shared" si="16"/>
        <v>0</v>
      </c>
      <c r="AM80" s="113">
        <f t="shared" si="0"/>
        <v>0</v>
      </c>
      <c r="AN80" s="342"/>
      <c r="AO80" s="345"/>
      <c r="AP80" s="345"/>
      <c r="AQ80" s="345"/>
    </row>
    <row r="81" spans="1:43" ht="22.5" customHeight="1" thickTop="1">
      <c r="A81" s="86" t="s">
        <v>526</v>
      </c>
      <c r="B81" s="114" t="str">
        <f>IF($B$4=0,"　年　月",(YEAR($B$77)&amp;"年"&amp;MONTH($B$77)&amp;"月")-1)</f>
        <v>　年　月</v>
      </c>
      <c r="C81" s="99" t="s">
        <v>506</v>
      </c>
      <c r="D81" s="99" t="s">
        <v>507</v>
      </c>
      <c r="E81" s="99" t="s">
        <v>508</v>
      </c>
      <c r="F81" s="100" t="s">
        <v>509</v>
      </c>
      <c r="G81" s="101"/>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c r="AK81" s="102"/>
      <c r="AL81" s="102"/>
      <c r="AM81" s="103">
        <f t="shared" si="0"/>
        <v>0</v>
      </c>
      <c r="AN81" s="323">
        <f>IF(C82&gt;11,D82*E82*1.25,IF(D82&gt;11,D82*E82*1.25,(D82+3)*E82))</f>
        <v>0</v>
      </c>
      <c r="AO81" s="343"/>
      <c r="AP81" s="343"/>
      <c r="AQ81" s="343"/>
    </row>
    <row r="82" spans="1:43" ht="22.5" customHeight="1">
      <c r="A82" s="86"/>
      <c r="B82" s="104"/>
      <c r="C82" s="315"/>
      <c r="D82" s="315"/>
      <c r="E82" s="315"/>
      <c r="F82" s="105"/>
      <c r="G82" s="106"/>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8">
        <f>SUM(H82:AL82)</f>
        <v>0</v>
      </c>
      <c r="AN82" s="341"/>
      <c r="AO82" s="344"/>
      <c r="AP82" s="344"/>
      <c r="AQ82" s="344"/>
    </row>
    <row r="83" spans="1:43" ht="22.5" customHeight="1">
      <c r="A83" s="86"/>
      <c r="B83" s="104"/>
      <c r="C83" s="316"/>
      <c r="D83" s="316"/>
      <c r="E83" s="316"/>
      <c r="F83" s="105"/>
      <c r="G83" s="106"/>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8">
        <f>SUM(H83:AL83)</f>
        <v>0</v>
      </c>
      <c r="AN83" s="341"/>
      <c r="AO83" s="344"/>
      <c r="AP83" s="344"/>
      <c r="AQ83" s="344"/>
    </row>
    <row r="84" spans="1:43" ht="22.5" customHeight="1" thickBot="1">
      <c r="A84" s="86"/>
      <c r="B84" s="109"/>
      <c r="C84" s="317"/>
      <c r="D84" s="317"/>
      <c r="E84" s="317"/>
      <c r="F84" s="110"/>
      <c r="G84" s="111" t="s">
        <v>510</v>
      </c>
      <c r="H84" s="112">
        <f t="shared" ref="H84:AL84" si="17">H81-H82-H83</f>
        <v>0</v>
      </c>
      <c r="I84" s="112">
        <f t="shared" si="17"/>
        <v>0</v>
      </c>
      <c r="J84" s="112">
        <f t="shared" si="17"/>
        <v>0</v>
      </c>
      <c r="K84" s="112">
        <f t="shared" si="17"/>
        <v>0</v>
      </c>
      <c r="L84" s="112">
        <f t="shared" si="17"/>
        <v>0</v>
      </c>
      <c r="M84" s="112">
        <f t="shared" si="17"/>
        <v>0</v>
      </c>
      <c r="N84" s="112">
        <f t="shared" si="17"/>
        <v>0</v>
      </c>
      <c r="O84" s="112">
        <f t="shared" si="17"/>
        <v>0</v>
      </c>
      <c r="P84" s="112">
        <f t="shared" si="17"/>
        <v>0</v>
      </c>
      <c r="Q84" s="112">
        <f t="shared" si="17"/>
        <v>0</v>
      </c>
      <c r="R84" s="112">
        <f t="shared" si="17"/>
        <v>0</v>
      </c>
      <c r="S84" s="112">
        <f t="shared" si="17"/>
        <v>0</v>
      </c>
      <c r="T84" s="112">
        <f t="shared" si="17"/>
        <v>0</v>
      </c>
      <c r="U84" s="112">
        <f t="shared" si="17"/>
        <v>0</v>
      </c>
      <c r="V84" s="112">
        <f t="shared" si="17"/>
        <v>0</v>
      </c>
      <c r="W84" s="112">
        <f t="shared" si="17"/>
        <v>0</v>
      </c>
      <c r="X84" s="112">
        <f t="shared" si="17"/>
        <v>0</v>
      </c>
      <c r="Y84" s="112">
        <f t="shared" si="17"/>
        <v>0</v>
      </c>
      <c r="Z84" s="112">
        <f t="shared" si="17"/>
        <v>0</v>
      </c>
      <c r="AA84" s="112">
        <f t="shared" si="17"/>
        <v>0</v>
      </c>
      <c r="AB84" s="112">
        <f t="shared" si="17"/>
        <v>0</v>
      </c>
      <c r="AC84" s="112">
        <f t="shared" si="17"/>
        <v>0</v>
      </c>
      <c r="AD84" s="112">
        <f t="shared" si="17"/>
        <v>0</v>
      </c>
      <c r="AE84" s="112">
        <f t="shared" si="17"/>
        <v>0</v>
      </c>
      <c r="AF84" s="112">
        <f t="shared" si="17"/>
        <v>0</v>
      </c>
      <c r="AG84" s="112">
        <f t="shared" si="17"/>
        <v>0</v>
      </c>
      <c r="AH84" s="112">
        <f t="shared" si="17"/>
        <v>0</v>
      </c>
      <c r="AI84" s="112">
        <f t="shared" si="17"/>
        <v>0</v>
      </c>
      <c r="AJ84" s="112">
        <f t="shared" si="17"/>
        <v>0</v>
      </c>
      <c r="AK84" s="112">
        <f t="shared" si="17"/>
        <v>0</v>
      </c>
      <c r="AL84" s="112">
        <f t="shared" si="17"/>
        <v>0</v>
      </c>
      <c r="AM84" s="113">
        <f>SUM(H84:AL84)</f>
        <v>0</v>
      </c>
      <c r="AN84" s="342"/>
      <c r="AO84" s="345"/>
      <c r="AP84" s="345"/>
      <c r="AQ84" s="345"/>
    </row>
    <row r="85" spans="1:43" ht="12.75" thickTop="1"/>
    <row r="86" spans="1:43" ht="16.5" customHeight="1">
      <c r="A86" s="116" t="s">
        <v>527</v>
      </c>
      <c r="B86" s="74" t="s">
        <v>528</v>
      </c>
    </row>
    <row r="87" spans="1:43" ht="16.5" customHeight="1">
      <c r="A87" s="116" t="s">
        <v>529</v>
      </c>
      <c r="B87" s="74" t="s">
        <v>530</v>
      </c>
    </row>
    <row r="88" spans="1:43" ht="16.5" customHeight="1">
      <c r="A88" s="116" t="s">
        <v>531</v>
      </c>
      <c r="B88" s="117" t="s">
        <v>532</v>
      </c>
    </row>
    <row r="89" spans="1:43" ht="16.5" customHeight="1">
      <c r="A89" s="116" t="s">
        <v>533</v>
      </c>
      <c r="B89" s="74" t="s">
        <v>534</v>
      </c>
    </row>
    <row r="90" spans="1:43" ht="16.5" customHeight="1">
      <c r="A90" s="116" t="s">
        <v>535</v>
      </c>
      <c r="B90" s="346" t="s">
        <v>536</v>
      </c>
      <c r="C90" s="347"/>
      <c r="D90" s="347"/>
      <c r="E90" s="347"/>
      <c r="F90" s="347"/>
      <c r="G90" s="347"/>
      <c r="H90" s="347"/>
      <c r="I90" s="347"/>
      <c r="J90" s="347"/>
      <c r="K90" s="347"/>
      <c r="L90" s="347"/>
      <c r="M90" s="347"/>
      <c r="N90" s="347"/>
      <c r="O90" s="347"/>
      <c r="P90" s="347"/>
      <c r="Q90" s="347"/>
      <c r="R90" s="347"/>
      <c r="S90" s="347"/>
      <c r="T90" s="347"/>
      <c r="U90" s="347"/>
      <c r="V90" s="347"/>
      <c r="W90" s="347"/>
      <c r="X90" s="347"/>
      <c r="Y90" s="347"/>
      <c r="Z90" s="347"/>
      <c r="AA90" s="347"/>
      <c r="AB90" s="347"/>
      <c r="AC90" s="347"/>
      <c r="AD90" s="347"/>
      <c r="AE90" s="347"/>
      <c r="AF90" s="347"/>
      <c r="AG90" s="347"/>
      <c r="AH90" s="347"/>
      <c r="AI90" s="347"/>
      <c r="AJ90" s="347"/>
      <c r="AK90" s="347"/>
      <c r="AL90" s="347"/>
      <c r="AM90" s="347"/>
      <c r="AN90" s="347"/>
      <c r="AO90" s="347"/>
      <c r="AP90" s="347"/>
    </row>
    <row r="91" spans="1:43" ht="16.5" customHeight="1">
      <c r="A91" s="116"/>
      <c r="B91" s="347"/>
      <c r="C91" s="347"/>
      <c r="D91" s="347"/>
      <c r="E91" s="347"/>
      <c r="F91" s="347"/>
      <c r="G91" s="347"/>
      <c r="H91" s="347"/>
      <c r="I91" s="347"/>
      <c r="J91" s="347"/>
      <c r="K91" s="347"/>
      <c r="L91" s="347"/>
      <c r="M91" s="347"/>
      <c r="N91" s="347"/>
      <c r="O91" s="347"/>
      <c r="P91" s="347"/>
      <c r="Q91" s="347"/>
      <c r="R91" s="347"/>
      <c r="S91" s="347"/>
      <c r="T91" s="347"/>
      <c r="U91" s="347"/>
      <c r="V91" s="347"/>
      <c r="W91" s="347"/>
      <c r="X91" s="347"/>
      <c r="Y91" s="347"/>
      <c r="Z91" s="347"/>
      <c r="AA91" s="347"/>
      <c r="AB91" s="347"/>
      <c r="AC91" s="347"/>
      <c r="AD91" s="347"/>
      <c r="AE91" s="347"/>
      <c r="AF91" s="347"/>
      <c r="AG91" s="347"/>
      <c r="AH91" s="347"/>
      <c r="AI91" s="347"/>
      <c r="AJ91" s="347"/>
      <c r="AK91" s="347"/>
      <c r="AL91" s="347"/>
      <c r="AM91" s="347"/>
      <c r="AN91" s="347"/>
      <c r="AO91" s="347"/>
      <c r="AP91" s="347"/>
    </row>
    <row r="92" spans="1:43" ht="16.5" customHeight="1">
      <c r="A92" s="116" t="s">
        <v>537</v>
      </c>
      <c r="B92" s="346" t="s">
        <v>538</v>
      </c>
      <c r="C92" s="346"/>
      <c r="D92" s="346"/>
      <c r="E92" s="346"/>
      <c r="F92" s="346"/>
      <c r="G92" s="346"/>
      <c r="H92" s="346"/>
      <c r="I92" s="346"/>
      <c r="J92" s="346"/>
      <c r="K92" s="346"/>
      <c r="L92" s="346"/>
      <c r="M92" s="346"/>
      <c r="N92" s="346"/>
      <c r="O92" s="346"/>
      <c r="P92" s="346"/>
      <c r="Q92" s="346"/>
      <c r="R92" s="346"/>
      <c r="S92" s="346"/>
      <c r="T92" s="346"/>
      <c r="U92" s="346"/>
      <c r="V92" s="346"/>
      <c r="W92" s="346"/>
      <c r="X92" s="346"/>
      <c r="Y92" s="346"/>
      <c r="Z92" s="346"/>
      <c r="AA92" s="346"/>
      <c r="AB92" s="346"/>
      <c r="AC92" s="346"/>
      <c r="AD92" s="346"/>
      <c r="AE92" s="346"/>
      <c r="AF92" s="346"/>
      <c r="AG92" s="346"/>
      <c r="AH92" s="346"/>
      <c r="AI92" s="346"/>
      <c r="AJ92" s="346"/>
      <c r="AK92" s="346"/>
      <c r="AL92" s="346"/>
      <c r="AM92" s="346"/>
      <c r="AN92" s="346"/>
      <c r="AO92" s="346"/>
      <c r="AP92" s="346"/>
    </row>
    <row r="93" spans="1:43" ht="16.5" customHeight="1">
      <c r="A93" s="116"/>
      <c r="B93" s="346"/>
      <c r="C93" s="346"/>
      <c r="D93" s="346"/>
      <c r="E93" s="346"/>
      <c r="F93" s="346"/>
      <c r="G93" s="346"/>
      <c r="H93" s="346"/>
      <c r="I93" s="346"/>
      <c r="J93" s="346"/>
      <c r="K93" s="346"/>
      <c r="L93" s="346"/>
      <c r="M93" s="346"/>
      <c r="N93" s="346"/>
      <c r="O93" s="346"/>
      <c r="P93" s="346"/>
      <c r="Q93" s="346"/>
      <c r="R93" s="346"/>
      <c r="S93" s="346"/>
      <c r="T93" s="346"/>
      <c r="U93" s="346"/>
      <c r="V93" s="346"/>
      <c r="W93" s="346"/>
      <c r="X93" s="346"/>
      <c r="Y93" s="346"/>
      <c r="Z93" s="346"/>
      <c r="AA93" s="346"/>
      <c r="AB93" s="346"/>
      <c r="AC93" s="346"/>
      <c r="AD93" s="346"/>
      <c r="AE93" s="346"/>
      <c r="AF93" s="346"/>
      <c r="AG93" s="346"/>
      <c r="AH93" s="346"/>
      <c r="AI93" s="346"/>
      <c r="AJ93" s="346"/>
      <c r="AK93" s="346"/>
      <c r="AL93" s="346"/>
      <c r="AM93" s="346"/>
      <c r="AN93" s="346"/>
      <c r="AO93" s="346"/>
      <c r="AP93" s="346"/>
    </row>
    <row r="94" spans="1:43" ht="16.5" customHeight="1">
      <c r="A94" s="116" t="s">
        <v>539</v>
      </c>
      <c r="B94" s="74" t="s">
        <v>540</v>
      </c>
      <c r="C94" s="118"/>
      <c r="D94" s="118"/>
      <c r="E94" s="118"/>
    </row>
    <row r="96" spans="1:43">
      <c r="C96" s="118"/>
      <c r="D96" s="118"/>
      <c r="E96" s="118"/>
    </row>
    <row r="98" spans="3:5">
      <c r="C98" s="118"/>
      <c r="D98" s="118"/>
      <c r="E98" s="118"/>
    </row>
    <row r="100" spans="3:5">
      <c r="C100" s="118"/>
      <c r="D100" s="118"/>
      <c r="E100" s="118"/>
    </row>
  </sheetData>
  <mergeCells count="129">
    <mergeCell ref="B90:AP91"/>
    <mergeCell ref="B92:AP93"/>
    <mergeCell ref="AN81:AN84"/>
    <mergeCell ref="AO81:AO84"/>
    <mergeCell ref="AP81:AP84"/>
    <mergeCell ref="AQ81:AQ84"/>
    <mergeCell ref="C82:C84"/>
    <mergeCell ref="D82:D84"/>
    <mergeCell ref="E82:E84"/>
    <mergeCell ref="AN77:AN80"/>
    <mergeCell ref="AO77:AO80"/>
    <mergeCell ref="AP77:AP80"/>
    <mergeCell ref="AQ77:AQ80"/>
    <mergeCell ref="C78:C80"/>
    <mergeCell ref="D78:D80"/>
    <mergeCell ref="E78:E80"/>
    <mergeCell ref="AN73:AN76"/>
    <mergeCell ref="AO73:AO76"/>
    <mergeCell ref="AP73:AP76"/>
    <mergeCell ref="AQ73:AQ76"/>
    <mergeCell ref="C74:C76"/>
    <mergeCell ref="D74:D76"/>
    <mergeCell ref="E74:E76"/>
    <mergeCell ref="AN69:AN72"/>
    <mergeCell ref="AO69:AO72"/>
    <mergeCell ref="AP69:AP72"/>
    <mergeCell ref="AQ69:AQ72"/>
    <mergeCell ref="C70:C72"/>
    <mergeCell ref="D70:D72"/>
    <mergeCell ref="E70:E72"/>
    <mergeCell ref="AN65:AN68"/>
    <mergeCell ref="AO65:AO68"/>
    <mergeCell ref="AP65:AP68"/>
    <mergeCell ref="AQ65:AQ68"/>
    <mergeCell ref="C66:C68"/>
    <mergeCell ref="D66:D68"/>
    <mergeCell ref="E66:E68"/>
    <mergeCell ref="AN61:AN64"/>
    <mergeCell ref="AO61:AO64"/>
    <mergeCell ref="AP61:AP64"/>
    <mergeCell ref="AQ61:AQ64"/>
    <mergeCell ref="C62:C64"/>
    <mergeCell ref="D62:D64"/>
    <mergeCell ref="E62:E64"/>
    <mergeCell ref="AN57:AN60"/>
    <mergeCell ref="AO57:AO60"/>
    <mergeCell ref="AP57:AP60"/>
    <mergeCell ref="AQ57:AQ60"/>
    <mergeCell ref="C58:C60"/>
    <mergeCell ref="D58:D60"/>
    <mergeCell ref="E58:E60"/>
    <mergeCell ref="AN53:AN56"/>
    <mergeCell ref="AO53:AO56"/>
    <mergeCell ref="AP53:AP56"/>
    <mergeCell ref="AQ53:AQ56"/>
    <mergeCell ref="C54:C56"/>
    <mergeCell ref="D54:D56"/>
    <mergeCell ref="E54:E56"/>
    <mergeCell ref="AN49:AN52"/>
    <mergeCell ref="AO49:AO52"/>
    <mergeCell ref="AP49:AP52"/>
    <mergeCell ref="AQ49:AQ52"/>
    <mergeCell ref="C50:C52"/>
    <mergeCell ref="D50:D52"/>
    <mergeCell ref="E50:E52"/>
    <mergeCell ref="AN45:AN48"/>
    <mergeCell ref="AO45:AO48"/>
    <mergeCell ref="AP45:AP48"/>
    <mergeCell ref="AQ45:AQ48"/>
    <mergeCell ref="C46:C48"/>
    <mergeCell ref="D46:D48"/>
    <mergeCell ref="E46:E48"/>
    <mergeCell ref="AN41:AN44"/>
    <mergeCell ref="AO41:AO44"/>
    <mergeCell ref="AP41:AP44"/>
    <mergeCell ref="AQ41:AQ44"/>
    <mergeCell ref="C42:C44"/>
    <mergeCell ref="D42:D44"/>
    <mergeCell ref="E42:E44"/>
    <mergeCell ref="AN37:AN40"/>
    <mergeCell ref="AO37:AO40"/>
    <mergeCell ref="AP37:AP40"/>
    <mergeCell ref="AQ37:AQ40"/>
    <mergeCell ref="C38:C40"/>
    <mergeCell ref="D38:D40"/>
    <mergeCell ref="E38:E40"/>
    <mergeCell ref="AN33:AN36"/>
    <mergeCell ref="AO33:AO36"/>
    <mergeCell ref="AP33:AP36"/>
    <mergeCell ref="AQ33:AQ36"/>
    <mergeCell ref="C34:C36"/>
    <mergeCell ref="D34:D36"/>
    <mergeCell ref="E34:E36"/>
    <mergeCell ref="C30:C32"/>
    <mergeCell ref="D30:D32"/>
    <mergeCell ref="E30:E32"/>
    <mergeCell ref="AQ21:AQ24"/>
    <mergeCell ref="C22:C24"/>
    <mergeCell ref="D22:D24"/>
    <mergeCell ref="E22:E24"/>
    <mergeCell ref="AN25:AN28"/>
    <mergeCell ref="AO25:AO28"/>
    <mergeCell ref="AP25:AP28"/>
    <mergeCell ref="AQ25:AQ28"/>
    <mergeCell ref="C26:C28"/>
    <mergeCell ref="D26:D28"/>
    <mergeCell ref="AN21:AN24"/>
    <mergeCell ref="AO21:AO24"/>
    <mergeCell ref="AP21:AP24"/>
    <mergeCell ref="AQ17:AQ20"/>
    <mergeCell ref="E4:F4"/>
    <mergeCell ref="G4:M4"/>
    <mergeCell ref="P4:S4"/>
    <mergeCell ref="T4:Y4"/>
    <mergeCell ref="AA4:AB4"/>
    <mergeCell ref="AC4:AF4"/>
    <mergeCell ref="AN29:AN32"/>
    <mergeCell ref="AO29:AO32"/>
    <mergeCell ref="AP29:AP32"/>
    <mergeCell ref="AQ29:AQ32"/>
    <mergeCell ref="C18:C20"/>
    <mergeCell ref="D18:D20"/>
    <mergeCell ref="E18:E20"/>
    <mergeCell ref="AH4:AI4"/>
    <mergeCell ref="AJ4:AP4"/>
    <mergeCell ref="AN17:AN20"/>
    <mergeCell ref="AO17:AO20"/>
    <mergeCell ref="AP17:AP20"/>
    <mergeCell ref="E26:E28"/>
  </mergeCells>
  <phoneticPr fontId="4"/>
  <dataValidations count="2">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formula1>"療養介護,生活介護,短期入所,施設入所支援,自立訓練（機能訓練）,自立訓練（生活訓練）,自立訓練（宿泊型生活訓練）,就労移行支援,就労継続支援Ａ型,就労継続支援Ｂ型,児童発達支援,医療型児童発達支援,放課後等デイサービス,障害児入所支援"</formula1>
    </dataValidation>
    <dataValidation type="list" allowBlank="1" showInputMessage="1" showErrorMessage="1" sqref="T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formula1>"生活介護,自立訓練（機能訓練）,自立訓練（生活訓練）,就労移行支援,就労継続支援Ａ型,就労継続支援Ｂ型,児童発達支援,医療型児童発達支援,放課後等デイサービス"</formula1>
    </dataValidation>
  </dataValidations>
  <pageMargins left="0.70866141732283472" right="0.51181102362204722" top="0.74803149606299213" bottom="0.74803149606299213" header="0.31496062992125984" footer="0.31496062992125984"/>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view="pageBreakPreview" zoomScaleNormal="100" workbookViewId="0"/>
  </sheetViews>
  <sheetFormatPr defaultColWidth="2.375" defaultRowHeight="12" customHeight="1"/>
  <cols>
    <col min="1" max="1" width="2.375" style="119" customWidth="1"/>
    <col min="2" max="5" width="2.375" style="120" customWidth="1"/>
    <col min="6" max="256" width="2.375" style="119"/>
    <col min="257" max="261" width="2.375" style="119" customWidth="1"/>
    <col min="262" max="512" width="2.375" style="119"/>
    <col min="513" max="517" width="2.375" style="119" customWidth="1"/>
    <col min="518" max="768" width="2.375" style="119"/>
    <col min="769" max="773" width="2.375" style="119" customWidth="1"/>
    <col min="774" max="1024" width="2.375" style="119"/>
    <col min="1025" max="1029" width="2.375" style="119" customWidth="1"/>
    <col min="1030" max="1280" width="2.375" style="119"/>
    <col min="1281" max="1285" width="2.375" style="119" customWidth="1"/>
    <col min="1286" max="1536" width="2.375" style="119"/>
    <col min="1537" max="1541" width="2.375" style="119" customWidth="1"/>
    <col min="1542" max="1792" width="2.375" style="119"/>
    <col min="1793" max="1797" width="2.375" style="119" customWidth="1"/>
    <col min="1798" max="2048" width="2.375" style="119"/>
    <col min="2049" max="2053" width="2.375" style="119" customWidth="1"/>
    <col min="2054" max="2304" width="2.375" style="119"/>
    <col min="2305" max="2309" width="2.375" style="119" customWidth="1"/>
    <col min="2310" max="2560" width="2.375" style="119"/>
    <col min="2561" max="2565" width="2.375" style="119" customWidth="1"/>
    <col min="2566" max="2816" width="2.375" style="119"/>
    <col min="2817" max="2821" width="2.375" style="119" customWidth="1"/>
    <col min="2822" max="3072" width="2.375" style="119"/>
    <col min="3073" max="3077" width="2.375" style="119" customWidth="1"/>
    <col min="3078" max="3328" width="2.375" style="119"/>
    <col min="3329" max="3333" width="2.375" style="119" customWidth="1"/>
    <col min="3334" max="3584" width="2.375" style="119"/>
    <col min="3585" max="3589" width="2.375" style="119" customWidth="1"/>
    <col min="3590" max="3840" width="2.375" style="119"/>
    <col min="3841" max="3845" width="2.375" style="119" customWidth="1"/>
    <col min="3846" max="4096" width="2.375" style="119"/>
    <col min="4097" max="4101" width="2.375" style="119" customWidth="1"/>
    <col min="4102" max="4352" width="2.375" style="119"/>
    <col min="4353" max="4357" width="2.375" style="119" customWidth="1"/>
    <col min="4358" max="4608" width="2.375" style="119"/>
    <col min="4609" max="4613" width="2.375" style="119" customWidth="1"/>
    <col min="4614" max="4864" width="2.375" style="119"/>
    <col min="4865" max="4869" width="2.375" style="119" customWidth="1"/>
    <col min="4870" max="5120" width="2.375" style="119"/>
    <col min="5121" max="5125" width="2.375" style="119" customWidth="1"/>
    <col min="5126" max="5376" width="2.375" style="119"/>
    <col min="5377" max="5381" width="2.375" style="119" customWidth="1"/>
    <col min="5382" max="5632" width="2.375" style="119"/>
    <col min="5633" max="5637" width="2.375" style="119" customWidth="1"/>
    <col min="5638" max="5888" width="2.375" style="119"/>
    <col min="5889" max="5893" width="2.375" style="119" customWidth="1"/>
    <col min="5894" max="6144" width="2.375" style="119"/>
    <col min="6145" max="6149" width="2.375" style="119" customWidth="1"/>
    <col min="6150" max="6400" width="2.375" style="119"/>
    <col min="6401" max="6405" width="2.375" style="119" customWidth="1"/>
    <col min="6406" max="6656" width="2.375" style="119"/>
    <col min="6657" max="6661" width="2.375" style="119" customWidth="1"/>
    <col min="6662" max="6912" width="2.375" style="119"/>
    <col min="6913" max="6917" width="2.375" style="119" customWidth="1"/>
    <col min="6918" max="7168" width="2.375" style="119"/>
    <col min="7169" max="7173" width="2.375" style="119" customWidth="1"/>
    <col min="7174" max="7424" width="2.375" style="119"/>
    <col min="7425" max="7429" width="2.375" style="119" customWidth="1"/>
    <col min="7430" max="7680" width="2.375" style="119"/>
    <col min="7681" max="7685" width="2.375" style="119" customWidth="1"/>
    <col min="7686" max="7936" width="2.375" style="119"/>
    <col min="7937" max="7941" width="2.375" style="119" customWidth="1"/>
    <col min="7942" max="8192" width="2.375" style="119"/>
    <col min="8193" max="8197" width="2.375" style="119" customWidth="1"/>
    <col min="8198" max="8448" width="2.375" style="119"/>
    <col min="8449" max="8453" width="2.375" style="119" customWidth="1"/>
    <col min="8454" max="8704" width="2.375" style="119"/>
    <col min="8705" max="8709" width="2.375" style="119" customWidth="1"/>
    <col min="8710" max="8960" width="2.375" style="119"/>
    <col min="8961" max="8965" width="2.375" style="119" customWidth="1"/>
    <col min="8966" max="9216" width="2.375" style="119"/>
    <col min="9217" max="9221" width="2.375" style="119" customWidth="1"/>
    <col min="9222" max="9472" width="2.375" style="119"/>
    <col min="9473" max="9477" width="2.375" style="119" customWidth="1"/>
    <col min="9478" max="9728" width="2.375" style="119"/>
    <col min="9729" max="9733" width="2.375" style="119" customWidth="1"/>
    <col min="9734" max="9984" width="2.375" style="119"/>
    <col min="9985" max="9989" width="2.375" style="119" customWidth="1"/>
    <col min="9990" max="10240" width="2.375" style="119"/>
    <col min="10241" max="10245" width="2.375" style="119" customWidth="1"/>
    <col min="10246" max="10496" width="2.375" style="119"/>
    <col min="10497" max="10501" width="2.375" style="119" customWidth="1"/>
    <col min="10502" max="10752" width="2.375" style="119"/>
    <col min="10753" max="10757" width="2.375" style="119" customWidth="1"/>
    <col min="10758" max="11008" width="2.375" style="119"/>
    <col min="11009" max="11013" width="2.375" style="119" customWidth="1"/>
    <col min="11014" max="11264" width="2.375" style="119"/>
    <col min="11265" max="11269" width="2.375" style="119" customWidth="1"/>
    <col min="11270" max="11520" width="2.375" style="119"/>
    <col min="11521" max="11525" width="2.375" style="119" customWidth="1"/>
    <col min="11526" max="11776" width="2.375" style="119"/>
    <col min="11777" max="11781" width="2.375" style="119" customWidth="1"/>
    <col min="11782" max="12032" width="2.375" style="119"/>
    <col min="12033" max="12037" width="2.375" style="119" customWidth="1"/>
    <col min="12038" max="12288" width="2.375" style="119"/>
    <col min="12289" max="12293" width="2.375" style="119" customWidth="1"/>
    <col min="12294" max="12544" width="2.375" style="119"/>
    <col min="12545" max="12549" width="2.375" style="119" customWidth="1"/>
    <col min="12550" max="12800" width="2.375" style="119"/>
    <col min="12801" max="12805" width="2.375" style="119" customWidth="1"/>
    <col min="12806" max="13056" width="2.375" style="119"/>
    <col min="13057" max="13061" width="2.375" style="119" customWidth="1"/>
    <col min="13062" max="13312" width="2.375" style="119"/>
    <col min="13313" max="13317" width="2.375" style="119" customWidth="1"/>
    <col min="13318" max="13568" width="2.375" style="119"/>
    <col min="13569" max="13573" width="2.375" style="119" customWidth="1"/>
    <col min="13574" max="13824" width="2.375" style="119"/>
    <col min="13825" max="13829" width="2.375" style="119" customWidth="1"/>
    <col min="13830" max="14080" width="2.375" style="119"/>
    <col min="14081" max="14085" width="2.375" style="119" customWidth="1"/>
    <col min="14086" max="14336" width="2.375" style="119"/>
    <col min="14337" max="14341" width="2.375" style="119" customWidth="1"/>
    <col min="14342" max="14592" width="2.375" style="119"/>
    <col min="14593" max="14597" width="2.375" style="119" customWidth="1"/>
    <col min="14598" max="14848" width="2.375" style="119"/>
    <col min="14849" max="14853" width="2.375" style="119" customWidth="1"/>
    <col min="14854" max="15104" width="2.375" style="119"/>
    <col min="15105" max="15109" width="2.375" style="119" customWidth="1"/>
    <col min="15110" max="15360" width="2.375" style="119"/>
    <col min="15361" max="15365" width="2.375" style="119" customWidth="1"/>
    <col min="15366" max="15616" width="2.375" style="119"/>
    <col min="15617" max="15621" width="2.375" style="119" customWidth="1"/>
    <col min="15622" max="15872" width="2.375" style="119"/>
    <col min="15873" max="15877" width="2.375" style="119" customWidth="1"/>
    <col min="15878" max="16128" width="2.375" style="119"/>
    <col min="16129" max="16133" width="2.375" style="119" customWidth="1"/>
    <col min="16134" max="16384" width="2.375" style="119"/>
  </cols>
  <sheetData>
    <row r="1" spans="1:58" ht="12" customHeight="1">
      <c r="A1" s="119" t="s">
        <v>541</v>
      </c>
      <c r="D1" s="119" t="s">
        <v>542</v>
      </c>
      <c r="E1" s="119"/>
    </row>
    <row r="2" spans="1:58" ht="12" customHeight="1" thickBot="1">
      <c r="B2" s="119"/>
      <c r="C2" s="119"/>
      <c r="D2" s="119"/>
      <c r="E2" s="119"/>
    </row>
    <row r="3" spans="1:58" ht="12" customHeight="1" thickBot="1">
      <c r="B3" s="121" t="s">
        <v>543</v>
      </c>
      <c r="C3" s="122"/>
      <c r="D3" s="122"/>
      <c r="E3" s="122"/>
      <c r="F3" s="122"/>
      <c r="G3" s="122"/>
      <c r="H3" s="362"/>
      <c r="I3" s="363"/>
      <c r="J3" s="363"/>
      <c r="K3" s="363"/>
      <c r="L3" s="363"/>
      <c r="M3" s="363"/>
      <c r="N3" s="363"/>
      <c r="O3" s="363"/>
      <c r="P3" s="363"/>
      <c r="Q3" s="363"/>
      <c r="R3" s="363"/>
      <c r="S3" s="363"/>
      <c r="T3" s="363"/>
      <c r="U3" s="363"/>
      <c r="V3" s="363"/>
      <c r="W3" s="364"/>
      <c r="X3" s="123" t="s">
        <v>544</v>
      </c>
      <c r="Y3" s="124"/>
      <c r="Z3" s="124"/>
      <c r="AA3" s="124"/>
      <c r="AB3" s="124"/>
      <c r="AC3" s="124"/>
      <c r="AD3" s="125"/>
      <c r="AE3" s="126"/>
      <c r="AF3" s="365"/>
      <c r="AG3" s="366"/>
      <c r="AH3" s="366"/>
      <c r="AI3" s="366"/>
      <c r="AJ3" s="367"/>
      <c r="AK3" s="127" t="s">
        <v>545</v>
      </c>
      <c r="AL3" s="128"/>
      <c r="AM3" s="128"/>
      <c r="AN3" s="128"/>
      <c r="AO3" s="129"/>
      <c r="AP3" s="368"/>
      <c r="AQ3" s="369"/>
      <c r="AR3" s="369"/>
      <c r="AS3" s="369"/>
      <c r="AT3" s="370"/>
      <c r="AU3" s="130" t="s">
        <v>546</v>
      </c>
      <c r="AV3" s="131"/>
      <c r="AW3" s="131"/>
      <c r="AX3" s="131"/>
      <c r="AY3" s="131"/>
      <c r="AZ3" s="131"/>
      <c r="BA3" s="132"/>
      <c r="BB3" s="368"/>
      <c r="BC3" s="369"/>
      <c r="BD3" s="369"/>
      <c r="BE3" s="369"/>
      <c r="BF3" s="370"/>
    </row>
    <row r="4" spans="1:58" ht="12" customHeight="1" thickBot="1">
      <c r="B4" s="121" t="s">
        <v>547</v>
      </c>
      <c r="C4" s="122"/>
      <c r="D4" s="122"/>
      <c r="E4" s="122"/>
      <c r="F4" s="122"/>
      <c r="G4" s="122"/>
      <c r="H4" s="362"/>
      <c r="I4" s="363"/>
      <c r="J4" s="363"/>
      <c r="K4" s="363"/>
      <c r="L4" s="363"/>
      <c r="M4" s="363"/>
      <c r="N4" s="363"/>
      <c r="O4" s="363"/>
      <c r="P4" s="363"/>
      <c r="Q4" s="363"/>
      <c r="R4" s="363"/>
      <c r="S4" s="363"/>
      <c r="T4" s="363"/>
      <c r="U4" s="363"/>
      <c r="V4" s="363"/>
      <c r="W4" s="364"/>
      <c r="X4" s="133"/>
      <c r="Y4" s="134"/>
      <c r="Z4" s="134"/>
      <c r="AA4" s="134"/>
      <c r="AB4" s="134"/>
      <c r="AC4" s="134"/>
      <c r="AD4" s="134"/>
      <c r="AE4" s="134"/>
      <c r="AF4" s="134"/>
      <c r="AG4" s="134"/>
      <c r="AH4" s="134"/>
      <c r="AI4" s="134"/>
      <c r="AJ4" s="371"/>
      <c r="AK4" s="369"/>
      <c r="AL4" s="134"/>
      <c r="AM4" s="134"/>
      <c r="AN4" s="134"/>
      <c r="AO4" s="371"/>
      <c r="AP4" s="369"/>
      <c r="AQ4" s="134"/>
      <c r="AR4" s="134"/>
      <c r="AS4" s="134"/>
      <c r="AT4" s="371"/>
      <c r="AU4" s="369"/>
      <c r="AV4" s="134"/>
      <c r="AW4" s="134"/>
      <c r="AX4" s="134"/>
      <c r="AY4" s="371"/>
      <c r="AZ4" s="369"/>
      <c r="BA4" s="134"/>
      <c r="BB4" s="134"/>
      <c r="BC4" s="134"/>
      <c r="BD4" s="371"/>
      <c r="BE4" s="369"/>
      <c r="BF4" s="135"/>
    </row>
    <row r="5" spans="1:58" ht="12" customHeight="1" thickBot="1">
      <c r="B5" s="348" t="s">
        <v>548</v>
      </c>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50"/>
      <c r="AI5" s="351" t="s">
        <v>549</v>
      </c>
      <c r="AJ5" s="349"/>
      <c r="AK5" s="349"/>
      <c r="AL5" s="349"/>
      <c r="AM5" s="349"/>
      <c r="AN5" s="349"/>
      <c r="AO5" s="349"/>
      <c r="AP5" s="349"/>
      <c r="AQ5" s="349"/>
      <c r="AR5" s="349"/>
      <c r="AS5" s="349"/>
      <c r="AT5" s="349"/>
      <c r="AU5" s="349"/>
      <c r="AV5" s="349"/>
      <c r="AW5" s="349"/>
      <c r="AX5" s="349"/>
      <c r="AY5" s="349"/>
      <c r="AZ5" s="349"/>
      <c r="BA5" s="349"/>
      <c r="BB5" s="349"/>
      <c r="BC5" s="349"/>
      <c r="BD5" s="349"/>
      <c r="BE5" s="349"/>
      <c r="BF5" s="350"/>
    </row>
    <row r="6" spans="1:58" ht="12" customHeight="1" thickTop="1" thickBot="1">
      <c r="B6" s="352" t="s">
        <v>550</v>
      </c>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4"/>
      <c r="AX6" s="355"/>
      <c r="AY6" s="356"/>
      <c r="AZ6" s="356"/>
      <c r="BA6" s="357"/>
      <c r="BB6" s="358"/>
      <c r="BC6" s="359"/>
      <c r="BD6" s="360"/>
      <c r="BE6" s="360"/>
      <c r="BF6" s="361"/>
    </row>
    <row r="7" spans="1:58" ht="12" customHeight="1">
      <c r="B7" s="402" t="s">
        <v>551</v>
      </c>
      <c r="C7" s="403"/>
      <c r="D7" s="403"/>
      <c r="E7" s="403"/>
      <c r="F7" s="403"/>
      <c r="G7" s="404"/>
      <c r="H7" s="392" t="s">
        <v>552</v>
      </c>
      <c r="I7" s="384"/>
      <c r="J7" s="384"/>
      <c r="K7" s="384"/>
      <c r="L7" s="385"/>
      <c r="M7" s="136" t="s">
        <v>553</v>
      </c>
      <c r="N7" s="136"/>
      <c r="O7" s="136"/>
      <c r="P7" s="136"/>
      <c r="Q7" s="137"/>
      <c r="R7" s="138"/>
      <c r="S7" s="138"/>
      <c r="T7" s="138"/>
      <c r="U7" s="139"/>
      <c r="V7" s="411" t="s">
        <v>554</v>
      </c>
      <c r="W7" s="412"/>
      <c r="X7" s="412"/>
      <c r="Y7" s="412"/>
      <c r="Z7" s="412"/>
      <c r="AA7" s="412"/>
      <c r="AB7" s="413"/>
      <c r="AC7" s="411" t="s">
        <v>555</v>
      </c>
      <c r="AD7" s="412"/>
      <c r="AE7" s="412"/>
      <c r="AF7" s="412"/>
      <c r="AG7" s="412"/>
      <c r="AH7" s="412"/>
      <c r="AI7" s="413"/>
      <c r="AJ7" s="411" t="s">
        <v>556</v>
      </c>
      <c r="AK7" s="412"/>
      <c r="AL7" s="412"/>
      <c r="AM7" s="412"/>
      <c r="AN7" s="412"/>
      <c r="AO7" s="412"/>
      <c r="AP7" s="413"/>
      <c r="AQ7" s="411" t="s">
        <v>557</v>
      </c>
      <c r="AR7" s="412"/>
      <c r="AS7" s="412"/>
      <c r="AT7" s="412"/>
      <c r="AU7" s="412"/>
      <c r="AV7" s="412"/>
      <c r="AW7" s="413"/>
      <c r="AX7" s="383" t="s">
        <v>558</v>
      </c>
      <c r="AY7" s="384"/>
      <c r="AZ7" s="385"/>
      <c r="BA7" s="392" t="s">
        <v>559</v>
      </c>
      <c r="BB7" s="384"/>
      <c r="BC7" s="385"/>
      <c r="BD7" s="392" t="s">
        <v>560</v>
      </c>
      <c r="BE7" s="384"/>
      <c r="BF7" s="395"/>
    </row>
    <row r="8" spans="1:58" ht="12" customHeight="1" thickBot="1">
      <c r="B8" s="405"/>
      <c r="C8" s="406"/>
      <c r="D8" s="406"/>
      <c r="E8" s="406"/>
      <c r="F8" s="406"/>
      <c r="G8" s="407"/>
      <c r="H8" s="393"/>
      <c r="I8" s="387"/>
      <c r="J8" s="387"/>
      <c r="K8" s="387"/>
      <c r="L8" s="388"/>
      <c r="M8" s="140" t="s">
        <v>561</v>
      </c>
      <c r="N8" s="140"/>
      <c r="O8" s="140"/>
      <c r="P8" s="140"/>
      <c r="Q8" s="398" t="s">
        <v>562</v>
      </c>
      <c r="R8" s="399"/>
      <c r="S8" s="399"/>
      <c r="T8" s="399"/>
      <c r="U8" s="400"/>
      <c r="V8" s="141">
        <v>1</v>
      </c>
      <c r="W8" s="142">
        <v>2</v>
      </c>
      <c r="X8" s="142">
        <v>3</v>
      </c>
      <c r="Y8" s="142">
        <v>4</v>
      </c>
      <c r="Z8" s="142">
        <v>5</v>
      </c>
      <c r="AA8" s="142">
        <v>6</v>
      </c>
      <c r="AB8" s="143">
        <v>7</v>
      </c>
      <c r="AC8" s="141">
        <v>8</v>
      </c>
      <c r="AD8" s="142">
        <v>9</v>
      </c>
      <c r="AE8" s="142">
        <v>10</v>
      </c>
      <c r="AF8" s="142">
        <v>11</v>
      </c>
      <c r="AG8" s="142">
        <v>12</v>
      </c>
      <c r="AH8" s="142">
        <v>13</v>
      </c>
      <c r="AI8" s="143">
        <v>14</v>
      </c>
      <c r="AJ8" s="141">
        <v>15</v>
      </c>
      <c r="AK8" s="142">
        <v>16</v>
      </c>
      <c r="AL8" s="142">
        <v>17</v>
      </c>
      <c r="AM8" s="142">
        <v>18</v>
      </c>
      <c r="AN8" s="142">
        <v>19</v>
      </c>
      <c r="AO8" s="142">
        <v>20</v>
      </c>
      <c r="AP8" s="143">
        <v>21</v>
      </c>
      <c r="AQ8" s="144">
        <v>22</v>
      </c>
      <c r="AR8" s="142">
        <v>23</v>
      </c>
      <c r="AS8" s="142">
        <v>24</v>
      </c>
      <c r="AT8" s="142">
        <v>25</v>
      </c>
      <c r="AU8" s="142">
        <v>26</v>
      </c>
      <c r="AV8" s="142">
        <v>27</v>
      </c>
      <c r="AW8" s="143">
        <v>28</v>
      </c>
      <c r="AX8" s="386"/>
      <c r="AY8" s="387"/>
      <c r="AZ8" s="388"/>
      <c r="BA8" s="393"/>
      <c r="BB8" s="387"/>
      <c r="BC8" s="388"/>
      <c r="BD8" s="393"/>
      <c r="BE8" s="387"/>
      <c r="BF8" s="396"/>
    </row>
    <row r="9" spans="1:58" ht="12" customHeight="1" thickBot="1">
      <c r="B9" s="408"/>
      <c r="C9" s="409"/>
      <c r="D9" s="409"/>
      <c r="E9" s="409"/>
      <c r="F9" s="409"/>
      <c r="G9" s="410"/>
      <c r="H9" s="394"/>
      <c r="I9" s="390"/>
      <c r="J9" s="390"/>
      <c r="K9" s="390"/>
      <c r="L9" s="391"/>
      <c r="M9" s="145" t="s">
        <v>563</v>
      </c>
      <c r="N9" s="145"/>
      <c r="O9" s="145"/>
      <c r="P9" s="145"/>
      <c r="Q9" s="146"/>
      <c r="R9" s="147"/>
      <c r="S9" s="147"/>
      <c r="T9" s="147"/>
      <c r="U9" s="148" t="s">
        <v>564</v>
      </c>
      <c r="V9" s="149"/>
      <c r="W9" s="150"/>
      <c r="X9" s="150"/>
      <c r="Y9" s="150"/>
      <c r="Z9" s="150"/>
      <c r="AA9" s="150"/>
      <c r="AB9" s="151"/>
      <c r="AC9" s="152"/>
      <c r="AD9" s="150"/>
      <c r="AE9" s="150"/>
      <c r="AF9" s="150"/>
      <c r="AG9" s="150"/>
      <c r="AH9" s="150"/>
      <c r="AI9" s="151"/>
      <c r="AJ9" s="152"/>
      <c r="AK9" s="150"/>
      <c r="AL9" s="150"/>
      <c r="AM9" s="150"/>
      <c r="AN9" s="150"/>
      <c r="AO9" s="150"/>
      <c r="AP9" s="151"/>
      <c r="AQ9" s="153"/>
      <c r="AR9" s="150"/>
      <c r="AS9" s="150"/>
      <c r="AT9" s="150"/>
      <c r="AU9" s="150"/>
      <c r="AV9" s="150"/>
      <c r="AW9" s="151"/>
      <c r="AX9" s="389"/>
      <c r="AY9" s="390"/>
      <c r="AZ9" s="391"/>
      <c r="BA9" s="394"/>
      <c r="BB9" s="390"/>
      <c r="BC9" s="391"/>
      <c r="BD9" s="394"/>
      <c r="BE9" s="390"/>
      <c r="BF9" s="397"/>
    </row>
    <row r="10" spans="1:58" ht="12" customHeight="1">
      <c r="B10" s="375"/>
      <c r="C10" s="376"/>
      <c r="D10" s="376"/>
      <c r="E10" s="376"/>
      <c r="F10" s="376"/>
      <c r="G10" s="376"/>
      <c r="H10" s="377"/>
      <c r="I10" s="377"/>
      <c r="J10" s="377"/>
      <c r="K10" s="377"/>
      <c r="L10" s="377"/>
      <c r="M10" s="378"/>
      <c r="N10" s="379"/>
      <c r="O10" s="379"/>
      <c r="P10" s="380"/>
      <c r="Q10" s="376"/>
      <c r="R10" s="376"/>
      <c r="S10" s="376"/>
      <c r="T10" s="376"/>
      <c r="U10" s="401"/>
      <c r="V10" s="154"/>
      <c r="W10" s="155"/>
      <c r="X10" s="155"/>
      <c r="Y10" s="155"/>
      <c r="Z10" s="155"/>
      <c r="AA10" s="155"/>
      <c r="AB10" s="156"/>
      <c r="AC10" s="154"/>
      <c r="AD10" s="155"/>
      <c r="AE10" s="155"/>
      <c r="AF10" s="155"/>
      <c r="AG10" s="155"/>
      <c r="AH10" s="155"/>
      <c r="AI10" s="156"/>
      <c r="AJ10" s="154"/>
      <c r="AK10" s="155"/>
      <c r="AL10" s="155"/>
      <c r="AM10" s="155"/>
      <c r="AN10" s="155"/>
      <c r="AO10" s="155"/>
      <c r="AP10" s="156"/>
      <c r="AQ10" s="157"/>
      <c r="AR10" s="155"/>
      <c r="AS10" s="155"/>
      <c r="AT10" s="155"/>
      <c r="AU10" s="155"/>
      <c r="AV10" s="155"/>
      <c r="AW10" s="156"/>
      <c r="AX10" s="373" t="str">
        <f t="shared" ref="AX10:AX29" si="0">IF(SUM(V10:AW10)=0,"",SUM(V10:AW10))</f>
        <v/>
      </c>
      <c r="AY10" s="373"/>
      <c r="AZ10" s="382"/>
      <c r="BA10" s="372" t="str">
        <f t="shared" ref="BA10:BA29" si="1">IF(SUM(V10:AW10)=0,"",SUM(V10:AW10)/4)</f>
        <v/>
      </c>
      <c r="BB10" s="373"/>
      <c r="BC10" s="382"/>
      <c r="BD10" s="372" t="str">
        <f>IF(SUM(V10:AW10)=0,"",IF(BA10/$BA$6&gt;1,1,ROUNDDOWN(BA10/$BA$6,1)))</f>
        <v/>
      </c>
      <c r="BE10" s="373"/>
      <c r="BF10" s="374"/>
    </row>
    <row r="11" spans="1:58" ht="12" customHeight="1">
      <c r="B11" s="375"/>
      <c r="C11" s="376"/>
      <c r="D11" s="376"/>
      <c r="E11" s="376"/>
      <c r="F11" s="376"/>
      <c r="G11" s="376"/>
      <c r="H11" s="377"/>
      <c r="I11" s="377"/>
      <c r="J11" s="377"/>
      <c r="K11" s="377"/>
      <c r="L11" s="377"/>
      <c r="M11" s="378"/>
      <c r="N11" s="379"/>
      <c r="O11" s="379"/>
      <c r="P11" s="380"/>
      <c r="Q11" s="376"/>
      <c r="R11" s="376"/>
      <c r="S11" s="376"/>
      <c r="T11" s="376"/>
      <c r="U11" s="381"/>
      <c r="V11" s="141"/>
      <c r="W11" s="155"/>
      <c r="X11" s="155"/>
      <c r="Y11" s="155"/>
      <c r="Z11" s="155"/>
      <c r="AA11" s="142"/>
      <c r="AB11" s="143"/>
      <c r="AC11" s="141"/>
      <c r="AD11" s="142"/>
      <c r="AE11" s="142"/>
      <c r="AF11" s="142"/>
      <c r="AG11" s="142"/>
      <c r="AH11" s="142"/>
      <c r="AI11" s="143"/>
      <c r="AJ11" s="141"/>
      <c r="AK11" s="142"/>
      <c r="AL11" s="142"/>
      <c r="AM11" s="142"/>
      <c r="AN11" s="142"/>
      <c r="AO11" s="142"/>
      <c r="AP11" s="143"/>
      <c r="AQ11" s="144"/>
      <c r="AR11" s="142"/>
      <c r="AS11" s="142"/>
      <c r="AT11" s="142"/>
      <c r="AU11" s="142"/>
      <c r="AV11" s="142"/>
      <c r="AW11" s="143"/>
      <c r="AX11" s="373" t="str">
        <f t="shared" si="0"/>
        <v/>
      </c>
      <c r="AY11" s="373"/>
      <c r="AZ11" s="382"/>
      <c r="BA11" s="372" t="str">
        <f t="shared" si="1"/>
        <v/>
      </c>
      <c r="BB11" s="373"/>
      <c r="BC11" s="382"/>
      <c r="BD11" s="372" t="str">
        <f t="shared" ref="BD11:BD29" si="2">IF(SUM(V11:AW11)=0,"",IF(BA11/$BA$6&gt;1,1,ROUNDDOWN(BA11/$BA$6,1)))</f>
        <v/>
      </c>
      <c r="BE11" s="373"/>
      <c r="BF11" s="374"/>
    </row>
    <row r="12" spans="1:58" ht="12" customHeight="1">
      <c r="B12" s="375"/>
      <c r="C12" s="376"/>
      <c r="D12" s="376"/>
      <c r="E12" s="376"/>
      <c r="F12" s="376"/>
      <c r="G12" s="376"/>
      <c r="H12" s="377"/>
      <c r="I12" s="377"/>
      <c r="J12" s="377"/>
      <c r="K12" s="377"/>
      <c r="L12" s="377"/>
      <c r="M12" s="378"/>
      <c r="N12" s="379"/>
      <c r="O12" s="379"/>
      <c r="P12" s="380"/>
      <c r="Q12" s="376"/>
      <c r="R12" s="376"/>
      <c r="S12" s="376"/>
      <c r="T12" s="376"/>
      <c r="U12" s="381"/>
      <c r="V12" s="141"/>
      <c r="W12" s="155"/>
      <c r="X12" s="155"/>
      <c r="Y12" s="155"/>
      <c r="Z12" s="155"/>
      <c r="AA12" s="142"/>
      <c r="AB12" s="143"/>
      <c r="AC12" s="141"/>
      <c r="AD12" s="142"/>
      <c r="AE12" s="142"/>
      <c r="AF12" s="142"/>
      <c r="AG12" s="142"/>
      <c r="AH12" s="142"/>
      <c r="AI12" s="143"/>
      <c r="AJ12" s="141"/>
      <c r="AK12" s="142"/>
      <c r="AL12" s="142"/>
      <c r="AM12" s="142"/>
      <c r="AN12" s="142"/>
      <c r="AO12" s="142"/>
      <c r="AP12" s="143"/>
      <c r="AQ12" s="144"/>
      <c r="AR12" s="142"/>
      <c r="AS12" s="142"/>
      <c r="AT12" s="142"/>
      <c r="AU12" s="142"/>
      <c r="AV12" s="142"/>
      <c r="AW12" s="143"/>
      <c r="AX12" s="373" t="str">
        <f t="shared" si="0"/>
        <v/>
      </c>
      <c r="AY12" s="373"/>
      <c r="AZ12" s="382"/>
      <c r="BA12" s="372" t="str">
        <f t="shared" si="1"/>
        <v/>
      </c>
      <c r="BB12" s="373"/>
      <c r="BC12" s="382"/>
      <c r="BD12" s="372" t="str">
        <f t="shared" si="2"/>
        <v/>
      </c>
      <c r="BE12" s="373"/>
      <c r="BF12" s="374"/>
    </row>
    <row r="13" spans="1:58" ht="12" customHeight="1">
      <c r="B13" s="375"/>
      <c r="C13" s="376"/>
      <c r="D13" s="376"/>
      <c r="E13" s="376"/>
      <c r="F13" s="376"/>
      <c r="G13" s="376"/>
      <c r="H13" s="377"/>
      <c r="I13" s="377"/>
      <c r="J13" s="377"/>
      <c r="K13" s="377"/>
      <c r="L13" s="377"/>
      <c r="M13" s="378"/>
      <c r="N13" s="379"/>
      <c r="O13" s="379"/>
      <c r="P13" s="380"/>
      <c r="Q13" s="376"/>
      <c r="R13" s="376"/>
      <c r="S13" s="376"/>
      <c r="T13" s="376"/>
      <c r="U13" s="381"/>
      <c r="V13" s="141"/>
      <c r="W13" s="155"/>
      <c r="X13" s="155"/>
      <c r="Y13" s="155"/>
      <c r="Z13" s="155"/>
      <c r="AA13" s="142"/>
      <c r="AB13" s="143"/>
      <c r="AC13" s="141"/>
      <c r="AD13" s="142"/>
      <c r="AE13" s="142"/>
      <c r="AF13" s="142"/>
      <c r="AG13" s="142"/>
      <c r="AH13" s="142"/>
      <c r="AI13" s="143"/>
      <c r="AJ13" s="141"/>
      <c r="AK13" s="142"/>
      <c r="AL13" s="142"/>
      <c r="AM13" s="142"/>
      <c r="AN13" s="142"/>
      <c r="AO13" s="142"/>
      <c r="AP13" s="143"/>
      <c r="AQ13" s="144"/>
      <c r="AR13" s="142"/>
      <c r="AS13" s="142"/>
      <c r="AT13" s="142"/>
      <c r="AU13" s="142"/>
      <c r="AV13" s="142"/>
      <c r="AW13" s="143"/>
      <c r="AX13" s="373" t="str">
        <f t="shared" si="0"/>
        <v/>
      </c>
      <c r="AY13" s="373"/>
      <c r="AZ13" s="382"/>
      <c r="BA13" s="372" t="str">
        <f t="shared" si="1"/>
        <v/>
      </c>
      <c r="BB13" s="373"/>
      <c r="BC13" s="382"/>
      <c r="BD13" s="372" t="str">
        <f t="shared" si="2"/>
        <v/>
      </c>
      <c r="BE13" s="373"/>
      <c r="BF13" s="374"/>
    </row>
    <row r="14" spans="1:58" ht="12" customHeight="1">
      <c r="B14" s="375"/>
      <c r="C14" s="376"/>
      <c r="D14" s="376"/>
      <c r="E14" s="376"/>
      <c r="F14" s="376"/>
      <c r="G14" s="376"/>
      <c r="H14" s="377"/>
      <c r="I14" s="377"/>
      <c r="J14" s="377"/>
      <c r="K14" s="377"/>
      <c r="L14" s="377"/>
      <c r="M14" s="378"/>
      <c r="N14" s="379"/>
      <c r="O14" s="379"/>
      <c r="P14" s="380"/>
      <c r="Q14" s="376"/>
      <c r="R14" s="376"/>
      <c r="S14" s="376"/>
      <c r="T14" s="376"/>
      <c r="U14" s="381"/>
      <c r="V14" s="141"/>
      <c r="W14" s="155"/>
      <c r="X14" s="155"/>
      <c r="Y14" s="155"/>
      <c r="Z14" s="155"/>
      <c r="AA14" s="142"/>
      <c r="AB14" s="143"/>
      <c r="AC14" s="141"/>
      <c r="AD14" s="142"/>
      <c r="AE14" s="142"/>
      <c r="AF14" s="142"/>
      <c r="AG14" s="142"/>
      <c r="AH14" s="142"/>
      <c r="AI14" s="143"/>
      <c r="AJ14" s="141"/>
      <c r="AK14" s="142"/>
      <c r="AL14" s="142"/>
      <c r="AM14" s="142"/>
      <c r="AN14" s="142"/>
      <c r="AO14" s="142"/>
      <c r="AP14" s="143"/>
      <c r="AQ14" s="144"/>
      <c r="AR14" s="142"/>
      <c r="AS14" s="142"/>
      <c r="AT14" s="142"/>
      <c r="AU14" s="142"/>
      <c r="AV14" s="142"/>
      <c r="AW14" s="143"/>
      <c r="AX14" s="373" t="str">
        <f t="shared" si="0"/>
        <v/>
      </c>
      <c r="AY14" s="373"/>
      <c r="AZ14" s="382"/>
      <c r="BA14" s="372" t="str">
        <f t="shared" si="1"/>
        <v/>
      </c>
      <c r="BB14" s="373"/>
      <c r="BC14" s="382"/>
      <c r="BD14" s="372" t="str">
        <f t="shared" si="2"/>
        <v/>
      </c>
      <c r="BE14" s="373"/>
      <c r="BF14" s="374"/>
    </row>
    <row r="15" spans="1:58" ht="12" customHeight="1">
      <c r="B15" s="375"/>
      <c r="C15" s="376"/>
      <c r="D15" s="376"/>
      <c r="E15" s="376"/>
      <c r="F15" s="376"/>
      <c r="G15" s="376"/>
      <c r="H15" s="377"/>
      <c r="I15" s="377"/>
      <c r="J15" s="377"/>
      <c r="K15" s="377"/>
      <c r="L15" s="377"/>
      <c r="M15" s="378"/>
      <c r="N15" s="379"/>
      <c r="O15" s="379"/>
      <c r="P15" s="380"/>
      <c r="Q15" s="376"/>
      <c r="R15" s="376"/>
      <c r="S15" s="376"/>
      <c r="T15" s="376"/>
      <c r="U15" s="381"/>
      <c r="V15" s="141"/>
      <c r="W15" s="155"/>
      <c r="X15" s="155"/>
      <c r="Y15" s="155"/>
      <c r="Z15" s="155"/>
      <c r="AA15" s="142"/>
      <c r="AB15" s="143"/>
      <c r="AC15" s="141"/>
      <c r="AD15" s="142"/>
      <c r="AE15" s="142"/>
      <c r="AF15" s="142"/>
      <c r="AG15" s="142"/>
      <c r="AH15" s="142"/>
      <c r="AI15" s="143"/>
      <c r="AJ15" s="141"/>
      <c r="AK15" s="142"/>
      <c r="AL15" s="142"/>
      <c r="AM15" s="142"/>
      <c r="AN15" s="142"/>
      <c r="AO15" s="142"/>
      <c r="AP15" s="143"/>
      <c r="AQ15" s="144"/>
      <c r="AR15" s="142"/>
      <c r="AS15" s="142"/>
      <c r="AT15" s="142"/>
      <c r="AU15" s="142"/>
      <c r="AV15" s="142"/>
      <c r="AW15" s="143"/>
      <c r="AX15" s="373" t="str">
        <f t="shared" si="0"/>
        <v/>
      </c>
      <c r="AY15" s="373"/>
      <c r="AZ15" s="382"/>
      <c r="BA15" s="372" t="str">
        <f t="shared" si="1"/>
        <v/>
      </c>
      <c r="BB15" s="373"/>
      <c r="BC15" s="382"/>
      <c r="BD15" s="372" t="str">
        <f t="shared" si="2"/>
        <v/>
      </c>
      <c r="BE15" s="373"/>
      <c r="BF15" s="374"/>
    </row>
    <row r="16" spans="1:58" ht="12" customHeight="1">
      <c r="B16" s="375"/>
      <c r="C16" s="376"/>
      <c r="D16" s="376"/>
      <c r="E16" s="376"/>
      <c r="F16" s="376"/>
      <c r="G16" s="376"/>
      <c r="H16" s="377"/>
      <c r="I16" s="377"/>
      <c r="J16" s="377"/>
      <c r="K16" s="377"/>
      <c r="L16" s="377"/>
      <c r="M16" s="378"/>
      <c r="N16" s="379"/>
      <c r="O16" s="379"/>
      <c r="P16" s="380"/>
      <c r="Q16" s="376"/>
      <c r="R16" s="376"/>
      <c r="S16" s="376"/>
      <c r="T16" s="376"/>
      <c r="U16" s="381"/>
      <c r="V16" s="141"/>
      <c r="W16" s="155"/>
      <c r="X16" s="155"/>
      <c r="Y16" s="155"/>
      <c r="Z16" s="155"/>
      <c r="AA16" s="142"/>
      <c r="AB16" s="143"/>
      <c r="AC16" s="141"/>
      <c r="AD16" s="142"/>
      <c r="AE16" s="142"/>
      <c r="AF16" s="142"/>
      <c r="AG16" s="142"/>
      <c r="AH16" s="142"/>
      <c r="AI16" s="143"/>
      <c r="AJ16" s="141"/>
      <c r="AK16" s="142"/>
      <c r="AL16" s="142"/>
      <c r="AM16" s="142"/>
      <c r="AN16" s="142"/>
      <c r="AO16" s="142"/>
      <c r="AP16" s="143"/>
      <c r="AQ16" s="144"/>
      <c r="AR16" s="142"/>
      <c r="AS16" s="142"/>
      <c r="AT16" s="142"/>
      <c r="AU16" s="142"/>
      <c r="AV16" s="142"/>
      <c r="AW16" s="143"/>
      <c r="AX16" s="373" t="str">
        <f t="shared" si="0"/>
        <v/>
      </c>
      <c r="AY16" s="373"/>
      <c r="AZ16" s="382"/>
      <c r="BA16" s="372" t="str">
        <f t="shared" si="1"/>
        <v/>
      </c>
      <c r="BB16" s="373"/>
      <c r="BC16" s="382"/>
      <c r="BD16" s="372" t="str">
        <f t="shared" si="2"/>
        <v/>
      </c>
      <c r="BE16" s="373"/>
      <c r="BF16" s="374"/>
    </row>
    <row r="17" spans="2:59" ht="12" customHeight="1">
      <c r="B17" s="375"/>
      <c r="C17" s="376"/>
      <c r="D17" s="376"/>
      <c r="E17" s="376"/>
      <c r="F17" s="376"/>
      <c r="G17" s="376"/>
      <c r="H17" s="377"/>
      <c r="I17" s="377"/>
      <c r="J17" s="377"/>
      <c r="K17" s="377"/>
      <c r="L17" s="377"/>
      <c r="M17" s="378"/>
      <c r="N17" s="379"/>
      <c r="O17" s="379"/>
      <c r="P17" s="380"/>
      <c r="Q17" s="376"/>
      <c r="R17" s="376"/>
      <c r="S17" s="376"/>
      <c r="T17" s="376"/>
      <c r="U17" s="381"/>
      <c r="V17" s="141"/>
      <c r="W17" s="155"/>
      <c r="X17" s="155"/>
      <c r="Y17" s="155"/>
      <c r="Z17" s="155"/>
      <c r="AA17" s="142"/>
      <c r="AB17" s="143"/>
      <c r="AC17" s="141"/>
      <c r="AD17" s="142"/>
      <c r="AE17" s="142"/>
      <c r="AF17" s="142"/>
      <c r="AG17" s="142"/>
      <c r="AH17" s="142"/>
      <c r="AI17" s="143"/>
      <c r="AJ17" s="141"/>
      <c r="AK17" s="142"/>
      <c r="AL17" s="142"/>
      <c r="AM17" s="142"/>
      <c r="AN17" s="142"/>
      <c r="AO17" s="142"/>
      <c r="AP17" s="143"/>
      <c r="AQ17" s="144"/>
      <c r="AR17" s="142"/>
      <c r="AS17" s="142"/>
      <c r="AT17" s="142"/>
      <c r="AU17" s="142"/>
      <c r="AV17" s="142"/>
      <c r="AW17" s="143"/>
      <c r="AX17" s="373" t="str">
        <f t="shared" si="0"/>
        <v/>
      </c>
      <c r="AY17" s="373"/>
      <c r="AZ17" s="382"/>
      <c r="BA17" s="372" t="str">
        <f t="shared" si="1"/>
        <v/>
      </c>
      <c r="BB17" s="373"/>
      <c r="BC17" s="382"/>
      <c r="BD17" s="372" t="str">
        <f t="shared" si="2"/>
        <v/>
      </c>
      <c r="BE17" s="373"/>
      <c r="BF17" s="374"/>
    </row>
    <row r="18" spans="2:59" ht="12" customHeight="1">
      <c r="B18" s="375"/>
      <c r="C18" s="376"/>
      <c r="D18" s="376"/>
      <c r="E18" s="376"/>
      <c r="F18" s="376"/>
      <c r="G18" s="376"/>
      <c r="H18" s="377"/>
      <c r="I18" s="377"/>
      <c r="J18" s="377"/>
      <c r="K18" s="377"/>
      <c r="L18" s="377"/>
      <c r="M18" s="378"/>
      <c r="N18" s="379"/>
      <c r="O18" s="379"/>
      <c r="P18" s="380"/>
      <c r="Q18" s="376"/>
      <c r="R18" s="376"/>
      <c r="S18" s="376"/>
      <c r="T18" s="376"/>
      <c r="U18" s="381"/>
      <c r="V18" s="141"/>
      <c r="W18" s="155"/>
      <c r="X18" s="155"/>
      <c r="Y18" s="155"/>
      <c r="Z18" s="155"/>
      <c r="AA18" s="142"/>
      <c r="AB18" s="143"/>
      <c r="AC18" s="141"/>
      <c r="AD18" s="142"/>
      <c r="AE18" s="142"/>
      <c r="AF18" s="142"/>
      <c r="AG18" s="142"/>
      <c r="AH18" s="142"/>
      <c r="AI18" s="143"/>
      <c r="AJ18" s="141"/>
      <c r="AK18" s="142"/>
      <c r="AL18" s="142"/>
      <c r="AM18" s="142"/>
      <c r="AN18" s="142"/>
      <c r="AO18" s="142"/>
      <c r="AP18" s="143"/>
      <c r="AQ18" s="144"/>
      <c r="AR18" s="142"/>
      <c r="AS18" s="142"/>
      <c r="AT18" s="142"/>
      <c r="AU18" s="142"/>
      <c r="AV18" s="142"/>
      <c r="AW18" s="143"/>
      <c r="AX18" s="373" t="str">
        <f t="shared" si="0"/>
        <v/>
      </c>
      <c r="AY18" s="373"/>
      <c r="AZ18" s="382"/>
      <c r="BA18" s="372" t="str">
        <f t="shared" si="1"/>
        <v/>
      </c>
      <c r="BB18" s="373"/>
      <c r="BC18" s="382"/>
      <c r="BD18" s="372" t="str">
        <f t="shared" si="2"/>
        <v/>
      </c>
      <c r="BE18" s="373"/>
      <c r="BF18" s="374"/>
    </row>
    <row r="19" spans="2:59" ht="12" customHeight="1">
      <c r="B19" s="375"/>
      <c r="C19" s="376"/>
      <c r="D19" s="376"/>
      <c r="E19" s="376"/>
      <c r="F19" s="376"/>
      <c r="G19" s="376"/>
      <c r="H19" s="377"/>
      <c r="I19" s="377"/>
      <c r="J19" s="377"/>
      <c r="K19" s="377"/>
      <c r="L19" s="377"/>
      <c r="M19" s="378"/>
      <c r="N19" s="379"/>
      <c r="O19" s="379"/>
      <c r="P19" s="380"/>
      <c r="Q19" s="376"/>
      <c r="R19" s="376"/>
      <c r="S19" s="376"/>
      <c r="T19" s="376"/>
      <c r="U19" s="381"/>
      <c r="V19" s="141"/>
      <c r="W19" s="155"/>
      <c r="X19" s="155"/>
      <c r="Y19" s="155"/>
      <c r="Z19" s="155"/>
      <c r="AA19" s="142"/>
      <c r="AB19" s="143"/>
      <c r="AC19" s="141"/>
      <c r="AD19" s="142"/>
      <c r="AE19" s="142"/>
      <c r="AF19" s="142"/>
      <c r="AG19" s="142"/>
      <c r="AH19" s="142"/>
      <c r="AI19" s="143"/>
      <c r="AJ19" s="141"/>
      <c r="AK19" s="142"/>
      <c r="AL19" s="142"/>
      <c r="AM19" s="142"/>
      <c r="AN19" s="142"/>
      <c r="AO19" s="142"/>
      <c r="AP19" s="143"/>
      <c r="AQ19" s="144"/>
      <c r="AR19" s="142"/>
      <c r="AS19" s="142"/>
      <c r="AT19" s="142"/>
      <c r="AU19" s="142"/>
      <c r="AV19" s="142"/>
      <c r="AW19" s="143"/>
      <c r="AX19" s="373" t="str">
        <f t="shared" si="0"/>
        <v/>
      </c>
      <c r="AY19" s="373"/>
      <c r="AZ19" s="382"/>
      <c r="BA19" s="372" t="str">
        <f t="shared" si="1"/>
        <v/>
      </c>
      <c r="BB19" s="373"/>
      <c r="BC19" s="382"/>
      <c r="BD19" s="372" t="str">
        <f t="shared" si="2"/>
        <v/>
      </c>
      <c r="BE19" s="373"/>
      <c r="BF19" s="374"/>
    </row>
    <row r="20" spans="2:59" ht="12" customHeight="1">
      <c r="B20" s="375"/>
      <c r="C20" s="376"/>
      <c r="D20" s="376"/>
      <c r="E20" s="376"/>
      <c r="F20" s="376"/>
      <c r="G20" s="376"/>
      <c r="H20" s="377"/>
      <c r="I20" s="377"/>
      <c r="J20" s="377"/>
      <c r="K20" s="377"/>
      <c r="L20" s="377"/>
      <c r="M20" s="378"/>
      <c r="N20" s="379"/>
      <c r="O20" s="379"/>
      <c r="P20" s="380"/>
      <c r="Q20" s="376"/>
      <c r="R20" s="376"/>
      <c r="S20" s="376"/>
      <c r="T20" s="376"/>
      <c r="U20" s="381"/>
      <c r="V20" s="141"/>
      <c r="W20" s="155"/>
      <c r="X20" s="155"/>
      <c r="Y20" s="155"/>
      <c r="Z20" s="155"/>
      <c r="AA20" s="142"/>
      <c r="AB20" s="143"/>
      <c r="AC20" s="141"/>
      <c r="AD20" s="142"/>
      <c r="AE20" s="142"/>
      <c r="AF20" s="142"/>
      <c r="AG20" s="142"/>
      <c r="AH20" s="142"/>
      <c r="AI20" s="143"/>
      <c r="AJ20" s="141"/>
      <c r="AK20" s="142"/>
      <c r="AL20" s="142"/>
      <c r="AM20" s="142"/>
      <c r="AN20" s="142"/>
      <c r="AO20" s="142"/>
      <c r="AP20" s="143"/>
      <c r="AQ20" s="144"/>
      <c r="AR20" s="142"/>
      <c r="AS20" s="142"/>
      <c r="AT20" s="142"/>
      <c r="AU20" s="142"/>
      <c r="AV20" s="142"/>
      <c r="AW20" s="143"/>
      <c r="AX20" s="373" t="str">
        <f t="shared" si="0"/>
        <v/>
      </c>
      <c r="AY20" s="373"/>
      <c r="AZ20" s="382"/>
      <c r="BA20" s="372" t="str">
        <f t="shared" si="1"/>
        <v/>
      </c>
      <c r="BB20" s="373"/>
      <c r="BC20" s="382"/>
      <c r="BD20" s="372" t="str">
        <f t="shared" si="2"/>
        <v/>
      </c>
      <c r="BE20" s="373"/>
      <c r="BF20" s="374"/>
    </row>
    <row r="21" spans="2:59" ht="12" customHeight="1">
      <c r="B21" s="375"/>
      <c r="C21" s="376"/>
      <c r="D21" s="376"/>
      <c r="E21" s="376"/>
      <c r="F21" s="376"/>
      <c r="G21" s="376"/>
      <c r="H21" s="377"/>
      <c r="I21" s="377"/>
      <c r="J21" s="377"/>
      <c r="K21" s="377"/>
      <c r="L21" s="377"/>
      <c r="M21" s="378"/>
      <c r="N21" s="379"/>
      <c r="O21" s="379"/>
      <c r="P21" s="380"/>
      <c r="Q21" s="376"/>
      <c r="R21" s="376"/>
      <c r="S21" s="376"/>
      <c r="T21" s="376"/>
      <c r="U21" s="381"/>
      <c r="V21" s="141"/>
      <c r="W21" s="155"/>
      <c r="X21" s="155"/>
      <c r="Y21" s="155"/>
      <c r="Z21" s="155"/>
      <c r="AA21" s="142"/>
      <c r="AB21" s="143"/>
      <c r="AC21" s="141"/>
      <c r="AD21" s="142"/>
      <c r="AE21" s="142"/>
      <c r="AF21" s="142"/>
      <c r="AG21" s="142"/>
      <c r="AH21" s="142"/>
      <c r="AI21" s="143"/>
      <c r="AJ21" s="141"/>
      <c r="AK21" s="142"/>
      <c r="AL21" s="142"/>
      <c r="AM21" s="142"/>
      <c r="AN21" s="142"/>
      <c r="AO21" s="142"/>
      <c r="AP21" s="143"/>
      <c r="AQ21" s="144"/>
      <c r="AR21" s="142"/>
      <c r="AS21" s="142"/>
      <c r="AT21" s="142"/>
      <c r="AU21" s="142"/>
      <c r="AV21" s="142"/>
      <c r="AW21" s="143"/>
      <c r="AX21" s="373" t="str">
        <f t="shared" si="0"/>
        <v/>
      </c>
      <c r="AY21" s="373"/>
      <c r="AZ21" s="382"/>
      <c r="BA21" s="372" t="str">
        <f t="shared" si="1"/>
        <v/>
      </c>
      <c r="BB21" s="373"/>
      <c r="BC21" s="382"/>
      <c r="BD21" s="372" t="str">
        <f t="shared" si="2"/>
        <v/>
      </c>
      <c r="BE21" s="373"/>
      <c r="BF21" s="374"/>
    </row>
    <row r="22" spans="2:59" ht="12" customHeight="1">
      <c r="B22" s="375"/>
      <c r="C22" s="376"/>
      <c r="D22" s="376"/>
      <c r="E22" s="376"/>
      <c r="F22" s="376"/>
      <c r="G22" s="376"/>
      <c r="H22" s="377"/>
      <c r="I22" s="377"/>
      <c r="J22" s="377"/>
      <c r="K22" s="377"/>
      <c r="L22" s="377"/>
      <c r="M22" s="378"/>
      <c r="N22" s="379"/>
      <c r="O22" s="379"/>
      <c r="P22" s="380"/>
      <c r="Q22" s="376"/>
      <c r="R22" s="376"/>
      <c r="S22" s="376"/>
      <c r="T22" s="376"/>
      <c r="U22" s="381"/>
      <c r="V22" s="141"/>
      <c r="W22" s="155"/>
      <c r="X22" s="155"/>
      <c r="Y22" s="155"/>
      <c r="Z22" s="155"/>
      <c r="AA22" s="142"/>
      <c r="AB22" s="143"/>
      <c r="AC22" s="141"/>
      <c r="AD22" s="142"/>
      <c r="AE22" s="142"/>
      <c r="AF22" s="142"/>
      <c r="AG22" s="142"/>
      <c r="AH22" s="142"/>
      <c r="AI22" s="143"/>
      <c r="AJ22" s="141"/>
      <c r="AK22" s="142"/>
      <c r="AL22" s="142"/>
      <c r="AM22" s="142"/>
      <c r="AN22" s="142"/>
      <c r="AO22" s="142"/>
      <c r="AP22" s="143"/>
      <c r="AQ22" s="144"/>
      <c r="AR22" s="142"/>
      <c r="AS22" s="142"/>
      <c r="AT22" s="142"/>
      <c r="AU22" s="142"/>
      <c r="AV22" s="142"/>
      <c r="AW22" s="143"/>
      <c r="AX22" s="373" t="str">
        <f t="shared" si="0"/>
        <v/>
      </c>
      <c r="AY22" s="373"/>
      <c r="AZ22" s="382"/>
      <c r="BA22" s="372" t="str">
        <f t="shared" si="1"/>
        <v/>
      </c>
      <c r="BB22" s="373"/>
      <c r="BC22" s="382"/>
      <c r="BD22" s="372" t="str">
        <f t="shared" si="2"/>
        <v/>
      </c>
      <c r="BE22" s="373"/>
      <c r="BF22" s="374"/>
    </row>
    <row r="23" spans="2:59" ht="12" customHeight="1">
      <c r="B23" s="375"/>
      <c r="C23" s="376"/>
      <c r="D23" s="376"/>
      <c r="E23" s="376"/>
      <c r="F23" s="376"/>
      <c r="G23" s="376"/>
      <c r="H23" s="377"/>
      <c r="I23" s="377"/>
      <c r="J23" s="377"/>
      <c r="K23" s="377"/>
      <c r="L23" s="377"/>
      <c r="M23" s="378"/>
      <c r="N23" s="379"/>
      <c r="O23" s="379"/>
      <c r="P23" s="380"/>
      <c r="Q23" s="376"/>
      <c r="R23" s="376"/>
      <c r="S23" s="376"/>
      <c r="T23" s="376"/>
      <c r="U23" s="381"/>
      <c r="V23" s="141"/>
      <c r="W23" s="155"/>
      <c r="X23" s="155"/>
      <c r="Y23" s="155"/>
      <c r="Z23" s="155"/>
      <c r="AA23" s="142"/>
      <c r="AB23" s="143"/>
      <c r="AC23" s="141"/>
      <c r="AD23" s="142"/>
      <c r="AE23" s="142"/>
      <c r="AF23" s="142"/>
      <c r="AG23" s="142"/>
      <c r="AH23" s="142"/>
      <c r="AI23" s="143"/>
      <c r="AJ23" s="141"/>
      <c r="AK23" s="142"/>
      <c r="AL23" s="142"/>
      <c r="AM23" s="142"/>
      <c r="AN23" s="142"/>
      <c r="AO23" s="142"/>
      <c r="AP23" s="143"/>
      <c r="AQ23" s="144"/>
      <c r="AR23" s="142"/>
      <c r="AS23" s="142"/>
      <c r="AT23" s="142"/>
      <c r="AU23" s="142"/>
      <c r="AV23" s="142"/>
      <c r="AW23" s="143"/>
      <c r="AX23" s="373" t="str">
        <f t="shared" si="0"/>
        <v/>
      </c>
      <c r="AY23" s="373"/>
      <c r="AZ23" s="382"/>
      <c r="BA23" s="372" t="str">
        <f t="shared" si="1"/>
        <v/>
      </c>
      <c r="BB23" s="373"/>
      <c r="BC23" s="382"/>
      <c r="BD23" s="372" t="str">
        <f t="shared" si="2"/>
        <v/>
      </c>
      <c r="BE23" s="373"/>
      <c r="BF23" s="374"/>
    </row>
    <row r="24" spans="2:59" ht="12" customHeight="1">
      <c r="B24" s="375"/>
      <c r="C24" s="376"/>
      <c r="D24" s="376"/>
      <c r="E24" s="376"/>
      <c r="F24" s="376"/>
      <c r="G24" s="376"/>
      <c r="H24" s="377"/>
      <c r="I24" s="377"/>
      <c r="J24" s="377"/>
      <c r="K24" s="377"/>
      <c r="L24" s="377"/>
      <c r="M24" s="378"/>
      <c r="N24" s="379"/>
      <c r="O24" s="379"/>
      <c r="P24" s="380"/>
      <c r="Q24" s="376"/>
      <c r="R24" s="376"/>
      <c r="S24" s="376"/>
      <c r="T24" s="376"/>
      <c r="U24" s="381"/>
      <c r="V24" s="141"/>
      <c r="W24" s="155"/>
      <c r="X24" s="155"/>
      <c r="Y24" s="155"/>
      <c r="Z24" s="155"/>
      <c r="AA24" s="142"/>
      <c r="AB24" s="143"/>
      <c r="AC24" s="141"/>
      <c r="AD24" s="142"/>
      <c r="AE24" s="142"/>
      <c r="AF24" s="142"/>
      <c r="AG24" s="142"/>
      <c r="AH24" s="142"/>
      <c r="AI24" s="143"/>
      <c r="AJ24" s="141"/>
      <c r="AK24" s="142"/>
      <c r="AL24" s="142"/>
      <c r="AM24" s="142"/>
      <c r="AN24" s="142"/>
      <c r="AO24" s="142"/>
      <c r="AP24" s="143"/>
      <c r="AQ24" s="144"/>
      <c r="AR24" s="142"/>
      <c r="AS24" s="142"/>
      <c r="AT24" s="142"/>
      <c r="AU24" s="142"/>
      <c r="AV24" s="142"/>
      <c r="AW24" s="143"/>
      <c r="AX24" s="373" t="str">
        <f t="shared" si="0"/>
        <v/>
      </c>
      <c r="AY24" s="373"/>
      <c r="AZ24" s="382"/>
      <c r="BA24" s="372" t="str">
        <f t="shared" si="1"/>
        <v/>
      </c>
      <c r="BB24" s="373"/>
      <c r="BC24" s="382"/>
      <c r="BD24" s="372" t="str">
        <f t="shared" si="2"/>
        <v/>
      </c>
      <c r="BE24" s="373"/>
      <c r="BF24" s="374"/>
    </row>
    <row r="25" spans="2:59" ht="12" customHeight="1">
      <c r="B25" s="375"/>
      <c r="C25" s="376"/>
      <c r="D25" s="376"/>
      <c r="E25" s="376"/>
      <c r="F25" s="376"/>
      <c r="G25" s="376"/>
      <c r="H25" s="377"/>
      <c r="I25" s="377"/>
      <c r="J25" s="377"/>
      <c r="K25" s="377"/>
      <c r="L25" s="377"/>
      <c r="M25" s="378"/>
      <c r="N25" s="379"/>
      <c r="O25" s="379"/>
      <c r="P25" s="380"/>
      <c r="Q25" s="376"/>
      <c r="R25" s="376"/>
      <c r="S25" s="376"/>
      <c r="T25" s="376"/>
      <c r="U25" s="381"/>
      <c r="V25" s="141"/>
      <c r="W25" s="155"/>
      <c r="X25" s="155"/>
      <c r="Y25" s="155"/>
      <c r="Z25" s="155"/>
      <c r="AA25" s="142"/>
      <c r="AB25" s="143"/>
      <c r="AC25" s="141"/>
      <c r="AD25" s="142"/>
      <c r="AE25" s="142"/>
      <c r="AF25" s="142"/>
      <c r="AG25" s="142"/>
      <c r="AH25" s="142"/>
      <c r="AI25" s="143"/>
      <c r="AJ25" s="141"/>
      <c r="AK25" s="142"/>
      <c r="AL25" s="142"/>
      <c r="AM25" s="142"/>
      <c r="AN25" s="142"/>
      <c r="AO25" s="142"/>
      <c r="AP25" s="143"/>
      <c r="AQ25" s="144"/>
      <c r="AR25" s="142"/>
      <c r="AS25" s="142"/>
      <c r="AT25" s="142"/>
      <c r="AU25" s="142"/>
      <c r="AV25" s="142"/>
      <c r="AW25" s="143"/>
      <c r="AX25" s="373" t="str">
        <f t="shared" si="0"/>
        <v/>
      </c>
      <c r="AY25" s="373"/>
      <c r="AZ25" s="382"/>
      <c r="BA25" s="372" t="str">
        <f t="shared" si="1"/>
        <v/>
      </c>
      <c r="BB25" s="373"/>
      <c r="BC25" s="382"/>
      <c r="BD25" s="372" t="str">
        <f t="shared" si="2"/>
        <v/>
      </c>
      <c r="BE25" s="373"/>
      <c r="BF25" s="374"/>
    </row>
    <row r="26" spans="2:59" ht="12" customHeight="1">
      <c r="B26" s="375"/>
      <c r="C26" s="376"/>
      <c r="D26" s="376"/>
      <c r="E26" s="376"/>
      <c r="F26" s="376"/>
      <c r="G26" s="376"/>
      <c r="H26" s="377"/>
      <c r="I26" s="377"/>
      <c r="J26" s="377"/>
      <c r="K26" s="377"/>
      <c r="L26" s="377"/>
      <c r="M26" s="378"/>
      <c r="N26" s="379"/>
      <c r="O26" s="379"/>
      <c r="P26" s="380"/>
      <c r="Q26" s="376"/>
      <c r="R26" s="376"/>
      <c r="S26" s="376"/>
      <c r="T26" s="376"/>
      <c r="U26" s="381"/>
      <c r="V26" s="141"/>
      <c r="W26" s="155"/>
      <c r="X26" s="155"/>
      <c r="Y26" s="155"/>
      <c r="Z26" s="155"/>
      <c r="AA26" s="142"/>
      <c r="AB26" s="143"/>
      <c r="AC26" s="141"/>
      <c r="AD26" s="142"/>
      <c r="AE26" s="142"/>
      <c r="AF26" s="142"/>
      <c r="AG26" s="142"/>
      <c r="AH26" s="142"/>
      <c r="AI26" s="143"/>
      <c r="AJ26" s="141"/>
      <c r="AK26" s="142"/>
      <c r="AL26" s="142"/>
      <c r="AM26" s="142"/>
      <c r="AN26" s="142"/>
      <c r="AO26" s="142"/>
      <c r="AP26" s="143"/>
      <c r="AQ26" s="144"/>
      <c r="AR26" s="142"/>
      <c r="AS26" s="142"/>
      <c r="AT26" s="142"/>
      <c r="AU26" s="142"/>
      <c r="AV26" s="142"/>
      <c r="AW26" s="143"/>
      <c r="AX26" s="373" t="str">
        <f t="shared" si="0"/>
        <v/>
      </c>
      <c r="AY26" s="373"/>
      <c r="AZ26" s="382"/>
      <c r="BA26" s="372" t="str">
        <f t="shared" si="1"/>
        <v/>
      </c>
      <c r="BB26" s="373"/>
      <c r="BC26" s="382"/>
      <c r="BD26" s="372" t="str">
        <f t="shared" si="2"/>
        <v/>
      </c>
      <c r="BE26" s="373"/>
      <c r="BF26" s="374"/>
    </row>
    <row r="27" spans="2:59" ht="12" customHeight="1">
      <c r="B27" s="375"/>
      <c r="C27" s="376"/>
      <c r="D27" s="376"/>
      <c r="E27" s="376"/>
      <c r="F27" s="376"/>
      <c r="G27" s="376"/>
      <c r="H27" s="377"/>
      <c r="I27" s="377"/>
      <c r="J27" s="377"/>
      <c r="K27" s="377"/>
      <c r="L27" s="377"/>
      <c r="M27" s="378"/>
      <c r="N27" s="379"/>
      <c r="O27" s="379"/>
      <c r="P27" s="380"/>
      <c r="Q27" s="376"/>
      <c r="R27" s="376"/>
      <c r="S27" s="376"/>
      <c r="T27" s="376"/>
      <c r="U27" s="381"/>
      <c r="V27" s="141"/>
      <c r="W27" s="155"/>
      <c r="X27" s="155"/>
      <c r="Y27" s="155"/>
      <c r="Z27" s="155"/>
      <c r="AA27" s="142"/>
      <c r="AB27" s="143"/>
      <c r="AC27" s="141"/>
      <c r="AD27" s="142"/>
      <c r="AE27" s="142"/>
      <c r="AF27" s="142"/>
      <c r="AG27" s="142"/>
      <c r="AH27" s="142"/>
      <c r="AI27" s="143"/>
      <c r="AJ27" s="141"/>
      <c r="AK27" s="142"/>
      <c r="AL27" s="142"/>
      <c r="AM27" s="142"/>
      <c r="AN27" s="142"/>
      <c r="AO27" s="142"/>
      <c r="AP27" s="143"/>
      <c r="AQ27" s="144"/>
      <c r="AR27" s="142"/>
      <c r="AS27" s="142"/>
      <c r="AT27" s="142"/>
      <c r="AU27" s="142"/>
      <c r="AV27" s="142"/>
      <c r="AW27" s="143"/>
      <c r="AX27" s="373" t="str">
        <f t="shared" si="0"/>
        <v/>
      </c>
      <c r="AY27" s="373"/>
      <c r="AZ27" s="382"/>
      <c r="BA27" s="372" t="str">
        <f t="shared" si="1"/>
        <v/>
      </c>
      <c r="BB27" s="373"/>
      <c r="BC27" s="382"/>
      <c r="BD27" s="372" t="str">
        <f t="shared" si="2"/>
        <v/>
      </c>
      <c r="BE27" s="373"/>
      <c r="BF27" s="374"/>
    </row>
    <row r="28" spans="2:59" ht="12" customHeight="1">
      <c r="B28" s="375"/>
      <c r="C28" s="376"/>
      <c r="D28" s="376"/>
      <c r="E28" s="376"/>
      <c r="F28" s="376"/>
      <c r="G28" s="376"/>
      <c r="H28" s="377"/>
      <c r="I28" s="377"/>
      <c r="J28" s="377"/>
      <c r="K28" s="377"/>
      <c r="L28" s="377"/>
      <c r="M28" s="378"/>
      <c r="N28" s="379"/>
      <c r="O28" s="379"/>
      <c r="P28" s="380"/>
      <c r="Q28" s="376"/>
      <c r="R28" s="376"/>
      <c r="S28" s="376"/>
      <c r="T28" s="376"/>
      <c r="U28" s="381"/>
      <c r="V28" s="141"/>
      <c r="W28" s="155"/>
      <c r="X28" s="155"/>
      <c r="Y28" s="155"/>
      <c r="Z28" s="155"/>
      <c r="AA28" s="142"/>
      <c r="AB28" s="143"/>
      <c r="AC28" s="141"/>
      <c r="AD28" s="142"/>
      <c r="AE28" s="142"/>
      <c r="AF28" s="142"/>
      <c r="AG28" s="142"/>
      <c r="AH28" s="142"/>
      <c r="AI28" s="143"/>
      <c r="AJ28" s="141"/>
      <c r="AK28" s="142"/>
      <c r="AL28" s="142"/>
      <c r="AM28" s="142"/>
      <c r="AN28" s="142"/>
      <c r="AO28" s="142"/>
      <c r="AP28" s="143"/>
      <c r="AQ28" s="144"/>
      <c r="AR28" s="142"/>
      <c r="AS28" s="142"/>
      <c r="AT28" s="142"/>
      <c r="AU28" s="142"/>
      <c r="AV28" s="142"/>
      <c r="AW28" s="143"/>
      <c r="AX28" s="373" t="str">
        <f t="shared" si="0"/>
        <v/>
      </c>
      <c r="AY28" s="373"/>
      <c r="AZ28" s="382"/>
      <c r="BA28" s="372" t="str">
        <f t="shared" si="1"/>
        <v/>
      </c>
      <c r="BB28" s="373"/>
      <c r="BC28" s="382"/>
      <c r="BD28" s="372" t="str">
        <f t="shared" si="2"/>
        <v/>
      </c>
      <c r="BE28" s="373"/>
      <c r="BF28" s="374"/>
    </row>
    <row r="29" spans="2:59" ht="12" customHeight="1" thickBot="1">
      <c r="B29" s="375"/>
      <c r="C29" s="376"/>
      <c r="D29" s="376"/>
      <c r="E29" s="376"/>
      <c r="F29" s="376"/>
      <c r="G29" s="376"/>
      <c r="H29" s="377"/>
      <c r="I29" s="377"/>
      <c r="J29" s="377"/>
      <c r="K29" s="377"/>
      <c r="L29" s="377"/>
      <c r="M29" s="378"/>
      <c r="N29" s="379"/>
      <c r="O29" s="379"/>
      <c r="P29" s="380"/>
      <c r="Q29" s="376"/>
      <c r="R29" s="376"/>
      <c r="S29" s="376"/>
      <c r="T29" s="376"/>
      <c r="U29" s="381"/>
      <c r="V29" s="141"/>
      <c r="W29" s="155"/>
      <c r="X29" s="155"/>
      <c r="Y29" s="155"/>
      <c r="Z29" s="155"/>
      <c r="AA29" s="142"/>
      <c r="AB29" s="143"/>
      <c r="AC29" s="141"/>
      <c r="AD29" s="142"/>
      <c r="AE29" s="142"/>
      <c r="AF29" s="142"/>
      <c r="AG29" s="142"/>
      <c r="AH29" s="142"/>
      <c r="AI29" s="143"/>
      <c r="AJ29" s="141"/>
      <c r="AK29" s="142"/>
      <c r="AL29" s="142"/>
      <c r="AM29" s="142"/>
      <c r="AN29" s="142"/>
      <c r="AO29" s="142"/>
      <c r="AP29" s="143"/>
      <c r="AQ29" s="144"/>
      <c r="AR29" s="142"/>
      <c r="AS29" s="142"/>
      <c r="AT29" s="142"/>
      <c r="AU29" s="142"/>
      <c r="AV29" s="142"/>
      <c r="AW29" s="143"/>
      <c r="AX29" s="373" t="str">
        <f t="shared" si="0"/>
        <v/>
      </c>
      <c r="AY29" s="373"/>
      <c r="AZ29" s="382"/>
      <c r="BA29" s="372" t="str">
        <f t="shared" si="1"/>
        <v/>
      </c>
      <c r="BB29" s="373"/>
      <c r="BC29" s="382"/>
      <c r="BD29" s="372" t="str">
        <f t="shared" si="2"/>
        <v/>
      </c>
      <c r="BE29" s="373"/>
      <c r="BF29" s="374"/>
    </row>
    <row r="30" spans="2:59" ht="12" customHeight="1" thickBot="1">
      <c r="B30" s="352" t="s">
        <v>565</v>
      </c>
      <c r="C30" s="353"/>
      <c r="D30" s="353"/>
      <c r="E30" s="353"/>
      <c r="F30" s="353"/>
      <c r="G30" s="353"/>
      <c r="H30" s="353"/>
      <c r="I30" s="353"/>
      <c r="J30" s="353"/>
      <c r="K30" s="353"/>
      <c r="L30" s="353"/>
      <c r="M30" s="353"/>
      <c r="N30" s="353"/>
      <c r="O30" s="353"/>
      <c r="P30" s="353"/>
      <c r="Q30" s="353"/>
      <c r="R30" s="353"/>
      <c r="S30" s="353"/>
      <c r="T30" s="353"/>
      <c r="U30" s="354"/>
      <c r="V30" s="158">
        <f>SUM(V10:V29)</f>
        <v>0</v>
      </c>
      <c r="W30" s="159">
        <f t="shared" ref="W30:AW30" si="3">SUM(W10:W29)</f>
        <v>0</v>
      </c>
      <c r="X30" s="159">
        <f t="shared" si="3"/>
        <v>0</v>
      </c>
      <c r="Y30" s="159">
        <f t="shared" si="3"/>
        <v>0</v>
      </c>
      <c r="Z30" s="159">
        <f t="shared" si="3"/>
        <v>0</v>
      </c>
      <c r="AA30" s="159">
        <f t="shared" si="3"/>
        <v>0</v>
      </c>
      <c r="AB30" s="160">
        <f t="shared" si="3"/>
        <v>0</v>
      </c>
      <c r="AC30" s="161">
        <f t="shared" si="3"/>
        <v>0</v>
      </c>
      <c r="AD30" s="159">
        <f t="shared" si="3"/>
        <v>0</v>
      </c>
      <c r="AE30" s="159">
        <f t="shared" si="3"/>
        <v>0</v>
      </c>
      <c r="AF30" s="159">
        <f t="shared" si="3"/>
        <v>0</v>
      </c>
      <c r="AG30" s="159">
        <f t="shared" si="3"/>
        <v>0</v>
      </c>
      <c r="AH30" s="159">
        <f t="shared" si="3"/>
        <v>0</v>
      </c>
      <c r="AI30" s="160">
        <f t="shared" si="3"/>
        <v>0</v>
      </c>
      <c r="AJ30" s="161">
        <f t="shared" si="3"/>
        <v>0</v>
      </c>
      <c r="AK30" s="159">
        <f t="shared" si="3"/>
        <v>0</v>
      </c>
      <c r="AL30" s="159">
        <f t="shared" si="3"/>
        <v>0</v>
      </c>
      <c r="AM30" s="159">
        <f t="shared" si="3"/>
        <v>0</v>
      </c>
      <c r="AN30" s="159">
        <f t="shared" si="3"/>
        <v>0</v>
      </c>
      <c r="AO30" s="159">
        <f t="shared" si="3"/>
        <v>0</v>
      </c>
      <c r="AP30" s="160">
        <f t="shared" si="3"/>
        <v>0</v>
      </c>
      <c r="AQ30" s="161">
        <f t="shared" si="3"/>
        <v>0</v>
      </c>
      <c r="AR30" s="159">
        <f t="shared" si="3"/>
        <v>0</v>
      </c>
      <c r="AS30" s="159">
        <f t="shared" si="3"/>
        <v>0</v>
      </c>
      <c r="AT30" s="159">
        <f t="shared" si="3"/>
        <v>0</v>
      </c>
      <c r="AU30" s="159">
        <f t="shared" si="3"/>
        <v>0</v>
      </c>
      <c r="AV30" s="159">
        <f t="shared" si="3"/>
        <v>0</v>
      </c>
      <c r="AW30" s="160">
        <f t="shared" si="3"/>
        <v>0</v>
      </c>
      <c r="AX30" s="355"/>
      <c r="AY30" s="356"/>
      <c r="AZ30" s="417"/>
      <c r="BA30" s="418" t="str">
        <f>IF(SUM(BA10:BC29)=0,"",SUM(BA10:BC29))</f>
        <v/>
      </c>
      <c r="BB30" s="419"/>
      <c r="BC30" s="420"/>
      <c r="BD30" s="418" t="str">
        <f>IF(SUM(BD10:BF29)=0,"",SUM(BD10:BF29))</f>
        <v/>
      </c>
      <c r="BE30" s="419"/>
      <c r="BF30" s="420"/>
    </row>
    <row r="31" spans="2:59" ht="12" customHeight="1" thickBot="1">
      <c r="B31" s="421" t="s">
        <v>566</v>
      </c>
      <c r="C31" s="422"/>
      <c r="D31" s="422"/>
      <c r="E31" s="422"/>
      <c r="F31" s="422"/>
      <c r="G31" s="422"/>
      <c r="H31" s="422"/>
      <c r="I31" s="422"/>
      <c r="J31" s="422"/>
      <c r="K31" s="422"/>
      <c r="L31" s="422"/>
      <c r="M31" s="422"/>
      <c r="N31" s="422"/>
      <c r="O31" s="422"/>
      <c r="P31" s="422"/>
      <c r="Q31" s="422"/>
      <c r="R31" s="422"/>
      <c r="S31" s="422"/>
      <c r="T31" s="422"/>
      <c r="U31" s="423"/>
      <c r="V31" s="162"/>
      <c r="W31" s="163"/>
      <c r="X31" s="163"/>
      <c r="Y31" s="163"/>
      <c r="Z31" s="163"/>
      <c r="AA31" s="163"/>
      <c r="AB31" s="164"/>
      <c r="AC31" s="162"/>
      <c r="AD31" s="163"/>
      <c r="AE31" s="163"/>
      <c r="AF31" s="163"/>
      <c r="AG31" s="163"/>
      <c r="AH31" s="163"/>
      <c r="AI31" s="165"/>
      <c r="AJ31" s="162"/>
      <c r="AK31" s="163"/>
      <c r="AL31" s="163"/>
      <c r="AM31" s="163"/>
      <c r="AN31" s="163"/>
      <c r="AO31" s="163"/>
      <c r="AP31" s="165"/>
      <c r="AQ31" s="162"/>
      <c r="AR31" s="163"/>
      <c r="AS31" s="163"/>
      <c r="AT31" s="163"/>
      <c r="AU31" s="163"/>
      <c r="AV31" s="163"/>
      <c r="AW31" s="165"/>
      <c r="AX31" s="424" t="str">
        <f>IF(SUM(V31:AW31)=0,"",SUM(V31:AW31))</f>
        <v/>
      </c>
      <c r="AY31" s="425"/>
      <c r="AZ31" s="426"/>
      <c r="BA31" s="355"/>
      <c r="BB31" s="356"/>
      <c r="BC31" s="417"/>
      <c r="BD31" s="427"/>
      <c r="BE31" s="356"/>
      <c r="BF31" s="428"/>
    </row>
    <row r="32" spans="2:59" ht="12" customHeight="1">
      <c r="B32" s="414" t="s">
        <v>567</v>
      </c>
      <c r="C32" s="414"/>
      <c r="D32" s="414"/>
      <c r="E32" s="414"/>
      <c r="F32" s="414"/>
      <c r="G32" s="414"/>
      <c r="H32" s="414"/>
      <c r="I32" s="414"/>
      <c r="J32" s="414"/>
      <c r="K32" s="414"/>
      <c r="L32" s="414"/>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4"/>
      <c r="AM32" s="414"/>
      <c r="AN32" s="414"/>
      <c r="AO32" s="414"/>
      <c r="AP32" s="414"/>
      <c r="AQ32" s="414"/>
      <c r="AR32" s="414"/>
      <c r="AS32" s="414"/>
      <c r="AT32" s="414"/>
      <c r="AU32" s="414"/>
      <c r="AV32" s="414"/>
      <c r="AW32" s="414"/>
      <c r="AX32" s="414"/>
      <c r="AY32" s="414"/>
      <c r="AZ32" s="414"/>
      <c r="BA32" s="414"/>
      <c r="BB32" s="414"/>
      <c r="BC32" s="414"/>
      <c r="BD32" s="414"/>
      <c r="BE32" s="414"/>
      <c r="BF32" s="414"/>
      <c r="BG32" s="414"/>
    </row>
    <row r="33" spans="1:59" ht="12" customHeight="1">
      <c r="B33" s="414" t="s">
        <v>568</v>
      </c>
      <c r="C33" s="414"/>
      <c r="D33" s="414"/>
      <c r="E33" s="414"/>
      <c r="F33" s="414"/>
      <c r="G33" s="414"/>
      <c r="H33" s="414"/>
      <c r="I33" s="414"/>
      <c r="J33" s="414"/>
      <c r="K33" s="414"/>
      <c r="L33" s="414"/>
      <c r="M33" s="414"/>
      <c r="N33" s="414"/>
      <c r="O33" s="414"/>
      <c r="P33" s="414"/>
      <c r="Q33" s="414"/>
      <c r="R33" s="414"/>
      <c r="S33" s="414"/>
      <c r="T33" s="414"/>
      <c r="U33" s="414"/>
      <c r="V33" s="414"/>
      <c r="W33" s="414"/>
      <c r="X33" s="414"/>
      <c r="Y33" s="414"/>
      <c r="Z33" s="414"/>
      <c r="AA33" s="414"/>
      <c r="AB33" s="414"/>
      <c r="AC33" s="414"/>
      <c r="AD33" s="414"/>
      <c r="AE33" s="414"/>
      <c r="AF33" s="414"/>
      <c r="AG33" s="414"/>
      <c r="AH33" s="414"/>
      <c r="AI33" s="414"/>
      <c r="AJ33" s="414"/>
      <c r="AK33" s="414"/>
      <c r="AL33" s="414"/>
      <c r="AM33" s="414"/>
      <c r="AN33" s="414"/>
      <c r="AO33" s="414"/>
      <c r="AP33" s="414"/>
      <c r="AQ33" s="414"/>
      <c r="AR33" s="414"/>
      <c r="AS33" s="414"/>
      <c r="AT33" s="414"/>
      <c r="AU33" s="414"/>
      <c r="AV33" s="414"/>
      <c r="AW33" s="414"/>
      <c r="AX33" s="414"/>
      <c r="AY33" s="414"/>
      <c r="AZ33" s="414"/>
      <c r="BA33" s="414"/>
      <c r="BB33" s="414"/>
      <c r="BC33" s="414"/>
      <c r="BD33" s="414"/>
      <c r="BE33" s="414"/>
      <c r="BF33" s="414"/>
      <c r="BG33" s="414"/>
    </row>
    <row r="34" spans="1:59" ht="12" customHeight="1">
      <c r="B34" s="415" t="s">
        <v>569</v>
      </c>
      <c r="C34" s="415"/>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15"/>
      <c r="AK34" s="415"/>
      <c r="AL34" s="415"/>
      <c r="AM34" s="415"/>
      <c r="AN34" s="415"/>
      <c r="AO34" s="415"/>
      <c r="AP34" s="415"/>
      <c r="AQ34" s="415"/>
      <c r="AR34" s="415"/>
      <c r="AS34" s="415"/>
      <c r="AT34" s="415"/>
      <c r="AU34" s="415"/>
      <c r="AV34" s="415"/>
      <c r="AW34" s="415"/>
      <c r="AX34" s="415"/>
      <c r="AY34" s="415"/>
      <c r="AZ34" s="415"/>
      <c r="BA34" s="415"/>
      <c r="BB34" s="415"/>
      <c r="BC34" s="415"/>
      <c r="BD34" s="415"/>
      <c r="BE34" s="415"/>
      <c r="BF34" s="415"/>
      <c r="BG34" s="415"/>
    </row>
    <row r="35" spans="1:59" ht="12" customHeight="1">
      <c r="B35" s="415"/>
      <c r="C35" s="415"/>
      <c r="D35" s="415"/>
      <c r="E35" s="415"/>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K35" s="415"/>
      <c r="AL35" s="415"/>
      <c r="AM35" s="415"/>
      <c r="AN35" s="415"/>
      <c r="AO35" s="415"/>
      <c r="AP35" s="415"/>
      <c r="AQ35" s="415"/>
      <c r="AR35" s="415"/>
      <c r="AS35" s="415"/>
      <c r="AT35" s="415"/>
      <c r="AU35" s="415"/>
      <c r="AV35" s="415"/>
      <c r="AW35" s="415"/>
      <c r="AX35" s="415"/>
      <c r="AY35" s="415"/>
      <c r="AZ35" s="415"/>
      <c r="BA35" s="415"/>
      <c r="BB35" s="415"/>
      <c r="BC35" s="415"/>
      <c r="BD35" s="415"/>
      <c r="BE35" s="415"/>
      <c r="BF35" s="415"/>
      <c r="BG35" s="415"/>
    </row>
    <row r="36" spans="1:59" ht="12" customHeight="1">
      <c r="B36" s="416" t="s">
        <v>570</v>
      </c>
      <c r="C36" s="416"/>
      <c r="D36" s="416"/>
      <c r="E36" s="416"/>
      <c r="F36" s="416"/>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6"/>
      <c r="AL36" s="416"/>
      <c r="AM36" s="416"/>
      <c r="AN36" s="416"/>
      <c r="AO36" s="416"/>
      <c r="AP36" s="416"/>
      <c r="AQ36" s="416"/>
      <c r="AR36" s="416"/>
      <c r="AS36" s="416"/>
      <c r="AT36" s="416"/>
      <c r="AU36" s="416"/>
      <c r="AV36" s="416"/>
      <c r="AW36" s="416"/>
      <c r="AX36" s="416"/>
      <c r="AY36" s="416"/>
      <c r="AZ36" s="416"/>
      <c r="BA36" s="416"/>
      <c r="BB36" s="416"/>
      <c r="BC36" s="416"/>
      <c r="BD36" s="416"/>
      <c r="BE36" s="416"/>
      <c r="BF36" s="416"/>
      <c r="BG36" s="416"/>
    </row>
    <row r="37" spans="1:59" ht="12" customHeight="1">
      <c r="B37" s="416"/>
      <c r="C37" s="416"/>
      <c r="D37" s="416"/>
      <c r="E37" s="416"/>
      <c r="F37" s="416"/>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6"/>
      <c r="AN37" s="416"/>
      <c r="AO37" s="416"/>
      <c r="AP37" s="416"/>
      <c r="AQ37" s="416"/>
      <c r="AR37" s="416"/>
      <c r="AS37" s="416"/>
      <c r="AT37" s="416"/>
      <c r="AU37" s="416"/>
      <c r="AV37" s="416"/>
      <c r="AW37" s="416"/>
      <c r="AX37" s="416"/>
      <c r="AY37" s="416"/>
      <c r="AZ37" s="416"/>
      <c r="BA37" s="416"/>
      <c r="BB37" s="416"/>
      <c r="BC37" s="416"/>
      <c r="BD37" s="416"/>
      <c r="BE37" s="416"/>
      <c r="BF37" s="416"/>
      <c r="BG37" s="416"/>
    </row>
    <row r="38" spans="1:59" ht="12" customHeight="1">
      <c r="B38" s="414" t="s">
        <v>571</v>
      </c>
      <c r="C38" s="414"/>
      <c r="D38" s="414"/>
      <c r="E38" s="414"/>
      <c r="F38" s="414"/>
      <c r="G38" s="414"/>
      <c r="H38" s="414"/>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4"/>
      <c r="AL38" s="414"/>
      <c r="AM38" s="414"/>
      <c r="AN38" s="414"/>
      <c r="AO38" s="414"/>
      <c r="AP38" s="414"/>
      <c r="AQ38" s="414"/>
      <c r="AR38" s="414"/>
      <c r="AS38" s="414"/>
      <c r="AT38" s="414"/>
      <c r="AU38" s="414"/>
      <c r="AV38" s="414"/>
      <c r="AW38" s="414"/>
      <c r="AX38" s="414"/>
      <c r="AY38" s="414"/>
      <c r="AZ38" s="414"/>
      <c r="BA38" s="414"/>
      <c r="BB38" s="414"/>
      <c r="BC38" s="414"/>
      <c r="BD38" s="414"/>
      <c r="BE38" s="414"/>
      <c r="BF38" s="414"/>
      <c r="BG38" s="414"/>
    </row>
    <row r="39" spans="1:59" ht="12" customHeight="1">
      <c r="B39" s="416" t="s">
        <v>572</v>
      </c>
      <c r="C39" s="416"/>
      <c r="D39" s="416"/>
      <c r="E39" s="416"/>
      <c r="F39" s="416"/>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416"/>
      <c r="AL39" s="416"/>
      <c r="AM39" s="416"/>
      <c r="AN39" s="416"/>
      <c r="AO39" s="416"/>
      <c r="AP39" s="416"/>
      <c r="AQ39" s="416"/>
      <c r="AR39" s="416"/>
      <c r="AS39" s="416"/>
      <c r="AT39" s="416"/>
      <c r="AU39" s="416"/>
      <c r="AV39" s="416"/>
      <c r="AW39" s="416"/>
      <c r="AX39" s="416"/>
      <c r="AY39" s="416"/>
      <c r="AZ39" s="416"/>
      <c r="BA39" s="416"/>
      <c r="BB39" s="416"/>
      <c r="BC39" s="416"/>
      <c r="BD39" s="416"/>
      <c r="BE39" s="416"/>
      <c r="BF39" s="416"/>
      <c r="BG39" s="416"/>
    </row>
    <row r="40" spans="1:59" ht="12" customHeight="1">
      <c r="B40" s="416"/>
      <c r="C40" s="416"/>
      <c r="D40" s="416"/>
      <c r="E40" s="416"/>
      <c r="F40" s="416"/>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c r="AH40" s="416"/>
      <c r="AI40" s="416"/>
      <c r="AJ40" s="416"/>
      <c r="AK40" s="416"/>
      <c r="AL40" s="416"/>
      <c r="AM40" s="416"/>
      <c r="AN40" s="416"/>
      <c r="AO40" s="416"/>
      <c r="AP40" s="416"/>
      <c r="AQ40" s="416"/>
      <c r="AR40" s="416"/>
      <c r="AS40" s="416"/>
      <c r="AT40" s="416"/>
      <c r="AU40" s="416"/>
      <c r="AV40" s="416"/>
      <c r="AW40" s="416"/>
      <c r="AX40" s="416"/>
      <c r="AY40" s="416"/>
      <c r="AZ40" s="416"/>
      <c r="BA40" s="416"/>
      <c r="BB40" s="416"/>
      <c r="BC40" s="416"/>
      <c r="BD40" s="416"/>
      <c r="BE40" s="416"/>
      <c r="BF40" s="416"/>
      <c r="BG40" s="416"/>
    </row>
    <row r="41" spans="1:59" ht="12" customHeight="1">
      <c r="B41" s="166"/>
      <c r="C41" s="166"/>
      <c r="D41" s="166"/>
      <c r="E41" s="166"/>
    </row>
    <row r="42" spans="1:59" ht="12" customHeight="1">
      <c r="B42" s="166"/>
      <c r="C42" s="166"/>
      <c r="D42" s="166"/>
      <c r="E42" s="166"/>
    </row>
    <row r="43" spans="1:59" ht="12" customHeight="1">
      <c r="A43" s="119" t="s">
        <v>573</v>
      </c>
      <c r="B43" s="166"/>
      <c r="C43" s="166"/>
      <c r="D43" s="119" t="s">
        <v>574</v>
      </c>
      <c r="E43" s="166"/>
    </row>
    <row r="44" spans="1:59" ht="12" customHeight="1">
      <c r="B44" s="166"/>
      <c r="C44" s="166"/>
      <c r="D44" s="166"/>
      <c r="E44" s="166"/>
    </row>
    <row r="45" spans="1:59" ht="12" customHeight="1">
      <c r="B45" s="119"/>
      <c r="C45" s="167" t="s">
        <v>575</v>
      </c>
      <c r="D45" s="119" t="s">
        <v>576</v>
      </c>
      <c r="E45" s="166"/>
    </row>
    <row r="46" spans="1:59" ht="12" customHeight="1">
      <c r="B46" s="166"/>
      <c r="C46" s="166"/>
      <c r="D46" s="168" t="s">
        <v>577</v>
      </c>
      <c r="E46" s="169"/>
      <c r="F46" s="169"/>
      <c r="G46" s="169"/>
      <c r="H46" s="169"/>
      <c r="I46" s="169"/>
      <c r="J46" s="169"/>
      <c r="K46" s="169"/>
      <c r="L46" s="169"/>
      <c r="M46" s="169"/>
      <c r="N46" s="170"/>
      <c r="O46" s="168" t="s">
        <v>578</v>
      </c>
      <c r="P46" s="169"/>
      <c r="Q46" s="169"/>
      <c r="R46" s="169"/>
      <c r="S46" s="169"/>
      <c r="T46" s="169"/>
      <c r="U46" s="169"/>
      <c r="V46" s="169"/>
      <c r="W46" s="169"/>
      <c r="X46" s="169"/>
      <c r="Y46" s="169"/>
      <c r="Z46" s="169"/>
      <c r="AA46" s="169"/>
      <c r="AB46" s="169"/>
      <c r="AC46" s="169"/>
      <c r="AD46" s="169"/>
      <c r="AE46" s="169"/>
      <c r="AF46" s="169"/>
      <c r="AG46" s="169"/>
      <c r="AH46" s="169"/>
      <c r="AI46" s="170"/>
      <c r="AJ46" s="168" t="s">
        <v>579</v>
      </c>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70"/>
    </row>
    <row r="47" spans="1:59" ht="12" customHeight="1">
      <c r="B47" s="166"/>
      <c r="C47" s="166"/>
      <c r="D47" s="171"/>
      <c r="E47" s="172"/>
      <c r="F47" s="173"/>
      <c r="G47" s="173"/>
      <c r="H47" s="173"/>
      <c r="I47" s="173"/>
      <c r="J47" s="173"/>
      <c r="K47" s="173"/>
      <c r="L47" s="173"/>
      <c r="M47" s="173"/>
      <c r="N47" s="174"/>
      <c r="O47" s="429"/>
      <c r="P47" s="430"/>
      <c r="Q47" s="430"/>
      <c r="R47" s="430"/>
      <c r="S47" s="430"/>
      <c r="T47" s="430"/>
      <c r="U47" s="430"/>
      <c r="V47" s="430"/>
      <c r="W47" s="430"/>
      <c r="X47" s="430"/>
      <c r="Y47" s="430"/>
      <c r="Z47" s="430"/>
      <c r="AA47" s="430"/>
      <c r="AB47" s="430"/>
      <c r="AC47" s="430"/>
      <c r="AD47" s="430"/>
      <c r="AE47" s="430"/>
      <c r="AF47" s="430"/>
      <c r="AG47" s="430"/>
      <c r="AH47" s="430"/>
      <c r="AI47" s="431"/>
      <c r="AJ47" s="429"/>
      <c r="AK47" s="438"/>
      <c r="AL47" s="438"/>
      <c r="AM47" s="438"/>
      <c r="AN47" s="438"/>
      <c r="AO47" s="438"/>
      <c r="AP47" s="438"/>
      <c r="AQ47" s="438"/>
      <c r="AR47" s="438"/>
      <c r="AS47" s="438"/>
      <c r="AT47" s="438"/>
      <c r="AU47" s="438"/>
      <c r="AV47" s="438"/>
      <c r="AW47" s="438"/>
      <c r="AX47" s="438"/>
      <c r="AY47" s="438"/>
      <c r="AZ47" s="438"/>
      <c r="BA47" s="438"/>
      <c r="BB47" s="438"/>
      <c r="BC47" s="438"/>
      <c r="BD47" s="438"/>
      <c r="BE47" s="438"/>
      <c r="BF47" s="439"/>
    </row>
    <row r="48" spans="1:59" ht="12" customHeight="1">
      <c r="B48" s="166"/>
      <c r="C48" s="166"/>
      <c r="D48" s="175"/>
      <c r="E48" s="176"/>
      <c r="F48" s="177"/>
      <c r="G48" s="177"/>
      <c r="H48" s="177"/>
      <c r="I48" s="177"/>
      <c r="J48" s="177"/>
      <c r="K48" s="177"/>
      <c r="L48" s="177"/>
      <c r="M48" s="177"/>
      <c r="N48" s="178"/>
      <c r="O48" s="432"/>
      <c r="P48" s="433"/>
      <c r="Q48" s="433"/>
      <c r="R48" s="433"/>
      <c r="S48" s="433"/>
      <c r="T48" s="433"/>
      <c r="U48" s="433"/>
      <c r="V48" s="433"/>
      <c r="W48" s="433"/>
      <c r="X48" s="433"/>
      <c r="Y48" s="433"/>
      <c r="Z48" s="433"/>
      <c r="AA48" s="433"/>
      <c r="AB48" s="433"/>
      <c r="AC48" s="433"/>
      <c r="AD48" s="433"/>
      <c r="AE48" s="433"/>
      <c r="AF48" s="433"/>
      <c r="AG48" s="433"/>
      <c r="AH48" s="433"/>
      <c r="AI48" s="434"/>
      <c r="AJ48" s="440"/>
      <c r="AK48" s="441"/>
      <c r="AL48" s="441"/>
      <c r="AM48" s="441"/>
      <c r="AN48" s="441"/>
      <c r="AO48" s="441"/>
      <c r="AP48" s="441"/>
      <c r="AQ48" s="441"/>
      <c r="AR48" s="441"/>
      <c r="AS48" s="441"/>
      <c r="AT48" s="441"/>
      <c r="AU48" s="441"/>
      <c r="AV48" s="441"/>
      <c r="AW48" s="441"/>
      <c r="AX48" s="441"/>
      <c r="AY48" s="441"/>
      <c r="AZ48" s="441"/>
      <c r="BA48" s="441"/>
      <c r="BB48" s="441"/>
      <c r="BC48" s="441"/>
      <c r="BD48" s="441"/>
      <c r="BE48" s="441"/>
      <c r="BF48" s="442"/>
    </row>
    <row r="49" spans="2:58" ht="12" customHeight="1">
      <c r="B49" s="166"/>
      <c r="C49" s="166"/>
      <c r="D49" s="179"/>
      <c r="E49" s="180" t="s">
        <v>389</v>
      </c>
      <c r="F49" s="446"/>
      <c r="G49" s="447"/>
      <c r="H49" s="177" t="s">
        <v>402</v>
      </c>
      <c r="I49" s="446"/>
      <c r="J49" s="447"/>
      <c r="K49" s="177" t="s">
        <v>403</v>
      </c>
      <c r="L49" s="446"/>
      <c r="M49" s="447"/>
      <c r="N49" s="178" t="s">
        <v>580</v>
      </c>
      <c r="O49" s="432"/>
      <c r="P49" s="433"/>
      <c r="Q49" s="433"/>
      <c r="R49" s="433"/>
      <c r="S49" s="433"/>
      <c r="T49" s="433"/>
      <c r="U49" s="433"/>
      <c r="V49" s="433"/>
      <c r="W49" s="433"/>
      <c r="X49" s="433"/>
      <c r="Y49" s="433"/>
      <c r="Z49" s="433"/>
      <c r="AA49" s="433"/>
      <c r="AB49" s="433"/>
      <c r="AC49" s="433"/>
      <c r="AD49" s="433"/>
      <c r="AE49" s="433"/>
      <c r="AF49" s="433"/>
      <c r="AG49" s="433"/>
      <c r="AH49" s="433"/>
      <c r="AI49" s="434"/>
      <c r="AJ49" s="440"/>
      <c r="AK49" s="441"/>
      <c r="AL49" s="441"/>
      <c r="AM49" s="441"/>
      <c r="AN49" s="441"/>
      <c r="AO49" s="441"/>
      <c r="AP49" s="441"/>
      <c r="AQ49" s="441"/>
      <c r="AR49" s="441"/>
      <c r="AS49" s="441"/>
      <c r="AT49" s="441"/>
      <c r="AU49" s="441"/>
      <c r="AV49" s="441"/>
      <c r="AW49" s="441"/>
      <c r="AX49" s="441"/>
      <c r="AY49" s="441"/>
      <c r="AZ49" s="441"/>
      <c r="BA49" s="441"/>
      <c r="BB49" s="441"/>
      <c r="BC49" s="441"/>
      <c r="BD49" s="441"/>
      <c r="BE49" s="441"/>
      <c r="BF49" s="442"/>
    </row>
    <row r="50" spans="2:58" ht="12" customHeight="1">
      <c r="B50" s="166"/>
      <c r="C50" s="166"/>
      <c r="D50" s="181"/>
      <c r="E50" s="182"/>
      <c r="F50" s="177"/>
      <c r="G50" s="177"/>
      <c r="H50" s="177"/>
      <c r="I50" s="177"/>
      <c r="J50" s="177"/>
      <c r="K50" s="177"/>
      <c r="L50" s="177"/>
      <c r="M50" s="177"/>
      <c r="N50" s="178"/>
      <c r="O50" s="432"/>
      <c r="P50" s="433"/>
      <c r="Q50" s="433"/>
      <c r="R50" s="433"/>
      <c r="S50" s="433"/>
      <c r="T50" s="433"/>
      <c r="U50" s="433"/>
      <c r="V50" s="433"/>
      <c r="W50" s="433"/>
      <c r="X50" s="433"/>
      <c r="Y50" s="433"/>
      <c r="Z50" s="433"/>
      <c r="AA50" s="433"/>
      <c r="AB50" s="433"/>
      <c r="AC50" s="433"/>
      <c r="AD50" s="433"/>
      <c r="AE50" s="433"/>
      <c r="AF50" s="433"/>
      <c r="AG50" s="433"/>
      <c r="AH50" s="433"/>
      <c r="AI50" s="434"/>
      <c r="AJ50" s="440"/>
      <c r="AK50" s="441"/>
      <c r="AL50" s="441"/>
      <c r="AM50" s="441"/>
      <c r="AN50" s="441"/>
      <c r="AO50" s="441"/>
      <c r="AP50" s="441"/>
      <c r="AQ50" s="441"/>
      <c r="AR50" s="441"/>
      <c r="AS50" s="441"/>
      <c r="AT50" s="441"/>
      <c r="AU50" s="441"/>
      <c r="AV50" s="441"/>
      <c r="AW50" s="441"/>
      <c r="AX50" s="441"/>
      <c r="AY50" s="441"/>
      <c r="AZ50" s="441"/>
      <c r="BA50" s="441"/>
      <c r="BB50" s="441"/>
      <c r="BC50" s="441"/>
      <c r="BD50" s="441"/>
      <c r="BE50" s="441"/>
      <c r="BF50" s="442"/>
    </row>
    <row r="51" spans="2:58" ht="12" customHeight="1">
      <c r="B51" s="166"/>
      <c r="C51" s="166"/>
      <c r="D51" s="183"/>
      <c r="E51" s="184"/>
      <c r="F51" s="185"/>
      <c r="G51" s="185"/>
      <c r="H51" s="185"/>
      <c r="I51" s="185"/>
      <c r="J51" s="185"/>
      <c r="K51" s="185"/>
      <c r="L51" s="185"/>
      <c r="M51" s="185"/>
      <c r="N51" s="186"/>
      <c r="O51" s="435"/>
      <c r="P51" s="436"/>
      <c r="Q51" s="436"/>
      <c r="R51" s="436"/>
      <c r="S51" s="436"/>
      <c r="T51" s="436"/>
      <c r="U51" s="436"/>
      <c r="V51" s="436"/>
      <c r="W51" s="436"/>
      <c r="X51" s="436"/>
      <c r="Y51" s="436"/>
      <c r="Z51" s="436"/>
      <c r="AA51" s="436"/>
      <c r="AB51" s="436"/>
      <c r="AC51" s="436"/>
      <c r="AD51" s="436"/>
      <c r="AE51" s="436"/>
      <c r="AF51" s="436"/>
      <c r="AG51" s="436"/>
      <c r="AH51" s="436"/>
      <c r="AI51" s="437"/>
      <c r="AJ51" s="443"/>
      <c r="AK51" s="444"/>
      <c r="AL51" s="444"/>
      <c r="AM51" s="444"/>
      <c r="AN51" s="444"/>
      <c r="AO51" s="444"/>
      <c r="AP51" s="444"/>
      <c r="AQ51" s="444"/>
      <c r="AR51" s="444"/>
      <c r="AS51" s="444"/>
      <c r="AT51" s="444"/>
      <c r="AU51" s="444"/>
      <c r="AV51" s="444"/>
      <c r="AW51" s="444"/>
      <c r="AX51" s="444"/>
      <c r="AY51" s="444"/>
      <c r="AZ51" s="444"/>
      <c r="BA51" s="444"/>
      <c r="BB51" s="444"/>
      <c r="BC51" s="444"/>
      <c r="BD51" s="444"/>
      <c r="BE51" s="444"/>
      <c r="BF51" s="445"/>
    </row>
    <row r="52" spans="2:58" ht="12" customHeight="1">
      <c r="B52" s="166"/>
      <c r="C52" s="166"/>
      <c r="D52" s="171"/>
      <c r="E52" s="172"/>
      <c r="F52" s="173"/>
      <c r="G52" s="173"/>
      <c r="H52" s="173"/>
      <c r="I52" s="173"/>
      <c r="J52" s="173"/>
      <c r="K52" s="173"/>
      <c r="L52" s="173"/>
      <c r="M52" s="173"/>
      <c r="N52" s="174"/>
      <c r="O52" s="429"/>
      <c r="P52" s="430"/>
      <c r="Q52" s="430"/>
      <c r="R52" s="430"/>
      <c r="S52" s="430"/>
      <c r="T52" s="430"/>
      <c r="U52" s="430"/>
      <c r="V52" s="430"/>
      <c r="W52" s="430"/>
      <c r="X52" s="430"/>
      <c r="Y52" s="430"/>
      <c r="Z52" s="430"/>
      <c r="AA52" s="430"/>
      <c r="AB52" s="430"/>
      <c r="AC52" s="430"/>
      <c r="AD52" s="430"/>
      <c r="AE52" s="430"/>
      <c r="AF52" s="430"/>
      <c r="AG52" s="430"/>
      <c r="AH52" s="430"/>
      <c r="AI52" s="431"/>
      <c r="AJ52" s="429"/>
      <c r="AK52" s="438"/>
      <c r="AL52" s="438"/>
      <c r="AM52" s="438"/>
      <c r="AN52" s="438"/>
      <c r="AO52" s="438"/>
      <c r="AP52" s="438"/>
      <c r="AQ52" s="438"/>
      <c r="AR52" s="438"/>
      <c r="AS52" s="438"/>
      <c r="AT52" s="438"/>
      <c r="AU52" s="438"/>
      <c r="AV52" s="438"/>
      <c r="AW52" s="438"/>
      <c r="AX52" s="438"/>
      <c r="AY52" s="438"/>
      <c r="AZ52" s="438"/>
      <c r="BA52" s="438"/>
      <c r="BB52" s="438"/>
      <c r="BC52" s="438"/>
      <c r="BD52" s="438"/>
      <c r="BE52" s="438"/>
      <c r="BF52" s="439"/>
    </row>
    <row r="53" spans="2:58" ht="12" customHeight="1">
      <c r="B53" s="166"/>
      <c r="C53" s="166"/>
      <c r="D53" s="175"/>
      <c r="E53" s="176"/>
      <c r="F53" s="177"/>
      <c r="G53" s="177"/>
      <c r="H53" s="177"/>
      <c r="I53" s="177"/>
      <c r="J53" s="177"/>
      <c r="K53" s="177"/>
      <c r="L53" s="177"/>
      <c r="M53" s="177"/>
      <c r="N53" s="178"/>
      <c r="O53" s="432"/>
      <c r="P53" s="433"/>
      <c r="Q53" s="433"/>
      <c r="R53" s="433"/>
      <c r="S53" s="433"/>
      <c r="T53" s="433"/>
      <c r="U53" s="433"/>
      <c r="V53" s="433"/>
      <c r="W53" s="433"/>
      <c r="X53" s="433"/>
      <c r="Y53" s="433"/>
      <c r="Z53" s="433"/>
      <c r="AA53" s="433"/>
      <c r="AB53" s="433"/>
      <c r="AC53" s="433"/>
      <c r="AD53" s="433"/>
      <c r="AE53" s="433"/>
      <c r="AF53" s="433"/>
      <c r="AG53" s="433"/>
      <c r="AH53" s="433"/>
      <c r="AI53" s="434"/>
      <c r="AJ53" s="440"/>
      <c r="AK53" s="441"/>
      <c r="AL53" s="441"/>
      <c r="AM53" s="441"/>
      <c r="AN53" s="441"/>
      <c r="AO53" s="441"/>
      <c r="AP53" s="441"/>
      <c r="AQ53" s="441"/>
      <c r="AR53" s="441"/>
      <c r="AS53" s="441"/>
      <c r="AT53" s="441"/>
      <c r="AU53" s="441"/>
      <c r="AV53" s="441"/>
      <c r="AW53" s="441"/>
      <c r="AX53" s="441"/>
      <c r="AY53" s="441"/>
      <c r="AZ53" s="441"/>
      <c r="BA53" s="441"/>
      <c r="BB53" s="441"/>
      <c r="BC53" s="441"/>
      <c r="BD53" s="441"/>
      <c r="BE53" s="441"/>
      <c r="BF53" s="442"/>
    </row>
    <row r="54" spans="2:58" ht="12" customHeight="1">
      <c r="B54" s="166"/>
      <c r="C54" s="166"/>
      <c r="D54" s="179"/>
      <c r="E54" s="180" t="s">
        <v>389</v>
      </c>
      <c r="F54" s="446"/>
      <c r="G54" s="447"/>
      <c r="H54" s="177" t="s">
        <v>402</v>
      </c>
      <c r="I54" s="446"/>
      <c r="J54" s="447"/>
      <c r="K54" s="177" t="s">
        <v>403</v>
      </c>
      <c r="L54" s="446"/>
      <c r="M54" s="447"/>
      <c r="N54" s="178" t="s">
        <v>580</v>
      </c>
      <c r="O54" s="432"/>
      <c r="P54" s="433"/>
      <c r="Q54" s="433"/>
      <c r="R54" s="433"/>
      <c r="S54" s="433"/>
      <c r="T54" s="433"/>
      <c r="U54" s="433"/>
      <c r="V54" s="433"/>
      <c r="W54" s="433"/>
      <c r="X54" s="433"/>
      <c r="Y54" s="433"/>
      <c r="Z54" s="433"/>
      <c r="AA54" s="433"/>
      <c r="AB54" s="433"/>
      <c r="AC54" s="433"/>
      <c r="AD54" s="433"/>
      <c r="AE54" s="433"/>
      <c r="AF54" s="433"/>
      <c r="AG54" s="433"/>
      <c r="AH54" s="433"/>
      <c r="AI54" s="434"/>
      <c r="AJ54" s="440"/>
      <c r="AK54" s="441"/>
      <c r="AL54" s="441"/>
      <c r="AM54" s="441"/>
      <c r="AN54" s="441"/>
      <c r="AO54" s="441"/>
      <c r="AP54" s="441"/>
      <c r="AQ54" s="441"/>
      <c r="AR54" s="441"/>
      <c r="AS54" s="441"/>
      <c r="AT54" s="441"/>
      <c r="AU54" s="441"/>
      <c r="AV54" s="441"/>
      <c r="AW54" s="441"/>
      <c r="AX54" s="441"/>
      <c r="AY54" s="441"/>
      <c r="AZ54" s="441"/>
      <c r="BA54" s="441"/>
      <c r="BB54" s="441"/>
      <c r="BC54" s="441"/>
      <c r="BD54" s="441"/>
      <c r="BE54" s="441"/>
      <c r="BF54" s="442"/>
    </row>
    <row r="55" spans="2:58" ht="12" customHeight="1">
      <c r="B55" s="166"/>
      <c r="C55" s="166"/>
      <c r="D55" s="181"/>
      <c r="E55" s="182"/>
      <c r="F55" s="177"/>
      <c r="G55" s="177"/>
      <c r="H55" s="177"/>
      <c r="I55" s="177"/>
      <c r="J55" s="177"/>
      <c r="K55" s="177"/>
      <c r="L55" s="177"/>
      <c r="M55" s="177"/>
      <c r="N55" s="178"/>
      <c r="O55" s="432"/>
      <c r="P55" s="433"/>
      <c r="Q55" s="433"/>
      <c r="R55" s="433"/>
      <c r="S55" s="433"/>
      <c r="T55" s="433"/>
      <c r="U55" s="433"/>
      <c r="V55" s="433"/>
      <c r="W55" s="433"/>
      <c r="X55" s="433"/>
      <c r="Y55" s="433"/>
      <c r="Z55" s="433"/>
      <c r="AA55" s="433"/>
      <c r="AB55" s="433"/>
      <c r="AC55" s="433"/>
      <c r="AD55" s="433"/>
      <c r="AE55" s="433"/>
      <c r="AF55" s="433"/>
      <c r="AG55" s="433"/>
      <c r="AH55" s="433"/>
      <c r="AI55" s="434"/>
      <c r="AJ55" s="440"/>
      <c r="AK55" s="441"/>
      <c r="AL55" s="441"/>
      <c r="AM55" s="441"/>
      <c r="AN55" s="441"/>
      <c r="AO55" s="441"/>
      <c r="AP55" s="441"/>
      <c r="AQ55" s="441"/>
      <c r="AR55" s="441"/>
      <c r="AS55" s="441"/>
      <c r="AT55" s="441"/>
      <c r="AU55" s="441"/>
      <c r="AV55" s="441"/>
      <c r="AW55" s="441"/>
      <c r="AX55" s="441"/>
      <c r="AY55" s="441"/>
      <c r="AZ55" s="441"/>
      <c r="BA55" s="441"/>
      <c r="BB55" s="441"/>
      <c r="BC55" s="441"/>
      <c r="BD55" s="441"/>
      <c r="BE55" s="441"/>
      <c r="BF55" s="442"/>
    </row>
    <row r="56" spans="2:58" ht="12" customHeight="1">
      <c r="B56" s="166"/>
      <c r="C56" s="166"/>
      <c r="D56" s="183"/>
      <c r="E56" s="184"/>
      <c r="F56" s="185"/>
      <c r="G56" s="185"/>
      <c r="H56" s="185"/>
      <c r="I56" s="185"/>
      <c r="J56" s="185"/>
      <c r="K56" s="185"/>
      <c r="L56" s="185"/>
      <c r="M56" s="185"/>
      <c r="N56" s="186"/>
      <c r="O56" s="435"/>
      <c r="P56" s="436"/>
      <c r="Q56" s="436"/>
      <c r="R56" s="436"/>
      <c r="S56" s="436"/>
      <c r="T56" s="436"/>
      <c r="U56" s="436"/>
      <c r="V56" s="436"/>
      <c r="W56" s="436"/>
      <c r="X56" s="436"/>
      <c r="Y56" s="436"/>
      <c r="Z56" s="436"/>
      <c r="AA56" s="436"/>
      <c r="AB56" s="436"/>
      <c r="AC56" s="436"/>
      <c r="AD56" s="436"/>
      <c r="AE56" s="436"/>
      <c r="AF56" s="436"/>
      <c r="AG56" s="436"/>
      <c r="AH56" s="436"/>
      <c r="AI56" s="437"/>
      <c r="AJ56" s="443"/>
      <c r="AK56" s="444"/>
      <c r="AL56" s="444"/>
      <c r="AM56" s="444"/>
      <c r="AN56" s="444"/>
      <c r="AO56" s="444"/>
      <c r="AP56" s="444"/>
      <c r="AQ56" s="444"/>
      <c r="AR56" s="444"/>
      <c r="AS56" s="444"/>
      <c r="AT56" s="444"/>
      <c r="AU56" s="444"/>
      <c r="AV56" s="444"/>
      <c r="AW56" s="444"/>
      <c r="AX56" s="444"/>
      <c r="AY56" s="444"/>
      <c r="AZ56" s="444"/>
      <c r="BA56" s="444"/>
      <c r="BB56" s="444"/>
      <c r="BC56" s="444"/>
      <c r="BD56" s="444"/>
      <c r="BE56" s="444"/>
      <c r="BF56" s="445"/>
    </row>
    <row r="57" spans="2:58" ht="12" customHeight="1">
      <c r="B57" s="166"/>
      <c r="C57" s="166"/>
      <c r="D57" s="171"/>
      <c r="E57" s="172"/>
      <c r="F57" s="173"/>
      <c r="G57" s="173"/>
      <c r="H57" s="173"/>
      <c r="I57" s="173"/>
      <c r="J57" s="173"/>
      <c r="K57" s="173"/>
      <c r="L57" s="173"/>
      <c r="M57" s="173"/>
      <c r="N57" s="174"/>
      <c r="O57" s="429"/>
      <c r="P57" s="430"/>
      <c r="Q57" s="430"/>
      <c r="R57" s="430"/>
      <c r="S57" s="430"/>
      <c r="T57" s="430"/>
      <c r="U57" s="430"/>
      <c r="V57" s="430"/>
      <c r="W57" s="430"/>
      <c r="X57" s="430"/>
      <c r="Y57" s="430"/>
      <c r="Z57" s="430"/>
      <c r="AA57" s="430"/>
      <c r="AB57" s="430"/>
      <c r="AC57" s="430"/>
      <c r="AD57" s="430"/>
      <c r="AE57" s="430"/>
      <c r="AF57" s="430"/>
      <c r="AG57" s="430"/>
      <c r="AH57" s="430"/>
      <c r="AI57" s="431"/>
      <c r="AJ57" s="429"/>
      <c r="AK57" s="438"/>
      <c r="AL57" s="438"/>
      <c r="AM57" s="438"/>
      <c r="AN57" s="438"/>
      <c r="AO57" s="438"/>
      <c r="AP57" s="438"/>
      <c r="AQ57" s="438"/>
      <c r="AR57" s="438"/>
      <c r="AS57" s="438"/>
      <c r="AT57" s="438"/>
      <c r="AU57" s="438"/>
      <c r="AV57" s="438"/>
      <c r="AW57" s="438"/>
      <c r="AX57" s="438"/>
      <c r="AY57" s="438"/>
      <c r="AZ57" s="438"/>
      <c r="BA57" s="438"/>
      <c r="BB57" s="438"/>
      <c r="BC57" s="438"/>
      <c r="BD57" s="438"/>
      <c r="BE57" s="438"/>
      <c r="BF57" s="439"/>
    </row>
    <row r="58" spans="2:58" ht="12" customHeight="1">
      <c r="B58" s="166"/>
      <c r="C58" s="166"/>
      <c r="D58" s="175"/>
      <c r="E58" s="176"/>
      <c r="F58" s="177"/>
      <c r="G58" s="177"/>
      <c r="H58" s="177"/>
      <c r="I58" s="177"/>
      <c r="J58" s="177"/>
      <c r="K58" s="177"/>
      <c r="L58" s="177"/>
      <c r="M58" s="177"/>
      <c r="N58" s="178"/>
      <c r="O58" s="432"/>
      <c r="P58" s="433"/>
      <c r="Q58" s="433"/>
      <c r="R58" s="433"/>
      <c r="S58" s="433"/>
      <c r="T58" s="433"/>
      <c r="U58" s="433"/>
      <c r="V58" s="433"/>
      <c r="W58" s="433"/>
      <c r="X58" s="433"/>
      <c r="Y58" s="433"/>
      <c r="Z58" s="433"/>
      <c r="AA58" s="433"/>
      <c r="AB58" s="433"/>
      <c r="AC58" s="433"/>
      <c r="AD58" s="433"/>
      <c r="AE58" s="433"/>
      <c r="AF58" s="433"/>
      <c r="AG58" s="433"/>
      <c r="AH58" s="433"/>
      <c r="AI58" s="434"/>
      <c r="AJ58" s="440"/>
      <c r="AK58" s="441"/>
      <c r="AL58" s="441"/>
      <c r="AM58" s="441"/>
      <c r="AN58" s="441"/>
      <c r="AO58" s="441"/>
      <c r="AP58" s="441"/>
      <c r="AQ58" s="441"/>
      <c r="AR58" s="441"/>
      <c r="AS58" s="441"/>
      <c r="AT58" s="441"/>
      <c r="AU58" s="441"/>
      <c r="AV58" s="441"/>
      <c r="AW58" s="441"/>
      <c r="AX58" s="441"/>
      <c r="AY58" s="441"/>
      <c r="AZ58" s="441"/>
      <c r="BA58" s="441"/>
      <c r="BB58" s="441"/>
      <c r="BC58" s="441"/>
      <c r="BD58" s="441"/>
      <c r="BE58" s="441"/>
      <c r="BF58" s="442"/>
    </row>
    <row r="59" spans="2:58" ht="12" customHeight="1">
      <c r="B59" s="166"/>
      <c r="C59" s="166"/>
      <c r="D59" s="179"/>
      <c r="E59" s="180" t="s">
        <v>389</v>
      </c>
      <c r="F59" s="446"/>
      <c r="G59" s="447"/>
      <c r="H59" s="177" t="s">
        <v>402</v>
      </c>
      <c r="I59" s="446"/>
      <c r="J59" s="447"/>
      <c r="K59" s="177" t="s">
        <v>403</v>
      </c>
      <c r="L59" s="446"/>
      <c r="M59" s="447"/>
      <c r="N59" s="178" t="s">
        <v>580</v>
      </c>
      <c r="O59" s="432"/>
      <c r="P59" s="433"/>
      <c r="Q59" s="433"/>
      <c r="R59" s="433"/>
      <c r="S59" s="433"/>
      <c r="T59" s="433"/>
      <c r="U59" s="433"/>
      <c r="V59" s="433"/>
      <c r="W59" s="433"/>
      <c r="X59" s="433"/>
      <c r="Y59" s="433"/>
      <c r="Z59" s="433"/>
      <c r="AA59" s="433"/>
      <c r="AB59" s="433"/>
      <c r="AC59" s="433"/>
      <c r="AD59" s="433"/>
      <c r="AE59" s="433"/>
      <c r="AF59" s="433"/>
      <c r="AG59" s="433"/>
      <c r="AH59" s="433"/>
      <c r="AI59" s="434"/>
      <c r="AJ59" s="440"/>
      <c r="AK59" s="441"/>
      <c r="AL59" s="441"/>
      <c r="AM59" s="441"/>
      <c r="AN59" s="441"/>
      <c r="AO59" s="441"/>
      <c r="AP59" s="441"/>
      <c r="AQ59" s="441"/>
      <c r="AR59" s="441"/>
      <c r="AS59" s="441"/>
      <c r="AT59" s="441"/>
      <c r="AU59" s="441"/>
      <c r="AV59" s="441"/>
      <c r="AW59" s="441"/>
      <c r="AX59" s="441"/>
      <c r="AY59" s="441"/>
      <c r="AZ59" s="441"/>
      <c r="BA59" s="441"/>
      <c r="BB59" s="441"/>
      <c r="BC59" s="441"/>
      <c r="BD59" s="441"/>
      <c r="BE59" s="441"/>
      <c r="BF59" s="442"/>
    </row>
    <row r="60" spans="2:58" ht="12" customHeight="1">
      <c r="B60" s="166"/>
      <c r="C60" s="166"/>
      <c r="D60" s="181"/>
      <c r="E60" s="182"/>
      <c r="F60" s="177"/>
      <c r="G60" s="177"/>
      <c r="H60" s="177"/>
      <c r="I60" s="177"/>
      <c r="J60" s="177"/>
      <c r="K60" s="177"/>
      <c r="L60" s="177"/>
      <c r="M60" s="177"/>
      <c r="N60" s="178"/>
      <c r="O60" s="432"/>
      <c r="P60" s="433"/>
      <c r="Q60" s="433"/>
      <c r="R60" s="433"/>
      <c r="S60" s="433"/>
      <c r="T60" s="433"/>
      <c r="U60" s="433"/>
      <c r="V60" s="433"/>
      <c r="W60" s="433"/>
      <c r="X60" s="433"/>
      <c r="Y60" s="433"/>
      <c r="Z60" s="433"/>
      <c r="AA60" s="433"/>
      <c r="AB60" s="433"/>
      <c r="AC60" s="433"/>
      <c r="AD60" s="433"/>
      <c r="AE60" s="433"/>
      <c r="AF60" s="433"/>
      <c r="AG60" s="433"/>
      <c r="AH60" s="433"/>
      <c r="AI60" s="434"/>
      <c r="AJ60" s="440"/>
      <c r="AK60" s="441"/>
      <c r="AL60" s="441"/>
      <c r="AM60" s="441"/>
      <c r="AN60" s="441"/>
      <c r="AO60" s="441"/>
      <c r="AP60" s="441"/>
      <c r="AQ60" s="441"/>
      <c r="AR60" s="441"/>
      <c r="AS60" s="441"/>
      <c r="AT60" s="441"/>
      <c r="AU60" s="441"/>
      <c r="AV60" s="441"/>
      <c r="AW60" s="441"/>
      <c r="AX60" s="441"/>
      <c r="AY60" s="441"/>
      <c r="AZ60" s="441"/>
      <c r="BA60" s="441"/>
      <c r="BB60" s="441"/>
      <c r="BC60" s="441"/>
      <c r="BD60" s="441"/>
      <c r="BE60" s="441"/>
      <c r="BF60" s="442"/>
    </row>
    <row r="61" spans="2:58" ht="12" customHeight="1">
      <c r="B61" s="166"/>
      <c r="C61" s="166"/>
      <c r="D61" s="183"/>
      <c r="E61" s="184"/>
      <c r="F61" s="185"/>
      <c r="G61" s="185"/>
      <c r="H61" s="185"/>
      <c r="I61" s="185"/>
      <c r="J61" s="185"/>
      <c r="K61" s="185"/>
      <c r="L61" s="185"/>
      <c r="M61" s="185"/>
      <c r="N61" s="186"/>
      <c r="O61" s="435"/>
      <c r="P61" s="436"/>
      <c r="Q61" s="436"/>
      <c r="R61" s="436"/>
      <c r="S61" s="436"/>
      <c r="T61" s="436"/>
      <c r="U61" s="436"/>
      <c r="V61" s="436"/>
      <c r="W61" s="436"/>
      <c r="X61" s="436"/>
      <c r="Y61" s="436"/>
      <c r="Z61" s="436"/>
      <c r="AA61" s="436"/>
      <c r="AB61" s="436"/>
      <c r="AC61" s="436"/>
      <c r="AD61" s="436"/>
      <c r="AE61" s="436"/>
      <c r="AF61" s="436"/>
      <c r="AG61" s="436"/>
      <c r="AH61" s="436"/>
      <c r="AI61" s="437"/>
      <c r="AJ61" s="443"/>
      <c r="AK61" s="444"/>
      <c r="AL61" s="444"/>
      <c r="AM61" s="444"/>
      <c r="AN61" s="444"/>
      <c r="AO61" s="444"/>
      <c r="AP61" s="444"/>
      <c r="AQ61" s="444"/>
      <c r="AR61" s="444"/>
      <c r="AS61" s="444"/>
      <c r="AT61" s="444"/>
      <c r="AU61" s="444"/>
      <c r="AV61" s="444"/>
      <c r="AW61" s="444"/>
      <c r="AX61" s="444"/>
      <c r="AY61" s="444"/>
      <c r="AZ61" s="444"/>
      <c r="BA61" s="444"/>
      <c r="BB61" s="444"/>
      <c r="BC61" s="444"/>
      <c r="BD61" s="444"/>
      <c r="BE61" s="444"/>
      <c r="BF61" s="445"/>
    </row>
    <row r="62" spans="2:58" ht="12" customHeight="1">
      <c r="B62" s="166"/>
      <c r="C62" s="166"/>
      <c r="D62" s="166"/>
      <c r="E62" s="166"/>
    </row>
    <row r="63" spans="2:58" ht="12" customHeight="1">
      <c r="B63" s="166"/>
      <c r="C63" s="167" t="s">
        <v>581</v>
      </c>
      <c r="D63" s="119" t="s">
        <v>582</v>
      </c>
      <c r="E63" s="166"/>
    </row>
    <row r="64" spans="2:58" ht="12" customHeight="1">
      <c r="B64" s="166"/>
      <c r="C64" s="166"/>
      <c r="D64" s="168" t="s">
        <v>583</v>
      </c>
      <c r="E64" s="169"/>
      <c r="F64" s="169"/>
      <c r="G64" s="169"/>
      <c r="H64" s="169"/>
      <c r="I64" s="169"/>
      <c r="J64" s="169"/>
      <c r="K64" s="169"/>
      <c r="L64" s="169"/>
      <c r="M64" s="169"/>
      <c r="N64" s="170"/>
      <c r="O64" s="168" t="s">
        <v>584</v>
      </c>
      <c r="P64" s="169"/>
      <c r="Q64" s="169"/>
      <c r="R64" s="169"/>
      <c r="S64" s="169"/>
      <c r="T64" s="169"/>
      <c r="U64" s="169"/>
      <c r="V64" s="169"/>
      <c r="W64" s="169"/>
      <c r="X64" s="169"/>
      <c r="Y64" s="169"/>
      <c r="Z64" s="169"/>
      <c r="AA64" s="169"/>
      <c r="AB64" s="169"/>
      <c r="AC64" s="169"/>
      <c r="AD64" s="169"/>
      <c r="AE64" s="169"/>
      <c r="AF64" s="169"/>
      <c r="AG64" s="169"/>
      <c r="AH64" s="169"/>
      <c r="AI64" s="170"/>
      <c r="AJ64" s="168" t="s">
        <v>585</v>
      </c>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70"/>
    </row>
    <row r="65" spans="2:58" ht="12" customHeight="1">
      <c r="B65" s="166"/>
      <c r="C65" s="166"/>
      <c r="D65" s="171"/>
      <c r="E65" s="172"/>
      <c r="F65" s="173"/>
      <c r="G65" s="173"/>
      <c r="H65" s="173"/>
      <c r="I65" s="173"/>
      <c r="J65" s="173"/>
      <c r="K65" s="173"/>
      <c r="L65" s="173"/>
      <c r="M65" s="173"/>
      <c r="N65" s="174"/>
      <c r="O65" s="429"/>
      <c r="P65" s="430"/>
      <c r="Q65" s="430"/>
      <c r="R65" s="430"/>
      <c r="S65" s="430"/>
      <c r="T65" s="430"/>
      <c r="U65" s="430"/>
      <c r="V65" s="430"/>
      <c r="W65" s="430"/>
      <c r="X65" s="430"/>
      <c r="Y65" s="430"/>
      <c r="Z65" s="430"/>
      <c r="AA65" s="430"/>
      <c r="AB65" s="430"/>
      <c r="AC65" s="430"/>
      <c r="AD65" s="430"/>
      <c r="AE65" s="430"/>
      <c r="AF65" s="430"/>
      <c r="AG65" s="430"/>
      <c r="AH65" s="430"/>
      <c r="AI65" s="431"/>
      <c r="AJ65" s="429"/>
      <c r="AK65" s="438"/>
      <c r="AL65" s="438"/>
      <c r="AM65" s="438"/>
      <c r="AN65" s="438"/>
      <c r="AO65" s="438"/>
      <c r="AP65" s="438"/>
      <c r="AQ65" s="438"/>
      <c r="AR65" s="438"/>
      <c r="AS65" s="438"/>
      <c r="AT65" s="438"/>
      <c r="AU65" s="438"/>
      <c r="AV65" s="438"/>
      <c r="AW65" s="438"/>
      <c r="AX65" s="438"/>
      <c r="AY65" s="438"/>
      <c r="AZ65" s="438"/>
      <c r="BA65" s="438"/>
      <c r="BB65" s="438"/>
      <c r="BC65" s="438"/>
      <c r="BD65" s="438"/>
      <c r="BE65" s="438"/>
      <c r="BF65" s="439"/>
    </row>
    <row r="66" spans="2:58" ht="12" customHeight="1">
      <c r="B66" s="166"/>
      <c r="C66" s="166"/>
      <c r="D66" s="175"/>
      <c r="E66" s="176"/>
      <c r="F66" s="177"/>
      <c r="G66" s="177"/>
      <c r="H66" s="177"/>
      <c r="I66" s="177"/>
      <c r="J66" s="177"/>
      <c r="K66" s="177"/>
      <c r="L66" s="177"/>
      <c r="M66" s="177"/>
      <c r="N66" s="178"/>
      <c r="O66" s="432"/>
      <c r="P66" s="433"/>
      <c r="Q66" s="433"/>
      <c r="R66" s="433"/>
      <c r="S66" s="433"/>
      <c r="T66" s="433"/>
      <c r="U66" s="433"/>
      <c r="V66" s="433"/>
      <c r="W66" s="433"/>
      <c r="X66" s="433"/>
      <c r="Y66" s="433"/>
      <c r="Z66" s="433"/>
      <c r="AA66" s="433"/>
      <c r="AB66" s="433"/>
      <c r="AC66" s="433"/>
      <c r="AD66" s="433"/>
      <c r="AE66" s="433"/>
      <c r="AF66" s="433"/>
      <c r="AG66" s="433"/>
      <c r="AH66" s="433"/>
      <c r="AI66" s="434"/>
      <c r="AJ66" s="440"/>
      <c r="AK66" s="441"/>
      <c r="AL66" s="441"/>
      <c r="AM66" s="441"/>
      <c r="AN66" s="441"/>
      <c r="AO66" s="441"/>
      <c r="AP66" s="441"/>
      <c r="AQ66" s="441"/>
      <c r="AR66" s="441"/>
      <c r="AS66" s="441"/>
      <c r="AT66" s="441"/>
      <c r="AU66" s="441"/>
      <c r="AV66" s="441"/>
      <c r="AW66" s="441"/>
      <c r="AX66" s="441"/>
      <c r="AY66" s="441"/>
      <c r="AZ66" s="441"/>
      <c r="BA66" s="441"/>
      <c r="BB66" s="441"/>
      <c r="BC66" s="441"/>
      <c r="BD66" s="441"/>
      <c r="BE66" s="441"/>
      <c r="BF66" s="442"/>
    </row>
    <row r="67" spans="2:58" ht="12" customHeight="1">
      <c r="B67" s="166"/>
      <c r="C67" s="166"/>
      <c r="D67" s="175"/>
      <c r="E67" s="176"/>
      <c r="F67" s="177"/>
      <c r="G67" s="177"/>
      <c r="H67" s="177"/>
      <c r="I67" s="177"/>
      <c r="J67" s="177"/>
      <c r="K67" s="177"/>
      <c r="L67" s="177"/>
      <c r="M67" s="177"/>
      <c r="N67" s="178"/>
      <c r="O67" s="432"/>
      <c r="P67" s="433"/>
      <c r="Q67" s="433"/>
      <c r="R67" s="433"/>
      <c r="S67" s="433"/>
      <c r="T67" s="433"/>
      <c r="U67" s="433"/>
      <c r="V67" s="433"/>
      <c r="W67" s="433"/>
      <c r="X67" s="433"/>
      <c r="Y67" s="433"/>
      <c r="Z67" s="433"/>
      <c r="AA67" s="433"/>
      <c r="AB67" s="433"/>
      <c r="AC67" s="433"/>
      <c r="AD67" s="433"/>
      <c r="AE67" s="433"/>
      <c r="AF67" s="433"/>
      <c r="AG67" s="433"/>
      <c r="AH67" s="433"/>
      <c r="AI67" s="434"/>
      <c r="AJ67" s="440"/>
      <c r="AK67" s="441"/>
      <c r="AL67" s="441"/>
      <c r="AM67" s="441"/>
      <c r="AN67" s="441"/>
      <c r="AO67" s="441"/>
      <c r="AP67" s="441"/>
      <c r="AQ67" s="441"/>
      <c r="AR67" s="441"/>
      <c r="AS67" s="441"/>
      <c r="AT67" s="441"/>
      <c r="AU67" s="441"/>
      <c r="AV67" s="441"/>
      <c r="AW67" s="441"/>
      <c r="AX67" s="441"/>
      <c r="AY67" s="441"/>
      <c r="AZ67" s="441"/>
      <c r="BA67" s="441"/>
      <c r="BB67" s="441"/>
      <c r="BC67" s="441"/>
      <c r="BD67" s="441"/>
      <c r="BE67" s="441"/>
      <c r="BF67" s="442"/>
    </row>
    <row r="68" spans="2:58" ht="12" customHeight="1">
      <c r="B68" s="166"/>
      <c r="C68" s="166"/>
      <c r="D68" s="179"/>
      <c r="E68" s="180" t="s">
        <v>389</v>
      </c>
      <c r="F68" s="446"/>
      <c r="G68" s="447"/>
      <c r="H68" s="177" t="s">
        <v>402</v>
      </c>
      <c r="I68" s="446"/>
      <c r="J68" s="447"/>
      <c r="K68" s="177" t="s">
        <v>403</v>
      </c>
      <c r="L68" s="446"/>
      <c r="M68" s="447"/>
      <c r="N68" s="178" t="s">
        <v>580</v>
      </c>
      <c r="O68" s="432"/>
      <c r="P68" s="433"/>
      <c r="Q68" s="433"/>
      <c r="R68" s="433"/>
      <c r="S68" s="433"/>
      <c r="T68" s="433"/>
      <c r="U68" s="433"/>
      <c r="V68" s="433"/>
      <c r="W68" s="433"/>
      <c r="X68" s="433"/>
      <c r="Y68" s="433"/>
      <c r="Z68" s="433"/>
      <c r="AA68" s="433"/>
      <c r="AB68" s="433"/>
      <c r="AC68" s="433"/>
      <c r="AD68" s="433"/>
      <c r="AE68" s="433"/>
      <c r="AF68" s="433"/>
      <c r="AG68" s="433"/>
      <c r="AH68" s="433"/>
      <c r="AI68" s="434"/>
      <c r="AJ68" s="440"/>
      <c r="AK68" s="441"/>
      <c r="AL68" s="441"/>
      <c r="AM68" s="441"/>
      <c r="AN68" s="441"/>
      <c r="AO68" s="441"/>
      <c r="AP68" s="441"/>
      <c r="AQ68" s="441"/>
      <c r="AR68" s="441"/>
      <c r="AS68" s="441"/>
      <c r="AT68" s="441"/>
      <c r="AU68" s="441"/>
      <c r="AV68" s="441"/>
      <c r="AW68" s="441"/>
      <c r="AX68" s="441"/>
      <c r="AY68" s="441"/>
      <c r="AZ68" s="441"/>
      <c r="BA68" s="441"/>
      <c r="BB68" s="441"/>
      <c r="BC68" s="441"/>
      <c r="BD68" s="441"/>
      <c r="BE68" s="441"/>
      <c r="BF68" s="442"/>
    </row>
    <row r="69" spans="2:58" ht="12" customHeight="1">
      <c r="B69" s="166"/>
      <c r="C69" s="166"/>
      <c r="D69" s="181"/>
      <c r="E69" s="182"/>
      <c r="F69" s="177"/>
      <c r="G69" s="177"/>
      <c r="H69" s="177"/>
      <c r="I69" s="177"/>
      <c r="J69" s="177"/>
      <c r="K69" s="177"/>
      <c r="L69" s="177"/>
      <c r="M69" s="177"/>
      <c r="N69" s="178"/>
      <c r="O69" s="432"/>
      <c r="P69" s="433"/>
      <c r="Q69" s="433"/>
      <c r="R69" s="433"/>
      <c r="S69" s="433"/>
      <c r="T69" s="433"/>
      <c r="U69" s="433"/>
      <c r="V69" s="433"/>
      <c r="W69" s="433"/>
      <c r="X69" s="433"/>
      <c r="Y69" s="433"/>
      <c r="Z69" s="433"/>
      <c r="AA69" s="433"/>
      <c r="AB69" s="433"/>
      <c r="AC69" s="433"/>
      <c r="AD69" s="433"/>
      <c r="AE69" s="433"/>
      <c r="AF69" s="433"/>
      <c r="AG69" s="433"/>
      <c r="AH69" s="433"/>
      <c r="AI69" s="434"/>
      <c r="AJ69" s="440"/>
      <c r="AK69" s="441"/>
      <c r="AL69" s="441"/>
      <c r="AM69" s="441"/>
      <c r="AN69" s="441"/>
      <c r="AO69" s="441"/>
      <c r="AP69" s="441"/>
      <c r="AQ69" s="441"/>
      <c r="AR69" s="441"/>
      <c r="AS69" s="441"/>
      <c r="AT69" s="441"/>
      <c r="AU69" s="441"/>
      <c r="AV69" s="441"/>
      <c r="AW69" s="441"/>
      <c r="AX69" s="441"/>
      <c r="AY69" s="441"/>
      <c r="AZ69" s="441"/>
      <c r="BA69" s="441"/>
      <c r="BB69" s="441"/>
      <c r="BC69" s="441"/>
      <c r="BD69" s="441"/>
      <c r="BE69" s="441"/>
      <c r="BF69" s="442"/>
    </row>
    <row r="70" spans="2:58" ht="12" customHeight="1">
      <c r="B70" s="166"/>
      <c r="C70" s="166"/>
      <c r="D70" s="181"/>
      <c r="E70" s="182"/>
      <c r="F70" s="177"/>
      <c r="G70" s="177"/>
      <c r="H70" s="177"/>
      <c r="I70" s="177"/>
      <c r="J70" s="177"/>
      <c r="K70" s="177"/>
      <c r="L70" s="177"/>
      <c r="M70" s="177"/>
      <c r="N70" s="178"/>
      <c r="O70" s="432"/>
      <c r="P70" s="433"/>
      <c r="Q70" s="433"/>
      <c r="R70" s="433"/>
      <c r="S70" s="433"/>
      <c r="T70" s="433"/>
      <c r="U70" s="433"/>
      <c r="V70" s="433"/>
      <c r="W70" s="433"/>
      <c r="X70" s="433"/>
      <c r="Y70" s="433"/>
      <c r="Z70" s="433"/>
      <c r="AA70" s="433"/>
      <c r="AB70" s="433"/>
      <c r="AC70" s="433"/>
      <c r="AD70" s="433"/>
      <c r="AE70" s="433"/>
      <c r="AF70" s="433"/>
      <c r="AG70" s="433"/>
      <c r="AH70" s="433"/>
      <c r="AI70" s="434"/>
      <c r="AJ70" s="440"/>
      <c r="AK70" s="441"/>
      <c r="AL70" s="441"/>
      <c r="AM70" s="441"/>
      <c r="AN70" s="441"/>
      <c r="AO70" s="441"/>
      <c r="AP70" s="441"/>
      <c r="AQ70" s="441"/>
      <c r="AR70" s="441"/>
      <c r="AS70" s="441"/>
      <c r="AT70" s="441"/>
      <c r="AU70" s="441"/>
      <c r="AV70" s="441"/>
      <c r="AW70" s="441"/>
      <c r="AX70" s="441"/>
      <c r="AY70" s="441"/>
      <c r="AZ70" s="441"/>
      <c r="BA70" s="441"/>
      <c r="BB70" s="441"/>
      <c r="BC70" s="441"/>
      <c r="BD70" s="441"/>
      <c r="BE70" s="441"/>
      <c r="BF70" s="442"/>
    </row>
    <row r="71" spans="2:58" ht="12" customHeight="1">
      <c r="B71" s="166"/>
      <c r="C71" s="166"/>
      <c r="D71" s="183"/>
      <c r="E71" s="184"/>
      <c r="F71" s="185"/>
      <c r="G71" s="185"/>
      <c r="H71" s="185"/>
      <c r="I71" s="185"/>
      <c r="J71" s="185"/>
      <c r="K71" s="185"/>
      <c r="L71" s="185"/>
      <c r="M71" s="185"/>
      <c r="N71" s="186"/>
      <c r="O71" s="435"/>
      <c r="P71" s="436"/>
      <c r="Q71" s="436"/>
      <c r="R71" s="436"/>
      <c r="S71" s="436"/>
      <c r="T71" s="436"/>
      <c r="U71" s="436"/>
      <c r="V71" s="436"/>
      <c r="W71" s="436"/>
      <c r="X71" s="436"/>
      <c r="Y71" s="436"/>
      <c r="Z71" s="436"/>
      <c r="AA71" s="436"/>
      <c r="AB71" s="436"/>
      <c r="AC71" s="436"/>
      <c r="AD71" s="436"/>
      <c r="AE71" s="436"/>
      <c r="AF71" s="436"/>
      <c r="AG71" s="436"/>
      <c r="AH71" s="436"/>
      <c r="AI71" s="437"/>
      <c r="AJ71" s="443"/>
      <c r="AK71" s="444"/>
      <c r="AL71" s="444"/>
      <c r="AM71" s="444"/>
      <c r="AN71" s="444"/>
      <c r="AO71" s="444"/>
      <c r="AP71" s="444"/>
      <c r="AQ71" s="444"/>
      <c r="AR71" s="444"/>
      <c r="AS71" s="444"/>
      <c r="AT71" s="444"/>
      <c r="AU71" s="444"/>
      <c r="AV71" s="444"/>
      <c r="AW71" s="444"/>
      <c r="AX71" s="444"/>
      <c r="AY71" s="444"/>
      <c r="AZ71" s="444"/>
      <c r="BA71" s="444"/>
      <c r="BB71" s="444"/>
      <c r="BC71" s="444"/>
      <c r="BD71" s="444"/>
      <c r="BE71" s="444"/>
      <c r="BF71" s="445"/>
    </row>
    <row r="72" spans="2:58" ht="12" customHeight="1">
      <c r="B72" s="166"/>
      <c r="C72" s="166"/>
      <c r="D72" s="171"/>
      <c r="E72" s="172"/>
      <c r="F72" s="173"/>
      <c r="G72" s="173"/>
      <c r="H72" s="173"/>
      <c r="I72" s="173"/>
      <c r="J72" s="173"/>
      <c r="K72" s="173"/>
      <c r="L72" s="173"/>
      <c r="M72" s="173"/>
      <c r="N72" s="174"/>
      <c r="O72" s="429"/>
      <c r="P72" s="430"/>
      <c r="Q72" s="430"/>
      <c r="R72" s="430"/>
      <c r="S72" s="430"/>
      <c r="T72" s="430"/>
      <c r="U72" s="430"/>
      <c r="V72" s="430"/>
      <c r="W72" s="430"/>
      <c r="X72" s="430"/>
      <c r="Y72" s="430"/>
      <c r="Z72" s="430"/>
      <c r="AA72" s="430"/>
      <c r="AB72" s="430"/>
      <c r="AC72" s="430"/>
      <c r="AD72" s="430"/>
      <c r="AE72" s="430"/>
      <c r="AF72" s="430"/>
      <c r="AG72" s="430"/>
      <c r="AH72" s="430"/>
      <c r="AI72" s="431"/>
      <c r="AJ72" s="429"/>
      <c r="AK72" s="438"/>
      <c r="AL72" s="438"/>
      <c r="AM72" s="438"/>
      <c r="AN72" s="438"/>
      <c r="AO72" s="438"/>
      <c r="AP72" s="438"/>
      <c r="AQ72" s="438"/>
      <c r="AR72" s="438"/>
      <c r="AS72" s="438"/>
      <c r="AT72" s="438"/>
      <c r="AU72" s="438"/>
      <c r="AV72" s="438"/>
      <c r="AW72" s="438"/>
      <c r="AX72" s="438"/>
      <c r="AY72" s="438"/>
      <c r="AZ72" s="438"/>
      <c r="BA72" s="438"/>
      <c r="BB72" s="438"/>
      <c r="BC72" s="438"/>
      <c r="BD72" s="438"/>
      <c r="BE72" s="438"/>
      <c r="BF72" s="439"/>
    </row>
    <row r="73" spans="2:58" ht="12" customHeight="1">
      <c r="B73" s="166"/>
      <c r="C73" s="166"/>
      <c r="D73" s="175"/>
      <c r="E73" s="176"/>
      <c r="F73" s="177"/>
      <c r="G73" s="177"/>
      <c r="H73" s="177"/>
      <c r="I73" s="177"/>
      <c r="J73" s="177"/>
      <c r="K73" s="177"/>
      <c r="L73" s="177"/>
      <c r="M73" s="177"/>
      <c r="N73" s="178"/>
      <c r="O73" s="432"/>
      <c r="P73" s="433"/>
      <c r="Q73" s="433"/>
      <c r="R73" s="433"/>
      <c r="S73" s="433"/>
      <c r="T73" s="433"/>
      <c r="U73" s="433"/>
      <c r="V73" s="433"/>
      <c r="W73" s="433"/>
      <c r="X73" s="433"/>
      <c r="Y73" s="433"/>
      <c r="Z73" s="433"/>
      <c r="AA73" s="433"/>
      <c r="AB73" s="433"/>
      <c r="AC73" s="433"/>
      <c r="AD73" s="433"/>
      <c r="AE73" s="433"/>
      <c r="AF73" s="433"/>
      <c r="AG73" s="433"/>
      <c r="AH73" s="433"/>
      <c r="AI73" s="434"/>
      <c r="AJ73" s="440"/>
      <c r="AK73" s="441"/>
      <c r="AL73" s="441"/>
      <c r="AM73" s="441"/>
      <c r="AN73" s="441"/>
      <c r="AO73" s="441"/>
      <c r="AP73" s="441"/>
      <c r="AQ73" s="441"/>
      <c r="AR73" s="441"/>
      <c r="AS73" s="441"/>
      <c r="AT73" s="441"/>
      <c r="AU73" s="441"/>
      <c r="AV73" s="441"/>
      <c r="AW73" s="441"/>
      <c r="AX73" s="441"/>
      <c r="AY73" s="441"/>
      <c r="AZ73" s="441"/>
      <c r="BA73" s="441"/>
      <c r="BB73" s="441"/>
      <c r="BC73" s="441"/>
      <c r="BD73" s="441"/>
      <c r="BE73" s="441"/>
      <c r="BF73" s="442"/>
    </row>
    <row r="74" spans="2:58" ht="12" customHeight="1">
      <c r="B74" s="166"/>
      <c r="C74" s="166"/>
      <c r="D74" s="175"/>
      <c r="E74" s="176"/>
      <c r="F74" s="177"/>
      <c r="G74" s="177"/>
      <c r="H74" s="177"/>
      <c r="I74" s="177"/>
      <c r="J74" s="177"/>
      <c r="K74" s="177"/>
      <c r="L74" s="177"/>
      <c r="M74" s="177"/>
      <c r="N74" s="178"/>
      <c r="O74" s="432"/>
      <c r="P74" s="433"/>
      <c r="Q74" s="433"/>
      <c r="R74" s="433"/>
      <c r="S74" s="433"/>
      <c r="T74" s="433"/>
      <c r="U74" s="433"/>
      <c r="V74" s="433"/>
      <c r="W74" s="433"/>
      <c r="X74" s="433"/>
      <c r="Y74" s="433"/>
      <c r="Z74" s="433"/>
      <c r="AA74" s="433"/>
      <c r="AB74" s="433"/>
      <c r="AC74" s="433"/>
      <c r="AD74" s="433"/>
      <c r="AE74" s="433"/>
      <c r="AF74" s="433"/>
      <c r="AG74" s="433"/>
      <c r="AH74" s="433"/>
      <c r="AI74" s="434"/>
      <c r="AJ74" s="440"/>
      <c r="AK74" s="441"/>
      <c r="AL74" s="441"/>
      <c r="AM74" s="441"/>
      <c r="AN74" s="441"/>
      <c r="AO74" s="441"/>
      <c r="AP74" s="441"/>
      <c r="AQ74" s="441"/>
      <c r="AR74" s="441"/>
      <c r="AS74" s="441"/>
      <c r="AT74" s="441"/>
      <c r="AU74" s="441"/>
      <c r="AV74" s="441"/>
      <c r="AW74" s="441"/>
      <c r="AX74" s="441"/>
      <c r="AY74" s="441"/>
      <c r="AZ74" s="441"/>
      <c r="BA74" s="441"/>
      <c r="BB74" s="441"/>
      <c r="BC74" s="441"/>
      <c r="BD74" s="441"/>
      <c r="BE74" s="441"/>
      <c r="BF74" s="442"/>
    </row>
    <row r="75" spans="2:58" ht="12" customHeight="1">
      <c r="B75" s="166"/>
      <c r="C75" s="166"/>
      <c r="D75" s="179"/>
      <c r="E75" s="180" t="s">
        <v>389</v>
      </c>
      <c r="F75" s="446"/>
      <c r="G75" s="447"/>
      <c r="H75" s="177" t="s">
        <v>402</v>
      </c>
      <c r="I75" s="446"/>
      <c r="J75" s="447"/>
      <c r="K75" s="177" t="s">
        <v>403</v>
      </c>
      <c r="L75" s="446"/>
      <c r="M75" s="447"/>
      <c r="N75" s="178" t="s">
        <v>580</v>
      </c>
      <c r="O75" s="432"/>
      <c r="P75" s="433"/>
      <c r="Q75" s="433"/>
      <c r="R75" s="433"/>
      <c r="S75" s="433"/>
      <c r="T75" s="433"/>
      <c r="U75" s="433"/>
      <c r="V75" s="433"/>
      <c r="W75" s="433"/>
      <c r="X75" s="433"/>
      <c r="Y75" s="433"/>
      <c r="Z75" s="433"/>
      <c r="AA75" s="433"/>
      <c r="AB75" s="433"/>
      <c r="AC75" s="433"/>
      <c r="AD75" s="433"/>
      <c r="AE75" s="433"/>
      <c r="AF75" s="433"/>
      <c r="AG75" s="433"/>
      <c r="AH75" s="433"/>
      <c r="AI75" s="434"/>
      <c r="AJ75" s="440"/>
      <c r="AK75" s="441"/>
      <c r="AL75" s="441"/>
      <c r="AM75" s="441"/>
      <c r="AN75" s="441"/>
      <c r="AO75" s="441"/>
      <c r="AP75" s="441"/>
      <c r="AQ75" s="441"/>
      <c r="AR75" s="441"/>
      <c r="AS75" s="441"/>
      <c r="AT75" s="441"/>
      <c r="AU75" s="441"/>
      <c r="AV75" s="441"/>
      <c r="AW75" s="441"/>
      <c r="AX75" s="441"/>
      <c r="AY75" s="441"/>
      <c r="AZ75" s="441"/>
      <c r="BA75" s="441"/>
      <c r="BB75" s="441"/>
      <c r="BC75" s="441"/>
      <c r="BD75" s="441"/>
      <c r="BE75" s="441"/>
      <c r="BF75" s="442"/>
    </row>
    <row r="76" spans="2:58" ht="12" customHeight="1">
      <c r="B76" s="166"/>
      <c r="C76" s="166"/>
      <c r="D76" s="181"/>
      <c r="E76" s="182"/>
      <c r="F76" s="177"/>
      <c r="G76" s="177"/>
      <c r="H76" s="177"/>
      <c r="I76" s="177"/>
      <c r="J76" s="177"/>
      <c r="K76" s="177"/>
      <c r="L76" s="177"/>
      <c r="M76" s="177"/>
      <c r="N76" s="178"/>
      <c r="O76" s="432"/>
      <c r="P76" s="433"/>
      <c r="Q76" s="433"/>
      <c r="R76" s="433"/>
      <c r="S76" s="433"/>
      <c r="T76" s="433"/>
      <c r="U76" s="433"/>
      <c r="V76" s="433"/>
      <c r="W76" s="433"/>
      <c r="X76" s="433"/>
      <c r="Y76" s="433"/>
      <c r="Z76" s="433"/>
      <c r="AA76" s="433"/>
      <c r="AB76" s="433"/>
      <c r="AC76" s="433"/>
      <c r="AD76" s="433"/>
      <c r="AE76" s="433"/>
      <c r="AF76" s="433"/>
      <c r="AG76" s="433"/>
      <c r="AH76" s="433"/>
      <c r="AI76" s="434"/>
      <c r="AJ76" s="440"/>
      <c r="AK76" s="441"/>
      <c r="AL76" s="441"/>
      <c r="AM76" s="441"/>
      <c r="AN76" s="441"/>
      <c r="AO76" s="441"/>
      <c r="AP76" s="441"/>
      <c r="AQ76" s="441"/>
      <c r="AR76" s="441"/>
      <c r="AS76" s="441"/>
      <c r="AT76" s="441"/>
      <c r="AU76" s="441"/>
      <c r="AV76" s="441"/>
      <c r="AW76" s="441"/>
      <c r="AX76" s="441"/>
      <c r="AY76" s="441"/>
      <c r="AZ76" s="441"/>
      <c r="BA76" s="441"/>
      <c r="BB76" s="441"/>
      <c r="BC76" s="441"/>
      <c r="BD76" s="441"/>
      <c r="BE76" s="441"/>
      <c r="BF76" s="442"/>
    </row>
    <row r="77" spans="2:58" ht="12" customHeight="1">
      <c r="B77" s="166"/>
      <c r="C77" s="166"/>
      <c r="D77" s="181"/>
      <c r="E77" s="182"/>
      <c r="F77" s="177"/>
      <c r="G77" s="177"/>
      <c r="H77" s="177"/>
      <c r="I77" s="177"/>
      <c r="J77" s="177"/>
      <c r="K77" s="177"/>
      <c r="L77" s="177"/>
      <c r="M77" s="177"/>
      <c r="N77" s="178"/>
      <c r="O77" s="432"/>
      <c r="P77" s="433"/>
      <c r="Q77" s="433"/>
      <c r="R77" s="433"/>
      <c r="S77" s="433"/>
      <c r="T77" s="433"/>
      <c r="U77" s="433"/>
      <c r="V77" s="433"/>
      <c r="W77" s="433"/>
      <c r="X77" s="433"/>
      <c r="Y77" s="433"/>
      <c r="Z77" s="433"/>
      <c r="AA77" s="433"/>
      <c r="AB77" s="433"/>
      <c r="AC77" s="433"/>
      <c r="AD77" s="433"/>
      <c r="AE77" s="433"/>
      <c r="AF77" s="433"/>
      <c r="AG77" s="433"/>
      <c r="AH77" s="433"/>
      <c r="AI77" s="434"/>
      <c r="AJ77" s="440"/>
      <c r="AK77" s="441"/>
      <c r="AL77" s="441"/>
      <c r="AM77" s="441"/>
      <c r="AN77" s="441"/>
      <c r="AO77" s="441"/>
      <c r="AP77" s="441"/>
      <c r="AQ77" s="441"/>
      <c r="AR77" s="441"/>
      <c r="AS77" s="441"/>
      <c r="AT77" s="441"/>
      <c r="AU77" s="441"/>
      <c r="AV77" s="441"/>
      <c r="AW77" s="441"/>
      <c r="AX77" s="441"/>
      <c r="AY77" s="441"/>
      <c r="AZ77" s="441"/>
      <c r="BA77" s="441"/>
      <c r="BB77" s="441"/>
      <c r="BC77" s="441"/>
      <c r="BD77" s="441"/>
      <c r="BE77" s="441"/>
      <c r="BF77" s="442"/>
    </row>
    <row r="78" spans="2:58" ht="12" customHeight="1">
      <c r="B78" s="166"/>
      <c r="C78" s="166"/>
      <c r="D78" s="183"/>
      <c r="E78" s="184"/>
      <c r="F78" s="185"/>
      <c r="G78" s="185"/>
      <c r="H78" s="185"/>
      <c r="I78" s="185"/>
      <c r="J78" s="185"/>
      <c r="K78" s="185"/>
      <c r="L78" s="185"/>
      <c r="M78" s="185"/>
      <c r="N78" s="186"/>
      <c r="O78" s="435"/>
      <c r="P78" s="436"/>
      <c r="Q78" s="436"/>
      <c r="R78" s="436"/>
      <c r="S78" s="436"/>
      <c r="T78" s="436"/>
      <c r="U78" s="436"/>
      <c r="V78" s="436"/>
      <c r="W78" s="436"/>
      <c r="X78" s="436"/>
      <c r="Y78" s="436"/>
      <c r="Z78" s="436"/>
      <c r="AA78" s="436"/>
      <c r="AB78" s="436"/>
      <c r="AC78" s="436"/>
      <c r="AD78" s="436"/>
      <c r="AE78" s="436"/>
      <c r="AF78" s="436"/>
      <c r="AG78" s="436"/>
      <c r="AH78" s="436"/>
      <c r="AI78" s="437"/>
      <c r="AJ78" s="443"/>
      <c r="AK78" s="444"/>
      <c r="AL78" s="444"/>
      <c r="AM78" s="444"/>
      <c r="AN78" s="444"/>
      <c r="AO78" s="444"/>
      <c r="AP78" s="444"/>
      <c r="AQ78" s="444"/>
      <c r="AR78" s="444"/>
      <c r="AS78" s="444"/>
      <c r="AT78" s="444"/>
      <c r="AU78" s="444"/>
      <c r="AV78" s="444"/>
      <c r="AW78" s="444"/>
      <c r="AX78" s="444"/>
      <c r="AY78" s="444"/>
      <c r="AZ78" s="444"/>
      <c r="BA78" s="444"/>
      <c r="BB78" s="444"/>
      <c r="BC78" s="444"/>
      <c r="BD78" s="444"/>
      <c r="BE78" s="444"/>
      <c r="BF78" s="445"/>
    </row>
    <row r="79" spans="2:58" ht="12" customHeight="1">
      <c r="B79" s="166"/>
      <c r="C79" s="166"/>
      <c r="D79" s="171"/>
      <c r="E79" s="172"/>
      <c r="F79" s="173"/>
      <c r="G79" s="173"/>
      <c r="H79" s="173"/>
      <c r="I79" s="173"/>
      <c r="J79" s="173"/>
      <c r="K79" s="173"/>
      <c r="L79" s="173"/>
      <c r="M79" s="173"/>
      <c r="N79" s="174"/>
      <c r="O79" s="429"/>
      <c r="P79" s="430"/>
      <c r="Q79" s="430"/>
      <c r="R79" s="430"/>
      <c r="S79" s="430"/>
      <c r="T79" s="430"/>
      <c r="U79" s="430"/>
      <c r="V79" s="430"/>
      <c r="W79" s="430"/>
      <c r="X79" s="430"/>
      <c r="Y79" s="430"/>
      <c r="Z79" s="430"/>
      <c r="AA79" s="430"/>
      <c r="AB79" s="430"/>
      <c r="AC79" s="430"/>
      <c r="AD79" s="430"/>
      <c r="AE79" s="430"/>
      <c r="AF79" s="430"/>
      <c r="AG79" s="430"/>
      <c r="AH79" s="430"/>
      <c r="AI79" s="431"/>
      <c r="AJ79" s="429"/>
      <c r="AK79" s="438"/>
      <c r="AL79" s="438"/>
      <c r="AM79" s="438"/>
      <c r="AN79" s="438"/>
      <c r="AO79" s="438"/>
      <c r="AP79" s="438"/>
      <c r="AQ79" s="438"/>
      <c r="AR79" s="438"/>
      <c r="AS79" s="438"/>
      <c r="AT79" s="438"/>
      <c r="AU79" s="438"/>
      <c r="AV79" s="438"/>
      <c r="AW79" s="438"/>
      <c r="AX79" s="438"/>
      <c r="AY79" s="438"/>
      <c r="AZ79" s="438"/>
      <c r="BA79" s="438"/>
      <c r="BB79" s="438"/>
      <c r="BC79" s="438"/>
      <c r="BD79" s="438"/>
      <c r="BE79" s="438"/>
      <c r="BF79" s="439"/>
    </row>
    <row r="80" spans="2:58" ht="12" customHeight="1">
      <c r="B80" s="166"/>
      <c r="C80" s="166"/>
      <c r="D80" s="175"/>
      <c r="E80" s="176"/>
      <c r="F80" s="177"/>
      <c r="G80" s="177"/>
      <c r="H80" s="177"/>
      <c r="I80" s="177"/>
      <c r="J80" s="177"/>
      <c r="K80" s="177"/>
      <c r="L80" s="177"/>
      <c r="M80" s="177"/>
      <c r="N80" s="178"/>
      <c r="O80" s="432"/>
      <c r="P80" s="433"/>
      <c r="Q80" s="433"/>
      <c r="R80" s="433"/>
      <c r="S80" s="433"/>
      <c r="T80" s="433"/>
      <c r="U80" s="433"/>
      <c r="V80" s="433"/>
      <c r="W80" s="433"/>
      <c r="X80" s="433"/>
      <c r="Y80" s="433"/>
      <c r="Z80" s="433"/>
      <c r="AA80" s="433"/>
      <c r="AB80" s="433"/>
      <c r="AC80" s="433"/>
      <c r="AD80" s="433"/>
      <c r="AE80" s="433"/>
      <c r="AF80" s="433"/>
      <c r="AG80" s="433"/>
      <c r="AH80" s="433"/>
      <c r="AI80" s="434"/>
      <c r="AJ80" s="440"/>
      <c r="AK80" s="441"/>
      <c r="AL80" s="441"/>
      <c r="AM80" s="441"/>
      <c r="AN80" s="441"/>
      <c r="AO80" s="441"/>
      <c r="AP80" s="441"/>
      <c r="AQ80" s="441"/>
      <c r="AR80" s="441"/>
      <c r="AS80" s="441"/>
      <c r="AT80" s="441"/>
      <c r="AU80" s="441"/>
      <c r="AV80" s="441"/>
      <c r="AW80" s="441"/>
      <c r="AX80" s="441"/>
      <c r="AY80" s="441"/>
      <c r="AZ80" s="441"/>
      <c r="BA80" s="441"/>
      <c r="BB80" s="441"/>
      <c r="BC80" s="441"/>
      <c r="BD80" s="441"/>
      <c r="BE80" s="441"/>
      <c r="BF80" s="442"/>
    </row>
    <row r="81" spans="2:58" ht="12" customHeight="1">
      <c r="B81" s="166"/>
      <c r="C81" s="166"/>
      <c r="D81" s="175"/>
      <c r="E81" s="176"/>
      <c r="F81" s="177"/>
      <c r="G81" s="177"/>
      <c r="H81" s="177"/>
      <c r="I81" s="177"/>
      <c r="J81" s="177"/>
      <c r="K81" s="177"/>
      <c r="L81" s="177"/>
      <c r="M81" s="177"/>
      <c r="N81" s="178"/>
      <c r="O81" s="432"/>
      <c r="P81" s="433"/>
      <c r="Q81" s="433"/>
      <c r="R81" s="433"/>
      <c r="S81" s="433"/>
      <c r="T81" s="433"/>
      <c r="U81" s="433"/>
      <c r="V81" s="433"/>
      <c r="W81" s="433"/>
      <c r="X81" s="433"/>
      <c r="Y81" s="433"/>
      <c r="Z81" s="433"/>
      <c r="AA81" s="433"/>
      <c r="AB81" s="433"/>
      <c r="AC81" s="433"/>
      <c r="AD81" s="433"/>
      <c r="AE81" s="433"/>
      <c r="AF81" s="433"/>
      <c r="AG81" s="433"/>
      <c r="AH81" s="433"/>
      <c r="AI81" s="434"/>
      <c r="AJ81" s="440"/>
      <c r="AK81" s="441"/>
      <c r="AL81" s="441"/>
      <c r="AM81" s="441"/>
      <c r="AN81" s="441"/>
      <c r="AO81" s="441"/>
      <c r="AP81" s="441"/>
      <c r="AQ81" s="441"/>
      <c r="AR81" s="441"/>
      <c r="AS81" s="441"/>
      <c r="AT81" s="441"/>
      <c r="AU81" s="441"/>
      <c r="AV81" s="441"/>
      <c r="AW81" s="441"/>
      <c r="AX81" s="441"/>
      <c r="AY81" s="441"/>
      <c r="AZ81" s="441"/>
      <c r="BA81" s="441"/>
      <c r="BB81" s="441"/>
      <c r="BC81" s="441"/>
      <c r="BD81" s="441"/>
      <c r="BE81" s="441"/>
      <c r="BF81" s="442"/>
    </row>
    <row r="82" spans="2:58" ht="12" customHeight="1">
      <c r="B82" s="166"/>
      <c r="C82" s="166"/>
      <c r="D82" s="179"/>
      <c r="E82" s="180" t="s">
        <v>389</v>
      </c>
      <c r="F82" s="446"/>
      <c r="G82" s="447"/>
      <c r="H82" s="177" t="s">
        <v>402</v>
      </c>
      <c r="I82" s="446"/>
      <c r="J82" s="447"/>
      <c r="K82" s="177" t="s">
        <v>403</v>
      </c>
      <c r="L82" s="446"/>
      <c r="M82" s="447"/>
      <c r="N82" s="178" t="s">
        <v>580</v>
      </c>
      <c r="O82" s="432"/>
      <c r="P82" s="433"/>
      <c r="Q82" s="433"/>
      <c r="R82" s="433"/>
      <c r="S82" s="433"/>
      <c r="T82" s="433"/>
      <c r="U82" s="433"/>
      <c r="V82" s="433"/>
      <c r="W82" s="433"/>
      <c r="X82" s="433"/>
      <c r="Y82" s="433"/>
      <c r="Z82" s="433"/>
      <c r="AA82" s="433"/>
      <c r="AB82" s="433"/>
      <c r="AC82" s="433"/>
      <c r="AD82" s="433"/>
      <c r="AE82" s="433"/>
      <c r="AF82" s="433"/>
      <c r="AG82" s="433"/>
      <c r="AH82" s="433"/>
      <c r="AI82" s="434"/>
      <c r="AJ82" s="440"/>
      <c r="AK82" s="441"/>
      <c r="AL82" s="441"/>
      <c r="AM82" s="441"/>
      <c r="AN82" s="441"/>
      <c r="AO82" s="441"/>
      <c r="AP82" s="441"/>
      <c r="AQ82" s="441"/>
      <c r="AR82" s="441"/>
      <c r="AS82" s="441"/>
      <c r="AT82" s="441"/>
      <c r="AU82" s="441"/>
      <c r="AV82" s="441"/>
      <c r="AW82" s="441"/>
      <c r="AX82" s="441"/>
      <c r="AY82" s="441"/>
      <c r="AZ82" s="441"/>
      <c r="BA82" s="441"/>
      <c r="BB82" s="441"/>
      <c r="BC82" s="441"/>
      <c r="BD82" s="441"/>
      <c r="BE82" s="441"/>
      <c r="BF82" s="442"/>
    </row>
    <row r="83" spans="2:58" ht="12" customHeight="1">
      <c r="B83" s="166"/>
      <c r="C83" s="166"/>
      <c r="D83" s="181"/>
      <c r="E83" s="182"/>
      <c r="F83" s="177"/>
      <c r="G83" s="177"/>
      <c r="H83" s="177"/>
      <c r="I83" s="177"/>
      <c r="J83" s="177"/>
      <c r="K83" s="177"/>
      <c r="L83" s="177"/>
      <c r="M83" s="177"/>
      <c r="N83" s="178"/>
      <c r="O83" s="432"/>
      <c r="P83" s="433"/>
      <c r="Q83" s="433"/>
      <c r="R83" s="433"/>
      <c r="S83" s="433"/>
      <c r="T83" s="433"/>
      <c r="U83" s="433"/>
      <c r="V83" s="433"/>
      <c r="W83" s="433"/>
      <c r="X83" s="433"/>
      <c r="Y83" s="433"/>
      <c r="Z83" s="433"/>
      <c r="AA83" s="433"/>
      <c r="AB83" s="433"/>
      <c r="AC83" s="433"/>
      <c r="AD83" s="433"/>
      <c r="AE83" s="433"/>
      <c r="AF83" s="433"/>
      <c r="AG83" s="433"/>
      <c r="AH83" s="433"/>
      <c r="AI83" s="434"/>
      <c r="AJ83" s="440"/>
      <c r="AK83" s="441"/>
      <c r="AL83" s="441"/>
      <c r="AM83" s="441"/>
      <c r="AN83" s="441"/>
      <c r="AO83" s="441"/>
      <c r="AP83" s="441"/>
      <c r="AQ83" s="441"/>
      <c r="AR83" s="441"/>
      <c r="AS83" s="441"/>
      <c r="AT83" s="441"/>
      <c r="AU83" s="441"/>
      <c r="AV83" s="441"/>
      <c r="AW83" s="441"/>
      <c r="AX83" s="441"/>
      <c r="AY83" s="441"/>
      <c r="AZ83" s="441"/>
      <c r="BA83" s="441"/>
      <c r="BB83" s="441"/>
      <c r="BC83" s="441"/>
      <c r="BD83" s="441"/>
      <c r="BE83" s="441"/>
      <c r="BF83" s="442"/>
    </row>
    <row r="84" spans="2:58" ht="12" customHeight="1">
      <c r="B84" s="166"/>
      <c r="C84" s="166"/>
      <c r="D84" s="181"/>
      <c r="E84" s="182"/>
      <c r="F84" s="177"/>
      <c r="G84" s="177"/>
      <c r="H84" s="177"/>
      <c r="I84" s="177"/>
      <c r="J84" s="177"/>
      <c r="K84" s="177"/>
      <c r="L84" s="177"/>
      <c r="M84" s="177"/>
      <c r="N84" s="178"/>
      <c r="O84" s="432"/>
      <c r="P84" s="433"/>
      <c r="Q84" s="433"/>
      <c r="R84" s="433"/>
      <c r="S84" s="433"/>
      <c r="T84" s="433"/>
      <c r="U84" s="433"/>
      <c r="V84" s="433"/>
      <c r="W84" s="433"/>
      <c r="X84" s="433"/>
      <c r="Y84" s="433"/>
      <c r="Z84" s="433"/>
      <c r="AA84" s="433"/>
      <c r="AB84" s="433"/>
      <c r="AC84" s="433"/>
      <c r="AD84" s="433"/>
      <c r="AE84" s="433"/>
      <c r="AF84" s="433"/>
      <c r="AG84" s="433"/>
      <c r="AH84" s="433"/>
      <c r="AI84" s="434"/>
      <c r="AJ84" s="440"/>
      <c r="AK84" s="441"/>
      <c r="AL84" s="441"/>
      <c r="AM84" s="441"/>
      <c r="AN84" s="441"/>
      <c r="AO84" s="441"/>
      <c r="AP84" s="441"/>
      <c r="AQ84" s="441"/>
      <c r="AR84" s="441"/>
      <c r="AS84" s="441"/>
      <c r="AT84" s="441"/>
      <c r="AU84" s="441"/>
      <c r="AV84" s="441"/>
      <c r="AW84" s="441"/>
      <c r="AX84" s="441"/>
      <c r="AY84" s="441"/>
      <c r="AZ84" s="441"/>
      <c r="BA84" s="441"/>
      <c r="BB84" s="441"/>
      <c r="BC84" s="441"/>
      <c r="BD84" s="441"/>
      <c r="BE84" s="441"/>
      <c r="BF84" s="442"/>
    </row>
    <row r="85" spans="2:58" ht="12" customHeight="1">
      <c r="B85" s="166"/>
      <c r="C85" s="166"/>
      <c r="D85" s="183"/>
      <c r="E85" s="184"/>
      <c r="F85" s="185"/>
      <c r="G85" s="185"/>
      <c r="H85" s="185"/>
      <c r="I85" s="185"/>
      <c r="J85" s="185"/>
      <c r="K85" s="185"/>
      <c r="L85" s="185"/>
      <c r="M85" s="185"/>
      <c r="N85" s="186"/>
      <c r="O85" s="435"/>
      <c r="P85" s="436"/>
      <c r="Q85" s="436"/>
      <c r="R85" s="436"/>
      <c r="S85" s="436"/>
      <c r="T85" s="436"/>
      <c r="U85" s="436"/>
      <c r="V85" s="436"/>
      <c r="W85" s="436"/>
      <c r="X85" s="436"/>
      <c r="Y85" s="436"/>
      <c r="Z85" s="436"/>
      <c r="AA85" s="436"/>
      <c r="AB85" s="436"/>
      <c r="AC85" s="436"/>
      <c r="AD85" s="436"/>
      <c r="AE85" s="436"/>
      <c r="AF85" s="436"/>
      <c r="AG85" s="436"/>
      <c r="AH85" s="436"/>
      <c r="AI85" s="437"/>
      <c r="AJ85" s="443"/>
      <c r="AK85" s="444"/>
      <c r="AL85" s="444"/>
      <c r="AM85" s="444"/>
      <c r="AN85" s="444"/>
      <c r="AO85" s="444"/>
      <c r="AP85" s="444"/>
      <c r="AQ85" s="444"/>
      <c r="AR85" s="444"/>
      <c r="AS85" s="444"/>
      <c r="AT85" s="444"/>
      <c r="AU85" s="444"/>
      <c r="AV85" s="444"/>
      <c r="AW85" s="444"/>
      <c r="AX85" s="444"/>
      <c r="AY85" s="444"/>
      <c r="AZ85" s="444"/>
      <c r="BA85" s="444"/>
      <c r="BB85" s="444"/>
      <c r="BC85" s="444"/>
      <c r="BD85" s="444"/>
      <c r="BE85" s="444"/>
      <c r="BF85" s="445"/>
    </row>
    <row r="86" spans="2:58" ht="12" customHeight="1">
      <c r="B86" s="166"/>
      <c r="C86" s="166"/>
      <c r="D86" s="166"/>
      <c r="E86" s="166"/>
    </row>
    <row r="87" spans="2:58" ht="12" customHeight="1">
      <c r="B87" s="166"/>
      <c r="C87" s="166"/>
      <c r="D87" s="166"/>
      <c r="E87" s="166"/>
    </row>
    <row r="88" spans="2:58" ht="12" customHeight="1">
      <c r="B88" s="166"/>
      <c r="C88" s="166"/>
      <c r="D88" s="166"/>
      <c r="E88" s="166"/>
    </row>
    <row r="89" spans="2:58" ht="12" customHeight="1">
      <c r="B89" s="166"/>
      <c r="C89" s="166"/>
      <c r="D89" s="166"/>
      <c r="E89" s="166"/>
    </row>
    <row r="90" spans="2:58" ht="12" customHeight="1">
      <c r="B90" s="166"/>
      <c r="C90" s="166"/>
      <c r="D90" s="166"/>
      <c r="E90" s="166"/>
    </row>
  </sheetData>
  <mergeCells count="212">
    <mergeCell ref="O72:AI78"/>
    <mergeCell ref="AJ72:BF78"/>
    <mergeCell ref="F75:G75"/>
    <mergeCell ref="I75:J75"/>
    <mergeCell ref="L75:M75"/>
    <mergeCell ref="O79:AI85"/>
    <mergeCell ref="AJ79:BF85"/>
    <mergeCell ref="F82:G82"/>
    <mergeCell ref="I82:J82"/>
    <mergeCell ref="L82:M82"/>
    <mergeCell ref="O57:AI61"/>
    <mergeCell ref="AJ57:BF61"/>
    <mergeCell ref="F59:G59"/>
    <mergeCell ref="I59:J59"/>
    <mergeCell ref="L59:M59"/>
    <mergeCell ref="O65:AI71"/>
    <mergeCell ref="AJ65:BF71"/>
    <mergeCell ref="F68:G68"/>
    <mergeCell ref="I68:J68"/>
    <mergeCell ref="L68:M68"/>
    <mergeCell ref="O47:AI51"/>
    <mergeCell ref="AJ47:BF51"/>
    <mergeCell ref="F49:G49"/>
    <mergeCell ref="I49:J49"/>
    <mergeCell ref="L49:M49"/>
    <mergeCell ref="O52:AI56"/>
    <mergeCell ref="AJ52:BF56"/>
    <mergeCell ref="F54:G54"/>
    <mergeCell ref="I54:J54"/>
    <mergeCell ref="L54:M54"/>
    <mergeCell ref="B32:BG32"/>
    <mergeCell ref="B33:BG33"/>
    <mergeCell ref="B34:BG35"/>
    <mergeCell ref="B36:BG37"/>
    <mergeCell ref="B38:BG38"/>
    <mergeCell ref="B39:BG40"/>
    <mergeCell ref="B30:U30"/>
    <mergeCell ref="AX30:AZ30"/>
    <mergeCell ref="BA30:BC30"/>
    <mergeCell ref="BD30:BF30"/>
    <mergeCell ref="B31:U31"/>
    <mergeCell ref="AX31:AZ31"/>
    <mergeCell ref="BA31:BC31"/>
    <mergeCell ref="BD31:BF31"/>
    <mergeCell ref="BD28:BF28"/>
    <mergeCell ref="B29:G29"/>
    <mergeCell ref="H29:L29"/>
    <mergeCell ref="M29:P29"/>
    <mergeCell ref="Q29:U29"/>
    <mergeCell ref="AX29:AZ29"/>
    <mergeCell ref="BA29:BC29"/>
    <mergeCell ref="BD29:BF29"/>
    <mergeCell ref="B28:G28"/>
    <mergeCell ref="H28:L28"/>
    <mergeCell ref="M28:P28"/>
    <mergeCell ref="Q28:U28"/>
    <mergeCell ref="AX28:AZ28"/>
    <mergeCell ref="BA28:BC28"/>
    <mergeCell ref="BD26:BF26"/>
    <mergeCell ref="B27:G27"/>
    <mergeCell ref="H27:L27"/>
    <mergeCell ref="M27:P27"/>
    <mergeCell ref="Q27:U27"/>
    <mergeCell ref="AX27:AZ27"/>
    <mergeCell ref="BA27:BC27"/>
    <mergeCell ref="BD27:BF27"/>
    <mergeCell ref="B26:G26"/>
    <mergeCell ref="H26:L26"/>
    <mergeCell ref="M26:P26"/>
    <mergeCell ref="Q26:U26"/>
    <mergeCell ref="AX26:AZ26"/>
    <mergeCell ref="BA26:BC26"/>
    <mergeCell ref="BD24:BF24"/>
    <mergeCell ref="B25:G25"/>
    <mergeCell ref="H25:L25"/>
    <mergeCell ref="M25:P25"/>
    <mergeCell ref="Q25:U25"/>
    <mergeCell ref="AX25:AZ25"/>
    <mergeCell ref="BA25:BC25"/>
    <mergeCell ref="BD25:BF25"/>
    <mergeCell ref="B24:G24"/>
    <mergeCell ref="H24:L24"/>
    <mergeCell ref="M24:P24"/>
    <mergeCell ref="Q24:U24"/>
    <mergeCell ref="AX24:AZ24"/>
    <mergeCell ref="BA24:BC24"/>
    <mergeCell ref="BD22:BF22"/>
    <mergeCell ref="B23:G23"/>
    <mergeCell ref="H23:L23"/>
    <mergeCell ref="M23:P23"/>
    <mergeCell ref="Q23:U23"/>
    <mergeCell ref="AX23:AZ23"/>
    <mergeCell ref="BA23:BC23"/>
    <mergeCell ref="BD23:BF23"/>
    <mergeCell ref="B22:G22"/>
    <mergeCell ref="H22:L22"/>
    <mergeCell ref="M22:P22"/>
    <mergeCell ref="Q22:U22"/>
    <mergeCell ref="AX22:AZ22"/>
    <mergeCell ref="BA22:BC22"/>
    <mergeCell ref="BD20:BF20"/>
    <mergeCell ref="B21:G21"/>
    <mergeCell ref="H21:L21"/>
    <mergeCell ref="M21:P21"/>
    <mergeCell ref="Q21:U21"/>
    <mergeCell ref="AX21:AZ21"/>
    <mergeCell ref="BA21:BC21"/>
    <mergeCell ref="BD21:BF21"/>
    <mergeCell ref="B20:G20"/>
    <mergeCell ref="H20:L20"/>
    <mergeCell ref="M20:P20"/>
    <mergeCell ref="Q20:U20"/>
    <mergeCell ref="AX20:AZ20"/>
    <mergeCell ref="BA20:BC20"/>
    <mergeCell ref="BD18:BF18"/>
    <mergeCell ref="B19:G19"/>
    <mergeCell ref="H19:L19"/>
    <mergeCell ref="M19:P19"/>
    <mergeCell ref="Q19:U19"/>
    <mergeCell ref="AX19:AZ19"/>
    <mergeCell ref="BA19:BC19"/>
    <mergeCell ref="BD19:BF19"/>
    <mergeCell ref="B18:G18"/>
    <mergeCell ref="H18:L18"/>
    <mergeCell ref="M18:P18"/>
    <mergeCell ref="Q18:U18"/>
    <mergeCell ref="AX18:AZ18"/>
    <mergeCell ref="BA18:BC18"/>
    <mergeCell ref="BD16:BF16"/>
    <mergeCell ref="B17:G17"/>
    <mergeCell ref="H17:L17"/>
    <mergeCell ref="M17:P17"/>
    <mergeCell ref="Q17:U17"/>
    <mergeCell ref="AX17:AZ17"/>
    <mergeCell ref="BA17:BC17"/>
    <mergeCell ref="BD17:BF17"/>
    <mergeCell ref="B16:G16"/>
    <mergeCell ref="H16:L16"/>
    <mergeCell ref="M16:P16"/>
    <mergeCell ref="Q16:U16"/>
    <mergeCell ref="AX16:AZ16"/>
    <mergeCell ref="BA16:BC16"/>
    <mergeCell ref="BD14:BF14"/>
    <mergeCell ref="B15:G15"/>
    <mergeCell ref="H15:L15"/>
    <mergeCell ref="M15:P15"/>
    <mergeCell ref="Q15:U15"/>
    <mergeCell ref="AX15:AZ15"/>
    <mergeCell ref="BA15:BC15"/>
    <mergeCell ref="BD15:BF15"/>
    <mergeCell ref="B14:G14"/>
    <mergeCell ref="H14:L14"/>
    <mergeCell ref="M14:P14"/>
    <mergeCell ref="Q14:U14"/>
    <mergeCell ref="AX14:AZ14"/>
    <mergeCell ref="BA14:BC14"/>
    <mergeCell ref="BD12:BF12"/>
    <mergeCell ref="B13:G13"/>
    <mergeCell ref="H13:L13"/>
    <mergeCell ref="M13:P13"/>
    <mergeCell ref="Q13:U13"/>
    <mergeCell ref="AX13:AZ13"/>
    <mergeCell ref="BA13:BC13"/>
    <mergeCell ref="BD13:BF13"/>
    <mergeCell ref="B12:G12"/>
    <mergeCell ref="H12:L12"/>
    <mergeCell ref="M12:P12"/>
    <mergeCell ref="Q12:U12"/>
    <mergeCell ref="AX12:AZ12"/>
    <mergeCell ref="BA12:BC12"/>
    <mergeCell ref="BD10:BF10"/>
    <mergeCell ref="B11:G11"/>
    <mergeCell ref="H11:L11"/>
    <mergeCell ref="M11:P11"/>
    <mergeCell ref="Q11:U11"/>
    <mergeCell ref="AX11:AZ11"/>
    <mergeCell ref="BA11:BC11"/>
    <mergeCell ref="BD11:BF11"/>
    <mergeCell ref="AX7:AZ9"/>
    <mergeCell ref="BA7:BC9"/>
    <mergeCell ref="BD7:BF9"/>
    <mergeCell ref="Q8:U8"/>
    <mergeCell ref="B10:G10"/>
    <mergeCell ref="H10:L10"/>
    <mergeCell ref="M10:P10"/>
    <mergeCell ref="Q10:U10"/>
    <mergeCell ref="AX10:AZ10"/>
    <mergeCell ref="BA10:BC10"/>
    <mergeCell ref="B7:G9"/>
    <mergeCell ref="H7:L9"/>
    <mergeCell ref="V7:AB7"/>
    <mergeCell ref="AC7:AI7"/>
    <mergeCell ref="AJ7:AP7"/>
    <mergeCell ref="AQ7:AW7"/>
    <mergeCell ref="B5:U5"/>
    <mergeCell ref="V5:AH5"/>
    <mergeCell ref="AI5:AP5"/>
    <mergeCell ref="AQ5:BF5"/>
    <mergeCell ref="B6:AW6"/>
    <mergeCell ref="AX6:AZ6"/>
    <mergeCell ref="BA6:BC6"/>
    <mergeCell ref="BD6:BF6"/>
    <mergeCell ref="H3:W3"/>
    <mergeCell ref="AF3:AJ3"/>
    <mergeCell ref="AP3:AT3"/>
    <mergeCell ref="BB3:BF3"/>
    <mergeCell ref="H4:W4"/>
    <mergeCell ref="AJ4:AK4"/>
    <mergeCell ref="AO4:AP4"/>
    <mergeCell ref="AT4:AU4"/>
    <mergeCell ref="AY4:AZ4"/>
    <mergeCell ref="BD4:BE4"/>
  </mergeCells>
  <phoneticPr fontId="4"/>
  <dataValidations count="1">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91" orientation="landscape" horizontalDpi="300" verticalDpi="300" r:id="rId1"/>
  <headerFooter alignWithMargins="0">
    <oddFooter>&amp;C&amp;"ＭＳ ゴシック,標準"&amp;8就労移行支援・就労継続支援（Ａ型・Ｂ型）　資料　&amp;P</oddFooter>
  </headerFooter>
  <rowBreaks count="1" manualBreakCount="1">
    <brk id="42"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指定就労継続支援Ｂ型</vt:lpstr>
      <vt:lpstr>定員超過判定（療養介護・短期入所等入所系を除く）</vt:lpstr>
      <vt:lpstr>資料</vt:lpstr>
      <vt:lpstr>資料!Print_Area</vt:lpstr>
      <vt:lpstr>'定員超過判定（療養介護・短期入所等入所系を除く）'!Print_Area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2024-11-25T02:24:48Z</cp:lastPrinted>
  <dcterms:modified xsi:type="dcterms:W3CDTF">2024-12-04T04:07:27Z</dcterms:modified>
</cp:coreProperties>
</file>